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pper\Desktop\"/>
    </mc:Choice>
  </mc:AlternateContent>
  <xr:revisionPtr revIDLastSave="0" documentId="13_ncr:1_{1DF5EE74-1E3D-4DA1-94B1-7F445237CE35}" xr6:coauthVersionLast="45" xr6:coauthVersionMax="45" xr10:uidLastSave="{00000000-0000-0000-0000-000000000000}"/>
  <bookViews>
    <workbookView xWindow="-120" yWindow="-120" windowWidth="29040" windowHeight="15840" tabRatio="904" activeTab="2" xr2:uid="{00000000-000D-0000-FFFF-FFFF00000000}"/>
  </bookViews>
  <sheets>
    <sheet name="Data" sheetId="2" r:id="rId1"/>
    <sheet name="Calculation-1" sheetId="37" r:id="rId2"/>
    <sheet name="Calculation-2" sheetId="26" r:id="rId3"/>
  </sheets>
  <calcPr calcId="191029"/>
</workbook>
</file>

<file path=xl/calcChain.xml><?xml version="1.0" encoding="utf-8"?>
<calcChain xmlns="http://schemas.openxmlformats.org/spreadsheetml/2006/main">
  <c r="L5851" i="37" l="1"/>
  <c r="K5851" i="37"/>
  <c r="J5851" i="37"/>
  <c r="I5851" i="37"/>
  <c r="H5851" i="37"/>
  <c r="L5850" i="37"/>
  <c r="K5850" i="37"/>
  <c r="J5850" i="37"/>
  <c r="I5850" i="37"/>
  <c r="H5850" i="37"/>
  <c r="L5849" i="37"/>
  <c r="K5849" i="37"/>
  <c r="J5849" i="37"/>
  <c r="I5849" i="37"/>
  <c r="H5849" i="37"/>
  <c r="L5848" i="37"/>
  <c r="K5848" i="37"/>
  <c r="J5848" i="37"/>
  <c r="I5848" i="37"/>
  <c r="H5848" i="37"/>
  <c r="L5847" i="37"/>
  <c r="K5847" i="37"/>
  <c r="J5847" i="37"/>
  <c r="I5847" i="37"/>
  <c r="H5847" i="37"/>
  <c r="L5846" i="37"/>
  <c r="K5846" i="37"/>
  <c r="J5846" i="37"/>
  <c r="I5846" i="37"/>
  <c r="H5846" i="37"/>
  <c r="L5845" i="37"/>
  <c r="K5845" i="37"/>
  <c r="J5845" i="37"/>
  <c r="I5845" i="37"/>
  <c r="H5845" i="37"/>
  <c r="L5844" i="37"/>
  <c r="K5844" i="37"/>
  <c r="J5844" i="37"/>
  <c r="I5844" i="37"/>
  <c r="H5844" i="37"/>
  <c r="L5843" i="37"/>
  <c r="K5843" i="37"/>
  <c r="J5843" i="37"/>
  <c r="I5843" i="37"/>
  <c r="H5843" i="37"/>
  <c r="L5842" i="37"/>
  <c r="K5842" i="37"/>
  <c r="J5842" i="37"/>
  <c r="I5842" i="37"/>
  <c r="H5842" i="37"/>
  <c r="L5841" i="37"/>
  <c r="K5841" i="37"/>
  <c r="J5841" i="37"/>
  <c r="I5841" i="37"/>
  <c r="H5841" i="37"/>
  <c r="L5840" i="37"/>
  <c r="K5840" i="37"/>
  <c r="J5840" i="37"/>
  <c r="I5840" i="37"/>
  <c r="H5840" i="37"/>
  <c r="L5839" i="37"/>
  <c r="K5839" i="37"/>
  <c r="J5839" i="37"/>
  <c r="I5839" i="37"/>
  <c r="H5839" i="37"/>
  <c r="L5838" i="37"/>
  <c r="K5838" i="37"/>
  <c r="J5838" i="37"/>
  <c r="I5838" i="37"/>
  <c r="H5838" i="37"/>
  <c r="L5837" i="37"/>
  <c r="K5837" i="37"/>
  <c r="J5837" i="37"/>
  <c r="I5837" i="37"/>
  <c r="H5837" i="37"/>
  <c r="L5836" i="37"/>
  <c r="K5836" i="37"/>
  <c r="J5836" i="37"/>
  <c r="I5836" i="37"/>
  <c r="H5836" i="37"/>
  <c r="L5835" i="37"/>
  <c r="K5835" i="37"/>
  <c r="J5835" i="37"/>
  <c r="I5835" i="37"/>
  <c r="H5835" i="37"/>
  <c r="L5834" i="37"/>
  <c r="K5834" i="37"/>
  <c r="J5834" i="37"/>
  <c r="I5834" i="37"/>
  <c r="H5834" i="37"/>
  <c r="L5833" i="37"/>
  <c r="K5833" i="37"/>
  <c r="J5833" i="37"/>
  <c r="I5833" i="37"/>
  <c r="H5833" i="37"/>
  <c r="L5832" i="37"/>
  <c r="K5832" i="37"/>
  <c r="J5832" i="37"/>
  <c r="I5832" i="37"/>
  <c r="H5832" i="37"/>
  <c r="L5831" i="37"/>
  <c r="K5831" i="37"/>
  <c r="J5831" i="37"/>
  <c r="I5831" i="37"/>
  <c r="H5831" i="37"/>
  <c r="L5830" i="37"/>
  <c r="K5830" i="37"/>
  <c r="J5830" i="37"/>
  <c r="I5830" i="37"/>
  <c r="H5830" i="37"/>
  <c r="L5829" i="37"/>
  <c r="K5829" i="37"/>
  <c r="J5829" i="37"/>
  <c r="I5829" i="37"/>
  <c r="H5829" i="37"/>
  <c r="L5828" i="37"/>
  <c r="K5828" i="37"/>
  <c r="J5828" i="37"/>
  <c r="I5828" i="37"/>
  <c r="H5828" i="37"/>
  <c r="L5827" i="37"/>
  <c r="K5827" i="37"/>
  <c r="J5827" i="37"/>
  <c r="I5827" i="37"/>
  <c r="H5827" i="37"/>
  <c r="L5826" i="37"/>
  <c r="K5826" i="37"/>
  <c r="J5826" i="37"/>
  <c r="I5826" i="37"/>
  <c r="H5826" i="37"/>
  <c r="L5825" i="37"/>
  <c r="K5825" i="37"/>
  <c r="J5825" i="37"/>
  <c r="I5825" i="37"/>
  <c r="H5825" i="37"/>
  <c r="L5824" i="37"/>
  <c r="K5824" i="37"/>
  <c r="J5824" i="37"/>
  <c r="I5824" i="37"/>
  <c r="H5824" i="37"/>
  <c r="L5823" i="37"/>
  <c r="K5823" i="37"/>
  <c r="J5823" i="37"/>
  <c r="I5823" i="37"/>
  <c r="H5823" i="37"/>
  <c r="L5822" i="37"/>
  <c r="K5822" i="37"/>
  <c r="J5822" i="37"/>
  <c r="I5822" i="37"/>
  <c r="H5822" i="37"/>
  <c r="L5821" i="37"/>
  <c r="K5821" i="37"/>
  <c r="J5821" i="37"/>
  <c r="I5821" i="37"/>
  <c r="H5821" i="37"/>
  <c r="L5820" i="37"/>
  <c r="K5820" i="37"/>
  <c r="J5820" i="37"/>
  <c r="I5820" i="37"/>
  <c r="H5820" i="37"/>
  <c r="L5819" i="37"/>
  <c r="K5819" i="37"/>
  <c r="J5819" i="37"/>
  <c r="I5819" i="37"/>
  <c r="H5819" i="37"/>
  <c r="L5818" i="37"/>
  <c r="K5818" i="37"/>
  <c r="J5818" i="37"/>
  <c r="I5818" i="37"/>
  <c r="H5818" i="37"/>
  <c r="L5817" i="37"/>
  <c r="K5817" i="37"/>
  <c r="J5817" i="37"/>
  <c r="I5817" i="37"/>
  <c r="H5817" i="37"/>
  <c r="L5816" i="37"/>
  <c r="K5816" i="37"/>
  <c r="J5816" i="37"/>
  <c r="I5816" i="37"/>
  <c r="H5816" i="37"/>
  <c r="L5815" i="37"/>
  <c r="K5815" i="37"/>
  <c r="J5815" i="37"/>
  <c r="I5815" i="37"/>
  <c r="H5815" i="37"/>
  <c r="L5814" i="37"/>
  <c r="K5814" i="37"/>
  <c r="J5814" i="37"/>
  <c r="I5814" i="37"/>
  <c r="H5814" i="37"/>
  <c r="L5813" i="37"/>
  <c r="K5813" i="37"/>
  <c r="J5813" i="37"/>
  <c r="I5813" i="37"/>
  <c r="H5813" i="37"/>
  <c r="L5812" i="37"/>
  <c r="K5812" i="37"/>
  <c r="J5812" i="37"/>
  <c r="I5812" i="37"/>
  <c r="H5812" i="37"/>
  <c r="L5811" i="37"/>
  <c r="K5811" i="37"/>
  <c r="J5811" i="37"/>
  <c r="I5811" i="37"/>
  <c r="H5811" i="37"/>
  <c r="L5810" i="37"/>
  <c r="K5810" i="37"/>
  <c r="J5810" i="37"/>
  <c r="I5810" i="37"/>
  <c r="H5810" i="37"/>
  <c r="L5809" i="37"/>
  <c r="K5809" i="37"/>
  <c r="J5809" i="37"/>
  <c r="I5809" i="37"/>
  <c r="H5809" i="37"/>
  <c r="L5808" i="37"/>
  <c r="K5808" i="37"/>
  <c r="J5808" i="37"/>
  <c r="I5808" i="37"/>
  <c r="H5808" i="37"/>
  <c r="L5807" i="37"/>
  <c r="K5807" i="37"/>
  <c r="J5807" i="37"/>
  <c r="I5807" i="37"/>
  <c r="H5807" i="37"/>
  <c r="L5806" i="37"/>
  <c r="K5806" i="37"/>
  <c r="J5806" i="37"/>
  <c r="I5806" i="37"/>
  <c r="H5806" i="37"/>
  <c r="L5805" i="37"/>
  <c r="K5805" i="37"/>
  <c r="J5805" i="37"/>
  <c r="I5805" i="37"/>
  <c r="H5805" i="37"/>
  <c r="L5804" i="37"/>
  <c r="K5804" i="37"/>
  <c r="J5804" i="37"/>
  <c r="I5804" i="37"/>
  <c r="H5804" i="37"/>
  <c r="L5803" i="37"/>
  <c r="K5803" i="37"/>
  <c r="J5803" i="37"/>
  <c r="I5803" i="37"/>
  <c r="H5803" i="37"/>
  <c r="L5802" i="37"/>
  <c r="K5802" i="37"/>
  <c r="J5802" i="37"/>
  <c r="I5802" i="37"/>
  <c r="H5802" i="37"/>
  <c r="L5801" i="37"/>
  <c r="K5801" i="37"/>
  <c r="J5801" i="37"/>
  <c r="I5801" i="37"/>
  <c r="H5801" i="37"/>
  <c r="L5800" i="37"/>
  <c r="K5800" i="37"/>
  <c r="J5800" i="37"/>
  <c r="I5800" i="37"/>
  <c r="H5800" i="37"/>
  <c r="L5799" i="37"/>
  <c r="K5799" i="37"/>
  <c r="J5799" i="37"/>
  <c r="I5799" i="37"/>
  <c r="H5799" i="37"/>
  <c r="L5798" i="37"/>
  <c r="K5798" i="37"/>
  <c r="J5798" i="37"/>
  <c r="I5798" i="37"/>
  <c r="H5798" i="37"/>
  <c r="L5797" i="37"/>
  <c r="K5797" i="37"/>
  <c r="J5797" i="37"/>
  <c r="I5797" i="37"/>
  <c r="H5797" i="37"/>
  <c r="L5796" i="37"/>
  <c r="K5796" i="37"/>
  <c r="J5796" i="37"/>
  <c r="I5796" i="37"/>
  <c r="H5796" i="37"/>
  <c r="L5795" i="37"/>
  <c r="K5795" i="37"/>
  <c r="J5795" i="37"/>
  <c r="I5795" i="37"/>
  <c r="H5795" i="37"/>
  <c r="L5794" i="37"/>
  <c r="K5794" i="37"/>
  <c r="J5794" i="37"/>
  <c r="I5794" i="37"/>
  <c r="H5794" i="37"/>
  <c r="L5793" i="37"/>
  <c r="K5793" i="37"/>
  <c r="J5793" i="37"/>
  <c r="I5793" i="37"/>
  <c r="H5793" i="37"/>
  <c r="L5792" i="37"/>
  <c r="K5792" i="37"/>
  <c r="J5792" i="37"/>
  <c r="I5792" i="37"/>
  <c r="H5792" i="37"/>
  <c r="L5791" i="37"/>
  <c r="K5791" i="37"/>
  <c r="J5791" i="37"/>
  <c r="I5791" i="37"/>
  <c r="H5791" i="37"/>
  <c r="L5790" i="37"/>
  <c r="K5790" i="37"/>
  <c r="J5790" i="37"/>
  <c r="I5790" i="37"/>
  <c r="H5790" i="37"/>
  <c r="L5789" i="37"/>
  <c r="K5789" i="37"/>
  <c r="J5789" i="37"/>
  <c r="I5789" i="37"/>
  <c r="H5789" i="37"/>
  <c r="L5788" i="37"/>
  <c r="K5788" i="37"/>
  <c r="J5788" i="37"/>
  <c r="I5788" i="37"/>
  <c r="H5788" i="37"/>
  <c r="L5787" i="37"/>
  <c r="K5787" i="37"/>
  <c r="J5787" i="37"/>
  <c r="I5787" i="37"/>
  <c r="H5787" i="37"/>
  <c r="L5786" i="37"/>
  <c r="K5786" i="37"/>
  <c r="J5786" i="37"/>
  <c r="I5786" i="37"/>
  <c r="H5786" i="37"/>
  <c r="L5785" i="37"/>
  <c r="K5785" i="37"/>
  <c r="J5785" i="37"/>
  <c r="I5785" i="37"/>
  <c r="H5785" i="37"/>
  <c r="L5784" i="37"/>
  <c r="K5784" i="37"/>
  <c r="J5784" i="37"/>
  <c r="I5784" i="37"/>
  <c r="H5784" i="37"/>
  <c r="L5783" i="37"/>
  <c r="K5783" i="37"/>
  <c r="J5783" i="37"/>
  <c r="I5783" i="37"/>
  <c r="H5783" i="37"/>
  <c r="L5782" i="37"/>
  <c r="K5782" i="37"/>
  <c r="J5782" i="37"/>
  <c r="I5782" i="37"/>
  <c r="H5782" i="37"/>
  <c r="L5781" i="37"/>
  <c r="K5781" i="37"/>
  <c r="J5781" i="37"/>
  <c r="I5781" i="37"/>
  <c r="H5781" i="37"/>
  <c r="L5780" i="37"/>
  <c r="K5780" i="37"/>
  <c r="J5780" i="37"/>
  <c r="I5780" i="37"/>
  <c r="H5780" i="37"/>
  <c r="L5779" i="37"/>
  <c r="K5779" i="37"/>
  <c r="J5779" i="37"/>
  <c r="I5779" i="37"/>
  <c r="H5779" i="37"/>
  <c r="L5778" i="37"/>
  <c r="K5778" i="37"/>
  <c r="J5778" i="37"/>
  <c r="I5778" i="37"/>
  <c r="H5778" i="37"/>
  <c r="L5777" i="37"/>
  <c r="K5777" i="37"/>
  <c r="J5777" i="37"/>
  <c r="I5777" i="37"/>
  <c r="H5777" i="37"/>
  <c r="L5776" i="37"/>
  <c r="K5776" i="37"/>
  <c r="J5776" i="37"/>
  <c r="I5776" i="37"/>
  <c r="H5776" i="37"/>
  <c r="L5775" i="37"/>
  <c r="K5775" i="37"/>
  <c r="J5775" i="37"/>
  <c r="I5775" i="37"/>
  <c r="H5775" i="37"/>
  <c r="L5774" i="37"/>
  <c r="K5774" i="37"/>
  <c r="J5774" i="37"/>
  <c r="I5774" i="37"/>
  <c r="H5774" i="37"/>
  <c r="L5773" i="37"/>
  <c r="K5773" i="37"/>
  <c r="J5773" i="37"/>
  <c r="I5773" i="37"/>
  <c r="H5773" i="37"/>
  <c r="L5772" i="37"/>
  <c r="K5772" i="37"/>
  <c r="J5772" i="37"/>
  <c r="I5772" i="37"/>
  <c r="H5772" i="37"/>
  <c r="L5771" i="37"/>
  <c r="K5771" i="37"/>
  <c r="J5771" i="37"/>
  <c r="I5771" i="37"/>
  <c r="H5771" i="37"/>
  <c r="L5770" i="37"/>
  <c r="K5770" i="37"/>
  <c r="J5770" i="37"/>
  <c r="I5770" i="37"/>
  <c r="H5770" i="37"/>
  <c r="L5769" i="37"/>
  <c r="K5769" i="37"/>
  <c r="J5769" i="37"/>
  <c r="I5769" i="37"/>
  <c r="H5769" i="37"/>
  <c r="L5768" i="37"/>
  <c r="K5768" i="37"/>
  <c r="J5768" i="37"/>
  <c r="I5768" i="37"/>
  <c r="H5768" i="37"/>
  <c r="L5767" i="37"/>
  <c r="K5767" i="37"/>
  <c r="J5767" i="37"/>
  <c r="I5767" i="37"/>
  <c r="H5767" i="37"/>
  <c r="L5766" i="37"/>
  <c r="K5766" i="37"/>
  <c r="J5766" i="37"/>
  <c r="I5766" i="37"/>
  <c r="H5766" i="37"/>
  <c r="L5765" i="37"/>
  <c r="K5765" i="37"/>
  <c r="J5765" i="37"/>
  <c r="I5765" i="37"/>
  <c r="H5765" i="37"/>
  <c r="L5764" i="37"/>
  <c r="K5764" i="37"/>
  <c r="J5764" i="37"/>
  <c r="I5764" i="37"/>
  <c r="H5764" i="37"/>
  <c r="L5763" i="37"/>
  <c r="K5763" i="37"/>
  <c r="J5763" i="37"/>
  <c r="I5763" i="37"/>
  <c r="H5763" i="37"/>
  <c r="L5762" i="37"/>
  <c r="K5762" i="37"/>
  <c r="J5762" i="37"/>
  <c r="I5762" i="37"/>
  <c r="H5762" i="37"/>
  <c r="L5761" i="37"/>
  <c r="K5761" i="37"/>
  <c r="J5761" i="37"/>
  <c r="I5761" i="37"/>
  <c r="H5761" i="37"/>
  <c r="L5760" i="37"/>
  <c r="K5760" i="37"/>
  <c r="J5760" i="37"/>
  <c r="I5760" i="37"/>
  <c r="H5760" i="37"/>
  <c r="L5759" i="37"/>
  <c r="K5759" i="37"/>
  <c r="J5759" i="37"/>
  <c r="I5759" i="37"/>
  <c r="H5759" i="37"/>
  <c r="L5758" i="37"/>
  <c r="K5758" i="37"/>
  <c r="J5758" i="37"/>
  <c r="I5758" i="37"/>
  <c r="H5758" i="37"/>
  <c r="L5757" i="37"/>
  <c r="K5757" i="37"/>
  <c r="J5757" i="37"/>
  <c r="I5757" i="37"/>
  <c r="H5757" i="37"/>
  <c r="L5756" i="37"/>
  <c r="K5756" i="37"/>
  <c r="J5756" i="37"/>
  <c r="I5756" i="37"/>
  <c r="H5756" i="37"/>
  <c r="L5755" i="37"/>
  <c r="K5755" i="37"/>
  <c r="J5755" i="37"/>
  <c r="I5755" i="37"/>
  <c r="H5755" i="37"/>
  <c r="L5754" i="37"/>
  <c r="K5754" i="37"/>
  <c r="J5754" i="37"/>
  <c r="I5754" i="37"/>
  <c r="H5754" i="37"/>
  <c r="L5753" i="37"/>
  <c r="K5753" i="37"/>
  <c r="J5753" i="37"/>
  <c r="I5753" i="37"/>
  <c r="H5753" i="37"/>
  <c r="L5752" i="37"/>
  <c r="K5752" i="37"/>
  <c r="J5752" i="37"/>
  <c r="I5752" i="37"/>
  <c r="H5752" i="37"/>
  <c r="L5751" i="37"/>
  <c r="K5751" i="37"/>
  <c r="J5751" i="37"/>
  <c r="I5751" i="37"/>
  <c r="H5751" i="37"/>
  <c r="L5750" i="37"/>
  <c r="K5750" i="37"/>
  <c r="J5750" i="37"/>
  <c r="I5750" i="37"/>
  <c r="H5750" i="37"/>
  <c r="L5749" i="37"/>
  <c r="K5749" i="37"/>
  <c r="J5749" i="37"/>
  <c r="I5749" i="37"/>
  <c r="H5749" i="37"/>
  <c r="L5748" i="37"/>
  <c r="K5748" i="37"/>
  <c r="J5748" i="37"/>
  <c r="I5748" i="37"/>
  <c r="H5748" i="37"/>
  <c r="L5747" i="37"/>
  <c r="K5747" i="37"/>
  <c r="J5747" i="37"/>
  <c r="I5747" i="37"/>
  <c r="H5747" i="37"/>
  <c r="L5746" i="37"/>
  <c r="K5746" i="37"/>
  <c r="J5746" i="37"/>
  <c r="I5746" i="37"/>
  <c r="H5746" i="37"/>
  <c r="L5745" i="37"/>
  <c r="K5745" i="37"/>
  <c r="J5745" i="37"/>
  <c r="I5745" i="37"/>
  <c r="H5745" i="37"/>
  <c r="L5744" i="37"/>
  <c r="K5744" i="37"/>
  <c r="J5744" i="37"/>
  <c r="I5744" i="37"/>
  <c r="H5744" i="37"/>
  <c r="L5743" i="37"/>
  <c r="K5743" i="37"/>
  <c r="J5743" i="37"/>
  <c r="I5743" i="37"/>
  <c r="H5743" i="37"/>
  <c r="L5742" i="37"/>
  <c r="K5742" i="37"/>
  <c r="J5742" i="37"/>
  <c r="I5742" i="37"/>
  <c r="H5742" i="37"/>
  <c r="L5741" i="37"/>
  <c r="K5741" i="37"/>
  <c r="J5741" i="37"/>
  <c r="I5741" i="37"/>
  <c r="H5741" i="37"/>
  <c r="L5740" i="37"/>
  <c r="K5740" i="37"/>
  <c r="J5740" i="37"/>
  <c r="I5740" i="37"/>
  <c r="H5740" i="37"/>
  <c r="L5739" i="37"/>
  <c r="K5739" i="37"/>
  <c r="J5739" i="37"/>
  <c r="I5739" i="37"/>
  <c r="H5739" i="37"/>
  <c r="L5738" i="37"/>
  <c r="K5738" i="37"/>
  <c r="J5738" i="37"/>
  <c r="I5738" i="37"/>
  <c r="H5738" i="37"/>
  <c r="L5737" i="37"/>
  <c r="K5737" i="37"/>
  <c r="J5737" i="37"/>
  <c r="I5737" i="37"/>
  <c r="H5737" i="37"/>
  <c r="L5736" i="37"/>
  <c r="K5736" i="37"/>
  <c r="J5736" i="37"/>
  <c r="I5736" i="37"/>
  <c r="H5736" i="37"/>
  <c r="L5735" i="37"/>
  <c r="K5735" i="37"/>
  <c r="J5735" i="37"/>
  <c r="I5735" i="37"/>
  <c r="H5735" i="37"/>
  <c r="L5734" i="37"/>
  <c r="K5734" i="37"/>
  <c r="J5734" i="37"/>
  <c r="I5734" i="37"/>
  <c r="H5734" i="37"/>
  <c r="L5733" i="37"/>
  <c r="K5733" i="37"/>
  <c r="J5733" i="37"/>
  <c r="I5733" i="37"/>
  <c r="H5733" i="37"/>
  <c r="L5732" i="37"/>
  <c r="K5732" i="37"/>
  <c r="J5732" i="37"/>
  <c r="I5732" i="37"/>
  <c r="H5732" i="37"/>
  <c r="L5731" i="37"/>
  <c r="K5731" i="37"/>
  <c r="J5731" i="37"/>
  <c r="I5731" i="37"/>
  <c r="H5731" i="37"/>
  <c r="L5730" i="37"/>
  <c r="K5730" i="37"/>
  <c r="J5730" i="37"/>
  <c r="I5730" i="37"/>
  <c r="H5730" i="37"/>
  <c r="L5729" i="37"/>
  <c r="K5729" i="37"/>
  <c r="J5729" i="37"/>
  <c r="I5729" i="37"/>
  <c r="H5729" i="37"/>
  <c r="L5728" i="37"/>
  <c r="K5728" i="37"/>
  <c r="J5728" i="37"/>
  <c r="I5728" i="37"/>
  <c r="H5728" i="37"/>
  <c r="L5727" i="37"/>
  <c r="K5727" i="37"/>
  <c r="J5727" i="37"/>
  <c r="I5727" i="37"/>
  <c r="H5727" i="37"/>
  <c r="L5726" i="37"/>
  <c r="K5726" i="37"/>
  <c r="J5726" i="37"/>
  <c r="I5726" i="37"/>
  <c r="H5726" i="37"/>
  <c r="L5725" i="37"/>
  <c r="K5725" i="37"/>
  <c r="J5725" i="37"/>
  <c r="I5725" i="37"/>
  <c r="H5725" i="37"/>
  <c r="L5724" i="37"/>
  <c r="K5724" i="37"/>
  <c r="J5724" i="37"/>
  <c r="I5724" i="37"/>
  <c r="H5724" i="37"/>
  <c r="L5723" i="37"/>
  <c r="K5723" i="37"/>
  <c r="J5723" i="37"/>
  <c r="I5723" i="37"/>
  <c r="H5723" i="37"/>
  <c r="L5722" i="37"/>
  <c r="K5722" i="37"/>
  <c r="J5722" i="37"/>
  <c r="I5722" i="37"/>
  <c r="H5722" i="37"/>
  <c r="L5721" i="37"/>
  <c r="K5721" i="37"/>
  <c r="J5721" i="37"/>
  <c r="I5721" i="37"/>
  <c r="H5721" i="37"/>
  <c r="L5720" i="37"/>
  <c r="K5720" i="37"/>
  <c r="J5720" i="37"/>
  <c r="I5720" i="37"/>
  <c r="H5720" i="37"/>
  <c r="L5719" i="37"/>
  <c r="K5719" i="37"/>
  <c r="J5719" i="37"/>
  <c r="I5719" i="37"/>
  <c r="H5719" i="37"/>
  <c r="L5718" i="37"/>
  <c r="K5718" i="37"/>
  <c r="J5718" i="37"/>
  <c r="I5718" i="37"/>
  <c r="H5718" i="37"/>
  <c r="L5717" i="37"/>
  <c r="K5717" i="37"/>
  <c r="J5717" i="37"/>
  <c r="I5717" i="37"/>
  <c r="H5717" i="37"/>
  <c r="L5716" i="37"/>
  <c r="K5716" i="37"/>
  <c r="J5716" i="37"/>
  <c r="I5716" i="37"/>
  <c r="H5716" i="37"/>
  <c r="L5715" i="37"/>
  <c r="K5715" i="37"/>
  <c r="J5715" i="37"/>
  <c r="I5715" i="37"/>
  <c r="H5715" i="37"/>
  <c r="L5714" i="37"/>
  <c r="K5714" i="37"/>
  <c r="J5714" i="37"/>
  <c r="I5714" i="37"/>
  <c r="H5714" i="37"/>
  <c r="L5713" i="37"/>
  <c r="K5713" i="37"/>
  <c r="J5713" i="37"/>
  <c r="I5713" i="37"/>
  <c r="H5713" i="37"/>
  <c r="L5712" i="37"/>
  <c r="K5712" i="37"/>
  <c r="J5712" i="37"/>
  <c r="I5712" i="37"/>
  <c r="H5712" i="37"/>
  <c r="L5711" i="37"/>
  <c r="K5711" i="37"/>
  <c r="J5711" i="37"/>
  <c r="I5711" i="37"/>
  <c r="H5711" i="37"/>
  <c r="L5710" i="37"/>
  <c r="K5710" i="37"/>
  <c r="J5710" i="37"/>
  <c r="I5710" i="37"/>
  <c r="H5710" i="37"/>
  <c r="L5709" i="37"/>
  <c r="K5709" i="37"/>
  <c r="J5709" i="37"/>
  <c r="I5709" i="37"/>
  <c r="H5709" i="37"/>
  <c r="L5708" i="37"/>
  <c r="K5708" i="37"/>
  <c r="J5708" i="37"/>
  <c r="I5708" i="37"/>
  <c r="H5708" i="37"/>
  <c r="L5707" i="37"/>
  <c r="K5707" i="37"/>
  <c r="J5707" i="37"/>
  <c r="I5707" i="37"/>
  <c r="H5707" i="37"/>
  <c r="L5706" i="37"/>
  <c r="K5706" i="37"/>
  <c r="J5706" i="37"/>
  <c r="I5706" i="37"/>
  <c r="H5706" i="37"/>
  <c r="L5705" i="37"/>
  <c r="K5705" i="37"/>
  <c r="J5705" i="37"/>
  <c r="I5705" i="37"/>
  <c r="H5705" i="37"/>
  <c r="L5704" i="37"/>
  <c r="K5704" i="37"/>
  <c r="J5704" i="37"/>
  <c r="I5704" i="37"/>
  <c r="H5704" i="37"/>
  <c r="L5703" i="37"/>
  <c r="K5703" i="37"/>
  <c r="J5703" i="37"/>
  <c r="I5703" i="37"/>
  <c r="H5703" i="37"/>
  <c r="L5702" i="37"/>
  <c r="K5702" i="37"/>
  <c r="J5702" i="37"/>
  <c r="I5702" i="37"/>
  <c r="H5702" i="37"/>
  <c r="L5701" i="37"/>
  <c r="K5701" i="37"/>
  <c r="J5701" i="37"/>
  <c r="I5701" i="37"/>
  <c r="H5701" i="37"/>
  <c r="L5700" i="37"/>
  <c r="K5700" i="37"/>
  <c r="J5700" i="37"/>
  <c r="I5700" i="37"/>
  <c r="H5700" i="37"/>
  <c r="L5699" i="37"/>
  <c r="K5699" i="37"/>
  <c r="J5699" i="37"/>
  <c r="I5699" i="37"/>
  <c r="H5699" i="37"/>
  <c r="L5698" i="37"/>
  <c r="K5698" i="37"/>
  <c r="J5698" i="37"/>
  <c r="I5698" i="37"/>
  <c r="H5698" i="37"/>
  <c r="L5697" i="37"/>
  <c r="K5697" i="37"/>
  <c r="J5697" i="37"/>
  <c r="I5697" i="37"/>
  <c r="H5697" i="37"/>
  <c r="L5696" i="37"/>
  <c r="K5696" i="37"/>
  <c r="J5696" i="37"/>
  <c r="I5696" i="37"/>
  <c r="H5696" i="37"/>
  <c r="L5695" i="37"/>
  <c r="K5695" i="37"/>
  <c r="J5695" i="37"/>
  <c r="I5695" i="37"/>
  <c r="H5695" i="37"/>
  <c r="L5694" i="37"/>
  <c r="K5694" i="37"/>
  <c r="J5694" i="37"/>
  <c r="I5694" i="37"/>
  <c r="H5694" i="37"/>
  <c r="L5693" i="37"/>
  <c r="K5693" i="37"/>
  <c r="J5693" i="37"/>
  <c r="I5693" i="37"/>
  <c r="H5693" i="37"/>
  <c r="L5692" i="37"/>
  <c r="K5692" i="37"/>
  <c r="J5692" i="37"/>
  <c r="I5692" i="37"/>
  <c r="H5692" i="37"/>
  <c r="L5691" i="37"/>
  <c r="K5691" i="37"/>
  <c r="J5691" i="37"/>
  <c r="I5691" i="37"/>
  <c r="H5691" i="37"/>
  <c r="L5690" i="37"/>
  <c r="K5690" i="37"/>
  <c r="J5690" i="37"/>
  <c r="I5690" i="37"/>
  <c r="H5690" i="37"/>
  <c r="L5689" i="37"/>
  <c r="K5689" i="37"/>
  <c r="J5689" i="37"/>
  <c r="I5689" i="37"/>
  <c r="H5689" i="37"/>
  <c r="L5688" i="37"/>
  <c r="K5688" i="37"/>
  <c r="J5688" i="37"/>
  <c r="I5688" i="37"/>
  <c r="H5688" i="37"/>
  <c r="L5687" i="37"/>
  <c r="K5687" i="37"/>
  <c r="J5687" i="37"/>
  <c r="I5687" i="37"/>
  <c r="H5687" i="37"/>
  <c r="L5686" i="37"/>
  <c r="K5686" i="37"/>
  <c r="J5686" i="37"/>
  <c r="I5686" i="37"/>
  <c r="H5686" i="37"/>
  <c r="L5685" i="37"/>
  <c r="K5685" i="37"/>
  <c r="J5685" i="37"/>
  <c r="I5685" i="37"/>
  <c r="H5685" i="37"/>
  <c r="L5684" i="37"/>
  <c r="K5684" i="37"/>
  <c r="J5684" i="37"/>
  <c r="I5684" i="37"/>
  <c r="H5684" i="37"/>
  <c r="L5683" i="37"/>
  <c r="K5683" i="37"/>
  <c r="J5683" i="37"/>
  <c r="I5683" i="37"/>
  <c r="H5683" i="37"/>
  <c r="L5682" i="37"/>
  <c r="K5682" i="37"/>
  <c r="J5682" i="37"/>
  <c r="I5682" i="37"/>
  <c r="H5682" i="37"/>
  <c r="L5681" i="37"/>
  <c r="K5681" i="37"/>
  <c r="J5681" i="37"/>
  <c r="I5681" i="37"/>
  <c r="H5681" i="37"/>
  <c r="L5680" i="37"/>
  <c r="K5680" i="37"/>
  <c r="J5680" i="37"/>
  <c r="I5680" i="37"/>
  <c r="H5680" i="37"/>
  <c r="L5679" i="37"/>
  <c r="K5679" i="37"/>
  <c r="J5679" i="37"/>
  <c r="I5679" i="37"/>
  <c r="H5679" i="37"/>
  <c r="L5678" i="37"/>
  <c r="K5678" i="37"/>
  <c r="J5678" i="37"/>
  <c r="I5678" i="37"/>
  <c r="H5678" i="37"/>
  <c r="L5677" i="37"/>
  <c r="K5677" i="37"/>
  <c r="J5677" i="37"/>
  <c r="I5677" i="37"/>
  <c r="H5677" i="37"/>
  <c r="L5676" i="37"/>
  <c r="K5676" i="37"/>
  <c r="J5676" i="37"/>
  <c r="I5676" i="37"/>
  <c r="H5676" i="37"/>
  <c r="L5675" i="37"/>
  <c r="K5675" i="37"/>
  <c r="J5675" i="37"/>
  <c r="I5675" i="37"/>
  <c r="H5675" i="37"/>
  <c r="L5674" i="37"/>
  <c r="K5674" i="37"/>
  <c r="J5674" i="37"/>
  <c r="I5674" i="37"/>
  <c r="H5674" i="37"/>
  <c r="L5673" i="37"/>
  <c r="K5673" i="37"/>
  <c r="J5673" i="37"/>
  <c r="I5673" i="37"/>
  <c r="H5673" i="37"/>
  <c r="L5672" i="37"/>
  <c r="K5672" i="37"/>
  <c r="J5672" i="37"/>
  <c r="I5672" i="37"/>
  <c r="H5672" i="37"/>
  <c r="L5671" i="37"/>
  <c r="K5671" i="37"/>
  <c r="J5671" i="37"/>
  <c r="I5671" i="37"/>
  <c r="H5671" i="37"/>
  <c r="L5670" i="37"/>
  <c r="K5670" i="37"/>
  <c r="J5670" i="37"/>
  <c r="I5670" i="37"/>
  <c r="H5670" i="37"/>
  <c r="L5669" i="37"/>
  <c r="K5669" i="37"/>
  <c r="J5669" i="37"/>
  <c r="I5669" i="37"/>
  <c r="H5669" i="37"/>
  <c r="L5668" i="37"/>
  <c r="K5668" i="37"/>
  <c r="J5668" i="37"/>
  <c r="I5668" i="37"/>
  <c r="H5668" i="37"/>
  <c r="L5667" i="37"/>
  <c r="K5667" i="37"/>
  <c r="J5667" i="37"/>
  <c r="I5667" i="37"/>
  <c r="H5667" i="37"/>
  <c r="L5666" i="37"/>
  <c r="K5666" i="37"/>
  <c r="J5666" i="37"/>
  <c r="I5666" i="37"/>
  <c r="H5666" i="37"/>
  <c r="L5665" i="37"/>
  <c r="K5665" i="37"/>
  <c r="J5665" i="37"/>
  <c r="I5665" i="37"/>
  <c r="H5665" i="37"/>
  <c r="L5664" i="37"/>
  <c r="K5664" i="37"/>
  <c r="J5664" i="37"/>
  <c r="I5664" i="37"/>
  <c r="H5664" i="37"/>
  <c r="L5663" i="37"/>
  <c r="K5663" i="37"/>
  <c r="J5663" i="37"/>
  <c r="I5663" i="37"/>
  <c r="H5663" i="37"/>
  <c r="L5662" i="37"/>
  <c r="K5662" i="37"/>
  <c r="J5662" i="37"/>
  <c r="I5662" i="37"/>
  <c r="H5662" i="37"/>
  <c r="L5661" i="37"/>
  <c r="K5661" i="37"/>
  <c r="J5661" i="37"/>
  <c r="I5661" i="37"/>
  <c r="H5661" i="37"/>
  <c r="L5660" i="37"/>
  <c r="K5660" i="37"/>
  <c r="J5660" i="37"/>
  <c r="I5660" i="37"/>
  <c r="H5660" i="37"/>
  <c r="L5659" i="37"/>
  <c r="K5659" i="37"/>
  <c r="J5659" i="37"/>
  <c r="I5659" i="37"/>
  <c r="H5659" i="37"/>
  <c r="L5658" i="37"/>
  <c r="K5658" i="37"/>
  <c r="J5658" i="37"/>
  <c r="I5658" i="37"/>
  <c r="H5658" i="37"/>
  <c r="L5657" i="37"/>
  <c r="K5657" i="37"/>
  <c r="J5657" i="37"/>
  <c r="I5657" i="37"/>
  <c r="H5657" i="37"/>
  <c r="L5656" i="37"/>
  <c r="K5656" i="37"/>
  <c r="J5656" i="37"/>
  <c r="I5656" i="37"/>
  <c r="H5656" i="37"/>
  <c r="L5655" i="37"/>
  <c r="K5655" i="37"/>
  <c r="J5655" i="37"/>
  <c r="I5655" i="37"/>
  <c r="H5655" i="37"/>
  <c r="L5654" i="37"/>
  <c r="K5654" i="37"/>
  <c r="J5654" i="37"/>
  <c r="I5654" i="37"/>
  <c r="H5654" i="37"/>
  <c r="L5653" i="37"/>
  <c r="K5653" i="37"/>
  <c r="J5653" i="37"/>
  <c r="I5653" i="37"/>
  <c r="H5653" i="37"/>
  <c r="L5652" i="37"/>
  <c r="K5652" i="37"/>
  <c r="J5652" i="37"/>
  <c r="I5652" i="37"/>
  <c r="H5652" i="37"/>
  <c r="L5651" i="37"/>
  <c r="K5651" i="37"/>
  <c r="J5651" i="37"/>
  <c r="I5651" i="37"/>
  <c r="H5651" i="37"/>
  <c r="L5650" i="37"/>
  <c r="K5650" i="37"/>
  <c r="J5650" i="37"/>
  <c r="I5650" i="37"/>
  <c r="H5650" i="37"/>
  <c r="L5649" i="37"/>
  <c r="K5649" i="37"/>
  <c r="J5649" i="37"/>
  <c r="I5649" i="37"/>
  <c r="H5649" i="37"/>
  <c r="L5648" i="37"/>
  <c r="K5648" i="37"/>
  <c r="J5648" i="37"/>
  <c r="I5648" i="37"/>
  <c r="H5648" i="37"/>
  <c r="L5647" i="37"/>
  <c r="K5647" i="37"/>
  <c r="J5647" i="37"/>
  <c r="I5647" i="37"/>
  <c r="H5647" i="37"/>
  <c r="L5646" i="37"/>
  <c r="K5646" i="37"/>
  <c r="J5646" i="37"/>
  <c r="I5646" i="37"/>
  <c r="H5646" i="37"/>
  <c r="L5645" i="37"/>
  <c r="K5645" i="37"/>
  <c r="J5645" i="37"/>
  <c r="I5645" i="37"/>
  <c r="H5645" i="37"/>
  <c r="L5644" i="37"/>
  <c r="K5644" i="37"/>
  <c r="J5644" i="37"/>
  <c r="I5644" i="37"/>
  <c r="H5644" i="37"/>
  <c r="L5643" i="37"/>
  <c r="K5643" i="37"/>
  <c r="J5643" i="37"/>
  <c r="I5643" i="37"/>
  <c r="H5643" i="37"/>
  <c r="L5642" i="37"/>
  <c r="K5642" i="37"/>
  <c r="J5642" i="37"/>
  <c r="I5642" i="37"/>
  <c r="H5642" i="37"/>
  <c r="L5641" i="37"/>
  <c r="K5641" i="37"/>
  <c r="J5641" i="37"/>
  <c r="I5641" i="37"/>
  <c r="H5641" i="37"/>
  <c r="L5640" i="37"/>
  <c r="K5640" i="37"/>
  <c r="J5640" i="37"/>
  <c r="I5640" i="37"/>
  <c r="H5640" i="37"/>
  <c r="L5639" i="37"/>
  <c r="K5639" i="37"/>
  <c r="J5639" i="37"/>
  <c r="I5639" i="37"/>
  <c r="H5639" i="37"/>
  <c r="L5638" i="37"/>
  <c r="K5638" i="37"/>
  <c r="J5638" i="37"/>
  <c r="I5638" i="37"/>
  <c r="H5638" i="37"/>
  <c r="L5637" i="37"/>
  <c r="K5637" i="37"/>
  <c r="J5637" i="37"/>
  <c r="I5637" i="37"/>
  <c r="H5637" i="37"/>
  <c r="L5636" i="37"/>
  <c r="K5636" i="37"/>
  <c r="J5636" i="37"/>
  <c r="I5636" i="37"/>
  <c r="H5636" i="37"/>
  <c r="L5635" i="37"/>
  <c r="K5635" i="37"/>
  <c r="J5635" i="37"/>
  <c r="I5635" i="37"/>
  <c r="H5635" i="37"/>
  <c r="L5634" i="37"/>
  <c r="K5634" i="37"/>
  <c r="J5634" i="37"/>
  <c r="I5634" i="37"/>
  <c r="H5634" i="37"/>
  <c r="L5633" i="37"/>
  <c r="K5633" i="37"/>
  <c r="J5633" i="37"/>
  <c r="I5633" i="37"/>
  <c r="H5633" i="37"/>
  <c r="L5632" i="37"/>
  <c r="K5632" i="37"/>
  <c r="J5632" i="37"/>
  <c r="I5632" i="37"/>
  <c r="H5632" i="37"/>
  <c r="L5631" i="37"/>
  <c r="K5631" i="37"/>
  <c r="J5631" i="37"/>
  <c r="I5631" i="37"/>
  <c r="H5631" i="37"/>
  <c r="L5630" i="37"/>
  <c r="K5630" i="37"/>
  <c r="J5630" i="37"/>
  <c r="I5630" i="37"/>
  <c r="H5630" i="37"/>
  <c r="L5629" i="37"/>
  <c r="K5629" i="37"/>
  <c r="J5629" i="37"/>
  <c r="I5629" i="37"/>
  <c r="H5629" i="37"/>
  <c r="L5628" i="37"/>
  <c r="K5628" i="37"/>
  <c r="J5628" i="37"/>
  <c r="I5628" i="37"/>
  <c r="H5628" i="37"/>
  <c r="L5627" i="37"/>
  <c r="K5627" i="37"/>
  <c r="J5627" i="37"/>
  <c r="I5627" i="37"/>
  <c r="H5627" i="37"/>
  <c r="L5626" i="37"/>
  <c r="K5626" i="37"/>
  <c r="J5626" i="37"/>
  <c r="I5626" i="37"/>
  <c r="H5626" i="37"/>
  <c r="L5625" i="37"/>
  <c r="K5625" i="37"/>
  <c r="J5625" i="37"/>
  <c r="I5625" i="37"/>
  <c r="H5625" i="37"/>
  <c r="L5624" i="37"/>
  <c r="K5624" i="37"/>
  <c r="J5624" i="37"/>
  <c r="I5624" i="37"/>
  <c r="H5624" i="37"/>
  <c r="L5623" i="37"/>
  <c r="K5623" i="37"/>
  <c r="J5623" i="37"/>
  <c r="I5623" i="37"/>
  <c r="H5623" i="37"/>
  <c r="L5622" i="37"/>
  <c r="K5622" i="37"/>
  <c r="J5622" i="37"/>
  <c r="I5622" i="37"/>
  <c r="H5622" i="37"/>
  <c r="L5621" i="37"/>
  <c r="K5621" i="37"/>
  <c r="J5621" i="37"/>
  <c r="I5621" i="37"/>
  <c r="H5621" i="37"/>
  <c r="L5620" i="37"/>
  <c r="K5620" i="37"/>
  <c r="J5620" i="37"/>
  <c r="I5620" i="37"/>
  <c r="H5620" i="37"/>
  <c r="L5619" i="37"/>
  <c r="K5619" i="37"/>
  <c r="J5619" i="37"/>
  <c r="I5619" i="37"/>
  <c r="H5619" i="37"/>
  <c r="L5618" i="37"/>
  <c r="K5618" i="37"/>
  <c r="J5618" i="37"/>
  <c r="I5618" i="37"/>
  <c r="H5618" i="37"/>
  <c r="L5617" i="37"/>
  <c r="K5617" i="37"/>
  <c r="J5617" i="37"/>
  <c r="I5617" i="37"/>
  <c r="H5617" i="37"/>
  <c r="L5616" i="37"/>
  <c r="K5616" i="37"/>
  <c r="J5616" i="37"/>
  <c r="I5616" i="37"/>
  <c r="H5616" i="37"/>
  <c r="L5615" i="37"/>
  <c r="K5615" i="37"/>
  <c r="J5615" i="37"/>
  <c r="I5615" i="37"/>
  <c r="H5615" i="37"/>
  <c r="L5614" i="37"/>
  <c r="K5614" i="37"/>
  <c r="J5614" i="37"/>
  <c r="I5614" i="37"/>
  <c r="H5614" i="37"/>
  <c r="L5613" i="37"/>
  <c r="K5613" i="37"/>
  <c r="J5613" i="37"/>
  <c r="I5613" i="37"/>
  <c r="H5613" i="37"/>
  <c r="L5612" i="37"/>
  <c r="K5612" i="37"/>
  <c r="J5612" i="37"/>
  <c r="I5612" i="37"/>
  <c r="H5612" i="37"/>
  <c r="L5611" i="37"/>
  <c r="K5611" i="37"/>
  <c r="J5611" i="37"/>
  <c r="I5611" i="37"/>
  <c r="H5611" i="37"/>
  <c r="L5610" i="37"/>
  <c r="K5610" i="37"/>
  <c r="J5610" i="37"/>
  <c r="I5610" i="37"/>
  <c r="H5610" i="37"/>
  <c r="L5609" i="37"/>
  <c r="K5609" i="37"/>
  <c r="J5609" i="37"/>
  <c r="I5609" i="37"/>
  <c r="H5609" i="37"/>
  <c r="L5608" i="37"/>
  <c r="K5608" i="37"/>
  <c r="J5608" i="37"/>
  <c r="I5608" i="37"/>
  <c r="H5608" i="37"/>
  <c r="L5607" i="37"/>
  <c r="K5607" i="37"/>
  <c r="J5607" i="37"/>
  <c r="I5607" i="37"/>
  <c r="H5607" i="37"/>
  <c r="L5606" i="37"/>
  <c r="K5606" i="37"/>
  <c r="J5606" i="37"/>
  <c r="I5606" i="37"/>
  <c r="H5606" i="37"/>
  <c r="L5605" i="37"/>
  <c r="K5605" i="37"/>
  <c r="J5605" i="37"/>
  <c r="I5605" i="37"/>
  <c r="H5605" i="37"/>
  <c r="L5604" i="37"/>
  <c r="K5604" i="37"/>
  <c r="J5604" i="37"/>
  <c r="I5604" i="37"/>
  <c r="H5604" i="37"/>
  <c r="L5603" i="37"/>
  <c r="K5603" i="37"/>
  <c r="J5603" i="37"/>
  <c r="I5603" i="37"/>
  <c r="H5603" i="37"/>
  <c r="L5602" i="37"/>
  <c r="K5602" i="37"/>
  <c r="J5602" i="37"/>
  <c r="I5602" i="37"/>
  <c r="H5602" i="37"/>
  <c r="L5601" i="37"/>
  <c r="K5601" i="37"/>
  <c r="J5601" i="37"/>
  <c r="I5601" i="37"/>
  <c r="H5601" i="37"/>
  <c r="L5600" i="37"/>
  <c r="K5600" i="37"/>
  <c r="J5600" i="37"/>
  <c r="I5600" i="37"/>
  <c r="H5600" i="37"/>
  <c r="L5599" i="37"/>
  <c r="K5599" i="37"/>
  <c r="J5599" i="37"/>
  <c r="I5599" i="37"/>
  <c r="H5599" i="37"/>
  <c r="L5598" i="37"/>
  <c r="K5598" i="37"/>
  <c r="J5598" i="37"/>
  <c r="I5598" i="37"/>
  <c r="H5598" i="37"/>
  <c r="L5597" i="37"/>
  <c r="K5597" i="37"/>
  <c r="J5597" i="37"/>
  <c r="I5597" i="37"/>
  <c r="H5597" i="37"/>
  <c r="L5596" i="37"/>
  <c r="K5596" i="37"/>
  <c r="J5596" i="37"/>
  <c r="I5596" i="37"/>
  <c r="H5596" i="37"/>
  <c r="L5595" i="37"/>
  <c r="K5595" i="37"/>
  <c r="J5595" i="37"/>
  <c r="I5595" i="37"/>
  <c r="H5595" i="37"/>
  <c r="L5594" i="37"/>
  <c r="K5594" i="37"/>
  <c r="J5594" i="37"/>
  <c r="I5594" i="37"/>
  <c r="H5594" i="37"/>
  <c r="L5593" i="37"/>
  <c r="K5593" i="37"/>
  <c r="J5593" i="37"/>
  <c r="I5593" i="37"/>
  <c r="H5593" i="37"/>
  <c r="L5592" i="37"/>
  <c r="K5592" i="37"/>
  <c r="J5592" i="37"/>
  <c r="I5592" i="37"/>
  <c r="H5592" i="37"/>
  <c r="L5591" i="37"/>
  <c r="K5591" i="37"/>
  <c r="J5591" i="37"/>
  <c r="I5591" i="37"/>
  <c r="H5591" i="37"/>
  <c r="L5590" i="37"/>
  <c r="K5590" i="37"/>
  <c r="J5590" i="37"/>
  <c r="I5590" i="37"/>
  <c r="H5590" i="37"/>
  <c r="L5589" i="37"/>
  <c r="K5589" i="37"/>
  <c r="J5589" i="37"/>
  <c r="I5589" i="37"/>
  <c r="H5589" i="37"/>
  <c r="L5588" i="37"/>
  <c r="K5588" i="37"/>
  <c r="J5588" i="37"/>
  <c r="I5588" i="37"/>
  <c r="H5588" i="37"/>
  <c r="L5587" i="37"/>
  <c r="K5587" i="37"/>
  <c r="J5587" i="37"/>
  <c r="I5587" i="37"/>
  <c r="H5587" i="37"/>
  <c r="L5586" i="37"/>
  <c r="K5586" i="37"/>
  <c r="J5586" i="37"/>
  <c r="I5586" i="37"/>
  <c r="H5586" i="37"/>
  <c r="L5585" i="37"/>
  <c r="K5585" i="37"/>
  <c r="J5585" i="37"/>
  <c r="I5585" i="37"/>
  <c r="H5585" i="37"/>
  <c r="L5584" i="37"/>
  <c r="K5584" i="37"/>
  <c r="J5584" i="37"/>
  <c r="I5584" i="37"/>
  <c r="H5584" i="37"/>
  <c r="L5583" i="37"/>
  <c r="K5583" i="37"/>
  <c r="J5583" i="37"/>
  <c r="I5583" i="37"/>
  <c r="H5583" i="37"/>
  <c r="L5582" i="37"/>
  <c r="K5582" i="37"/>
  <c r="J5582" i="37"/>
  <c r="I5582" i="37"/>
  <c r="H5582" i="37"/>
  <c r="L5581" i="37"/>
  <c r="K5581" i="37"/>
  <c r="J5581" i="37"/>
  <c r="I5581" i="37"/>
  <c r="H5581" i="37"/>
  <c r="L5580" i="37"/>
  <c r="K5580" i="37"/>
  <c r="J5580" i="37"/>
  <c r="I5580" i="37"/>
  <c r="H5580" i="37"/>
  <c r="L5579" i="37"/>
  <c r="K5579" i="37"/>
  <c r="J5579" i="37"/>
  <c r="I5579" i="37"/>
  <c r="H5579" i="37"/>
  <c r="L5578" i="37"/>
  <c r="K5578" i="37"/>
  <c r="J5578" i="37"/>
  <c r="I5578" i="37"/>
  <c r="H5578" i="37"/>
  <c r="L5577" i="37"/>
  <c r="K5577" i="37"/>
  <c r="J5577" i="37"/>
  <c r="I5577" i="37"/>
  <c r="H5577" i="37"/>
  <c r="L5576" i="37"/>
  <c r="K5576" i="37"/>
  <c r="J5576" i="37"/>
  <c r="I5576" i="37"/>
  <c r="H5576" i="37"/>
  <c r="L5575" i="37"/>
  <c r="K5575" i="37"/>
  <c r="J5575" i="37"/>
  <c r="I5575" i="37"/>
  <c r="H5575" i="37"/>
  <c r="L5574" i="37"/>
  <c r="K5574" i="37"/>
  <c r="J5574" i="37"/>
  <c r="I5574" i="37"/>
  <c r="H5574" i="37"/>
  <c r="L5573" i="37"/>
  <c r="K5573" i="37"/>
  <c r="J5573" i="37"/>
  <c r="I5573" i="37"/>
  <c r="H5573" i="37"/>
  <c r="L5572" i="37"/>
  <c r="K5572" i="37"/>
  <c r="J5572" i="37"/>
  <c r="I5572" i="37"/>
  <c r="H5572" i="37"/>
  <c r="L5571" i="37"/>
  <c r="K5571" i="37"/>
  <c r="J5571" i="37"/>
  <c r="I5571" i="37"/>
  <c r="H5571" i="37"/>
  <c r="L5570" i="37"/>
  <c r="K5570" i="37"/>
  <c r="J5570" i="37"/>
  <c r="I5570" i="37"/>
  <c r="H5570" i="37"/>
  <c r="L5569" i="37"/>
  <c r="K5569" i="37"/>
  <c r="J5569" i="37"/>
  <c r="I5569" i="37"/>
  <c r="H5569" i="37"/>
  <c r="L5568" i="37"/>
  <c r="K5568" i="37"/>
  <c r="J5568" i="37"/>
  <c r="I5568" i="37"/>
  <c r="H5568" i="37"/>
  <c r="L5567" i="37"/>
  <c r="K5567" i="37"/>
  <c r="J5567" i="37"/>
  <c r="I5567" i="37"/>
  <c r="H5567" i="37"/>
  <c r="L5566" i="37"/>
  <c r="K5566" i="37"/>
  <c r="J5566" i="37"/>
  <c r="I5566" i="37"/>
  <c r="H5566" i="37"/>
  <c r="L5565" i="37"/>
  <c r="K5565" i="37"/>
  <c r="J5565" i="37"/>
  <c r="I5565" i="37"/>
  <c r="H5565" i="37"/>
  <c r="L5564" i="37"/>
  <c r="K5564" i="37"/>
  <c r="J5564" i="37"/>
  <c r="I5564" i="37"/>
  <c r="H5564" i="37"/>
  <c r="L5563" i="37"/>
  <c r="K5563" i="37"/>
  <c r="J5563" i="37"/>
  <c r="I5563" i="37"/>
  <c r="H5563" i="37"/>
  <c r="L5562" i="37"/>
  <c r="K5562" i="37"/>
  <c r="J5562" i="37"/>
  <c r="I5562" i="37"/>
  <c r="H5562" i="37"/>
  <c r="L5561" i="37"/>
  <c r="K5561" i="37"/>
  <c r="J5561" i="37"/>
  <c r="I5561" i="37"/>
  <c r="H5561" i="37"/>
  <c r="L5560" i="37"/>
  <c r="K5560" i="37"/>
  <c r="J5560" i="37"/>
  <c r="I5560" i="37"/>
  <c r="H5560" i="37"/>
  <c r="L5559" i="37"/>
  <c r="K5559" i="37"/>
  <c r="J5559" i="37"/>
  <c r="I5559" i="37"/>
  <c r="H5559" i="37"/>
  <c r="L5558" i="37"/>
  <c r="K5558" i="37"/>
  <c r="J5558" i="37"/>
  <c r="I5558" i="37"/>
  <c r="H5558" i="37"/>
  <c r="L5557" i="37"/>
  <c r="K5557" i="37"/>
  <c r="J5557" i="37"/>
  <c r="I5557" i="37"/>
  <c r="H5557" i="37"/>
  <c r="L5556" i="37"/>
  <c r="K5556" i="37"/>
  <c r="J5556" i="37"/>
  <c r="I5556" i="37"/>
  <c r="H5556" i="37"/>
  <c r="L5555" i="37"/>
  <c r="K5555" i="37"/>
  <c r="J5555" i="37"/>
  <c r="I5555" i="37"/>
  <c r="H5555" i="37"/>
  <c r="L5554" i="37"/>
  <c r="K5554" i="37"/>
  <c r="J5554" i="37"/>
  <c r="I5554" i="37"/>
  <c r="H5554" i="37"/>
  <c r="L5553" i="37"/>
  <c r="K5553" i="37"/>
  <c r="J5553" i="37"/>
  <c r="I5553" i="37"/>
  <c r="H5553" i="37"/>
  <c r="L5552" i="37"/>
  <c r="K5552" i="37"/>
  <c r="J5552" i="37"/>
  <c r="I5552" i="37"/>
  <c r="H5552" i="37"/>
  <c r="L5551" i="37"/>
  <c r="K5551" i="37"/>
  <c r="J5551" i="37"/>
  <c r="I5551" i="37"/>
  <c r="H5551" i="37"/>
  <c r="L5550" i="37"/>
  <c r="K5550" i="37"/>
  <c r="J5550" i="37"/>
  <c r="I5550" i="37"/>
  <c r="H5550" i="37"/>
  <c r="L5549" i="37"/>
  <c r="K5549" i="37"/>
  <c r="J5549" i="37"/>
  <c r="I5549" i="37"/>
  <c r="H5549" i="37"/>
  <c r="L5548" i="37"/>
  <c r="K5548" i="37"/>
  <c r="J5548" i="37"/>
  <c r="I5548" i="37"/>
  <c r="H5548" i="37"/>
  <c r="L5547" i="37"/>
  <c r="K5547" i="37"/>
  <c r="J5547" i="37"/>
  <c r="I5547" i="37"/>
  <c r="H5547" i="37"/>
  <c r="L5546" i="37"/>
  <c r="K5546" i="37"/>
  <c r="J5546" i="37"/>
  <c r="I5546" i="37"/>
  <c r="H5546" i="37"/>
  <c r="L5545" i="37"/>
  <c r="K5545" i="37"/>
  <c r="J5545" i="37"/>
  <c r="I5545" i="37"/>
  <c r="H5545" i="37"/>
  <c r="L5544" i="37"/>
  <c r="K5544" i="37"/>
  <c r="J5544" i="37"/>
  <c r="I5544" i="37"/>
  <c r="H5544" i="37"/>
  <c r="L5543" i="37"/>
  <c r="K5543" i="37"/>
  <c r="J5543" i="37"/>
  <c r="I5543" i="37"/>
  <c r="H5543" i="37"/>
  <c r="L5542" i="37"/>
  <c r="K5542" i="37"/>
  <c r="J5542" i="37"/>
  <c r="I5542" i="37"/>
  <c r="H5542" i="37"/>
  <c r="L5541" i="37"/>
  <c r="K5541" i="37"/>
  <c r="J5541" i="37"/>
  <c r="I5541" i="37"/>
  <c r="H5541" i="37"/>
  <c r="L5540" i="37"/>
  <c r="K5540" i="37"/>
  <c r="J5540" i="37"/>
  <c r="I5540" i="37"/>
  <c r="H5540" i="37"/>
  <c r="L5539" i="37"/>
  <c r="K5539" i="37"/>
  <c r="J5539" i="37"/>
  <c r="I5539" i="37"/>
  <c r="H5539" i="37"/>
  <c r="L5538" i="37"/>
  <c r="K5538" i="37"/>
  <c r="J5538" i="37"/>
  <c r="I5538" i="37"/>
  <c r="H5538" i="37"/>
  <c r="L5537" i="37"/>
  <c r="K5537" i="37"/>
  <c r="J5537" i="37"/>
  <c r="I5537" i="37"/>
  <c r="H5537" i="37"/>
  <c r="L5536" i="37"/>
  <c r="K5536" i="37"/>
  <c r="J5536" i="37"/>
  <c r="I5536" i="37"/>
  <c r="H5536" i="37"/>
  <c r="L5535" i="37"/>
  <c r="K5535" i="37"/>
  <c r="J5535" i="37"/>
  <c r="I5535" i="37"/>
  <c r="H5535" i="37"/>
  <c r="L5534" i="37"/>
  <c r="K5534" i="37"/>
  <c r="J5534" i="37"/>
  <c r="I5534" i="37"/>
  <c r="H5534" i="37"/>
  <c r="L5533" i="37"/>
  <c r="K5533" i="37"/>
  <c r="J5533" i="37"/>
  <c r="I5533" i="37"/>
  <c r="H5533" i="37"/>
  <c r="L5532" i="37"/>
  <c r="K5532" i="37"/>
  <c r="J5532" i="37"/>
  <c r="I5532" i="37"/>
  <c r="H5532" i="37"/>
  <c r="L5531" i="37"/>
  <c r="K5531" i="37"/>
  <c r="J5531" i="37"/>
  <c r="I5531" i="37"/>
  <c r="H5531" i="37"/>
  <c r="L5530" i="37"/>
  <c r="K5530" i="37"/>
  <c r="J5530" i="37"/>
  <c r="I5530" i="37"/>
  <c r="H5530" i="37"/>
  <c r="L5529" i="37"/>
  <c r="K5529" i="37"/>
  <c r="J5529" i="37"/>
  <c r="I5529" i="37"/>
  <c r="H5529" i="37"/>
  <c r="L5528" i="37"/>
  <c r="K5528" i="37"/>
  <c r="J5528" i="37"/>
  <c r="I5528" i="37"/>
  <c r="H5528" i="37"/>
  <c r="L5527" i="37"/>
  <c r="K5527" i="37"/>
  <c r="J5527" i="37"/>
  <c r="I5527" i="37"/>
  <c r="H5527" i="37"/>
  <c r="L5526" i="37"/>
  <c r="K5526" i="37"/>
  <c r="J5526" i="37"/>
  <c r="I5526" i="37"/>
  <c r="H5526" i="37"/>
  <c r="L5525" i="37"/>
  <c r="K5525" i="37"/>
  <c r="J5525" i="37"/>
  <c r="I5525" i="37"/>
  <c r="H5525" i="37"/>
  <c r="L5524" i="37"/>
  <c r="K5524" i="37"/>
  <c r="J5524" i="37"/>
  <c r="I5524" i="37"/>
  <c r="H5524" i="37"/>
  <c r="L5523" i="37"/>
  <c r="K5523" i="37"/>
  <c r="J5523" i="37"/>
  <c r="I5523" i="37"/>
  <c r="H5523" i="37"/>
  <c r="L5522" i="37"/>
  <c r="K5522" i="37"/>
  <c r="J5522" i="37"/>
  <c r="I5522" i="37"/>
  <c r="H5522" i="37"/>
  <c r="L5521" i="37"/>
  <c r="K5521" i="37"/>
  <c r="J5521" i="37"/>
  <c r="I5521" i="37"/>
  <c r="H5521" i="37"/>
  <c r="L5520" i="37"/>
  <c r="K5520" i="37"/>
  <c r="J5520" i="37"/>
  <c r="I5520" i="37"/>
  <c r="H5520" i="37"/>
  <c r="L5519" i="37"/>
  <c r="K5519" i="37"/>
  <c r="J5519" i="37"/>
  <c r="I5519" i="37"/>
  <c r="H5519" i="37"/>
  <c r="L5518" i="37"/>
  <c r="K5518" i="37"/>
  <c r="J5518" i="37"/>
  <c r="I5518" i="37"/>
  <c r="H5518" i="37"/>
  <c r="L5517" i="37"/>
  <c r="K5517" i="37"/>
  <c r="J5517" i="37"/>
  <c r="I5517" i="37"/>
  <c r="H5517" i="37"/>
  <c r="L5516" i="37"/>
  <c r="K5516" i="37"/>
  <c r="J5516" i="37"/>
  <c r="I5516" i="37"/>
  <c r="H5516" i="37"/>
  <c r="L5515" i="37"/>
  <c r="K5515" i="37"/>
  <c r="J5515" i="37"/>
  <c r="I5515" i="37"/>
  <c r="H5515" i="37"/>
  <c r="L5514" i="37"/>
  <c r="K5514" i="37"/>
  <c r="J5514" i="37"/>
  <c r="I5514" i="37"/>
  <c r="H5514" i="37"/>
  <c r="L5513" i="37"/>
  <c r="K5513" i="37"/>
  <c r="J5513" i="37"/>
  <c r="I5513" i="37"/>
  <c r="H5513" i="37"/>
  <c r="L5512" i="37"/>
  <c r="K5512" i="37"/>
  <c r="J5512" i="37"/>
  <c r="I5512" i="37"/>
  <c r="H5512" i="37"/>
  <c r="L5511" i="37"/>
  <c r="K5511" i="37"/>
  <c r="J5511" i="37"/>
  <c r="I5511" i="37"/>
  <c r="H5511" i="37"/>
  <c r="L5510" i="37"/>
  <c r="K5510" i="37"/>
  <c r="J5510" i="37"/>
  <c r="I5510" i="37"/>
  <c r="H5510" i="37"/>
  <c r="L5509" i="37"/>
  <c r="K5509" i="37"/>
  <c r="J5509" i="37"/>
  <c r="I5509" i="37"/>
  <c r="H5509" i="37"/>
  <c r="L5508" i="37"/>
  <c r="K5508" i="37"/>
  <c r="J5508" i="37"/>
  <c r="I5508" i="37"/>
  <c r="H5508" i="37"/>
  <c r="L5507" i="37"/>
  <c r="K5507" i="37"/>
  <c r="J5507" i="37"/>
  <c r="I5507" i="37"/>
  <c r="H5507" i="37"/>
  <c r="L5506" i="37"/>
  <c r="K5506" i="37"/>
  <c r="J5506" i="37"/>
  <c r="I5506" i="37"/>
  <c r="H5506" i="37"/>
  <c r="L5505" i="37"/>
  <c r="K5505" i="37"/>
  <c r="J5505" i="37"/>
  <c r="I5505" i="37"/>
  <c r="H5505" i="37"/>
  <c r="L5504" i="37"/>
  <c r="K5504" i="37"/>
  <c r="J5504" i="37"/>
  <c r="I5504" i="37"/>
  <c r="H5504" i="37"/>
  <c r="L5503" i="37"/>
  <c r="K5503" i="37"/>
  <c r="J5503" i="37"/>
  <c r="I5503" i="37"/>
  <c r="H5503" i="37"/>
  <c r="L5502" i="37"/>
  <c r="K5502" i="37"/>
  <c r="J5502" i="37"/>
  <c r="I5502" i="37"/>
  <c r="H5502" i="37"/>
  <c r="L5501" i="37"/>
  <c r="K5501" i="37"/>
  <c r="J5501" i="37"/>
  <c r="I5501" i="37"/>
  <c r="H5501" i="37"/>
  <c r="L5500" i="37"/>
  <c r="K5500" i="37"/>
  <c r="J5500" i="37"/>
  <c r="I5500" i="37"/>
  <c r="H5500" i="37"/>
  <c r="L5499" i="37"/>
  <c r="K5499" i="37"/>
  <c r="J5499" i="37"/>
  <c r="I5499" i="37"/>
  <c r="H5499" i="37"/>
  <c r="L5498" i="37"/>
  <c r="K5498" i="37"/>
  <c r="J5498" i="37"/>
  <c r="I5498" i="37"/>
  <c r="H5498" i="37"/>
  <c r="L5497" i="37"/>
  <c r="K5497" i="37"/>
  <c r="J5497" i="37"/>
  <c r="I5497" i="37"/>
  <c r="H5497" i="37"/>
  <c r="L5496" i="37"/>
  <c r="K5496" i="37"/>
  <c r="J5496" i="37"/>
  <c r="I5496" i="37"/>
  <c r="H5496" i="37"/>
  <c r="L5495" i="37"/>
  <c r="K5495" i="37"/>
  <c r="J5495" i="37"/>
  <c r="I5495" i="37"/>
  <c r="H5495" i="37"/>
  <c r="L5494" i="37"/>
  <c r="K5494" i="37"/>
  <c r="J5494" i="37"/>
  <c r="I5494" i="37"/>
  <c r="H5494" i="37"/>
  <c r="L5493" i="37"/>
  <c r="K5493" i="37"/>
  <c r="J5493" i="37"/>
  <c r="I5493" i="37"/>
  <c r="H5493" i="37"/>
  <c r="L5492" i="37"/>
  <c r="K5492" i="37"/>
  <c r="J5492" i="37"/>
  <c r="I5492" i="37"/>
  <c r="H5492" i="37"/>
  <c r="L5491" i="37"/>
  <c r="K5491" i="37"/>
  <c r="J5491" i="37"/>
  <c r="I5491" i="37"/>
  <c r="H5491" i="37"/>
  <c r="L5490" i="37"/>
  <c r="K5490" i="37"/>
  <c r="J5490" i="37"/>
  <c r="I5490" i="37"/>
  <c r="H5490" i="37"/>
  <c r="L5489" i="37"/>
  <c r="K5489" i="37"/>
  <c r="J5489" i="37"/>
  <c r="I5489" i="37"/>
  <c r="H5489" i="37"/>
  <c r="L5488" i="37"/>
  <c r="K5488" i="37"/>
  <c r="J5488" i="37"/>
  <c r="I5488" i="37"/>
  <c r="H5488" i="37"/>
  <c r="L5487" i="37"/>
  <c r="K5487" i="37"/>
  <c r="J5487" i="37"/>
  <c r="I5487" i="37"/>
  <c r="H5487" i="37"/>
  <c r="L5486" i="37"/>
  <c r="K5486" i="37"/>
  <c r="J5486" i="37"/>
  <c r="I5486" i="37"/>
  <c r="H5486" i="37"/>
  <c r="L5485" i="37"/>
  <c r="K5485" i="37"/>
  <c r="J5485" i="37"/>
  <c r="I5485" i="37"/>
  <c r="H5485" i="37"/>
  <c r="L5484" i="37"/>
  <c r="K5484" i="37"/>
  <c r="J5484" i="37"/>
  <c r="I5484" i="37"/>
  <c r="H5484" i="37"/>
  <c r="L5483" i="37"/>
  <c r="K5483" i="37"/>
  <c r="J5483" i="37"/>
  <c r="I5483" i="37"/>
  <c r="H5483" i="37"/>
  <c r="L5482" i="37"/>
  <c r="K5482" i="37"/>
  <c r="J5482" i="37"/>
  <c r="I5482" i="37"/>
  <c r="H5482" i="37"/>
  <c r="L5481" i="37"/>
  <c r="K5481" i="37"/>
  <c r="J5481" i="37"/>
  <c r="I5481" i="37"/>
  <c r="H5481" i="37"/>
  <c r="L5480" i="37"/>
  <c r="K5480" i="37"/>
  <c r="J5480" i="37"/>
  <c r="I5480" i="37"/>
  <c r="H5480" i="37"/>
  <c r="L5479" i="37"/>
  <c r="K5479" i="37"/>
  <c r="J5479" i="37"/>
  <c r="I5479" i="37"/>
  <c r="H5479" i="37"/>
  <c r="L5478" i="37"/>
  <c r="K5478" i="37"/>
  <c r="J5478" i="37"/>
  <c r="I5478" i="37"/>
  <c r="H5478" i="37"/>
  <c r="L5477" i="37"/>
  <c r="K5477" i="37"/>
  <c r="J5477" i="37"/>
  <c r="I5477" i="37"/>
  <c r="H5477" i="37"/>
  <c r="L5476" i="37"/>
  <c r="K5476" i="37"/>
  <c r="J5476" i="37"/>
  <c r="I5476" i="37"/>
  <c r="H5476" i="37"/>
  <c r="L5475" i="37"/>
  <c r="K5475" i="37"/>
  <c r="J5475" i="37"/>
  <c r="I5475" i="37"/>
  <c r="H5475" i="37"/>
  <c r="L5474" i="37"/>
  <c r="K5474" i="37"/>
  <c r="J5474" i="37"/>
  <c r="I5474" i="37"/>
  <c r="H5474" i="37"/>
  <c r="L5473" i="37"/>
  <c r="K5473" i="37"/>
  <c r="J5473" i="37"/>
  <c r="I5473" i="37"/>
  <c r="H5473" i="37"/>
  <c r="L5472" i="37"/>
  <c r="K5472" i="37"/>
  <c r="J5472" i="37"/>
  <c r="I5472" i="37"/>
  <c r="H5472" i="37"/>
  <c r="L5471" i="37"/>
  <c r="K5471" i="37"/>
  <c r="J5471" i="37"/>
  <c r="I5471" i="37"/>
  <c r="H5471" i="37"/>
  <c r="L5470" i="37"/>
  <c r="K5470" i="37"/>
  <c r="J5470" i="37"/>
  <c r="I5470" i="37"/>
  <c r="H5470" i="37"/>
  <c r="L5469" i="37"/>
  <c r="K5469" i="37"/>
  <c r="J5469" i="37"/>
  <c r="I5469" i="37"/>
  <c r="H5469" i="37"/>
  <c r="L5468" i="37"/>
  <c r="K5468" i="37"/>
  <c r="J5468" i="37"/>
  <c r="I5468" i="37"/>
  <c r="H5468" i="37"/>
  <c r="L5467" i="37"/>
  <c r="K5467" i="37"/>
  <c r="J5467" i="37"/>
  <c r="I5467" i="37"/>
  <c r="H5467" i="37"/>
  <c r="L5466" i="37"/>
  <c r="K5466" i="37"/>
  <c r="J5466" i="37"/>
  <c r="I5466" i="37"/>
  <c r="H5466" i="37"/>
  <c r="L5465" i="37"/>
  <c r="K5465" i="37"/>
  <c r="J5465" i="37"/>
  <c r="I5465" i="37"/>
  <c r="H5465" i="37"/>
  <c r="L5464" i="37"/>
  <c r="K5464" i="37"/>
  <c r="J5464" i="37"/>
  <c r="I5464" i="37"/>
  <c r="H5464" i="37"/>
  <c r="L5463" i="37"/>
  <c r="K5463" i="37"/>
  <c r="J5463" i="37"/>
  <c r="I5463" i="37"/>
  <c r="H5463" i="37"/>
  <c r="L5462" i="37"/>
  <c r="K5462" i="37"/>
  <c r="J5462" i="37"/>
  <c r="I5462" i="37"/>
  <c r="H5462" i="37"/>
  <c r="L5461" i="37"/>
  <c r="K5461" i="37"/>
  <c r="J5461" i="37"/>
  <c r="I5461" i="37"/>
  <c r="H5461" i="37"/>
  <c r="L5460" i="37"/>
  <c r="K5460" i="37"/>
  <c r="J5460" i="37"/>
  <c r="I5460" i="37"/>
  <c r="H5460" i="37"/>
  <c r="L5459" i="37"/>
  <c r="K5459" i="37"/>
  <c r="J5459" i="37"/>
  <c r="I5459" i="37"/>
  <c r="H5459" i="37"/>
  <c r="L5458" i="37"/>
  <c r="K5458" i="37"/>
  <c r="J5458" i="37"/>
  <c r="I5458" i="37"/>
  <c r="H5458" i="37"/>
  <c r="L5457" i="37"/>
  <c r="K5457" i="37"/>
  <c r="J5457" i="37"/>
  <c r="I5457" i="37"/>
  <c r="H5457" i="37"/>
  <c r="L5456" i="37"/>
  <c r="K5456" i="37"/>
  <c r="J5456" i="37"/>
  <c r="I5456" i="37"/>
  <c r="H5456" i="37"/>
  <c r="L5455" i="37"/>
  <c r="K5455" i="37"/>
  <c r="J5455" i="37"/>
  <c r="I5455" i="37"/>
  <c r="H5455" i="37"/>
  <c r="L5454" i="37"/>
  <c r="K5454" i="37"/>
  <c r="J5454" i="37"/>
  <c r="I5454" i="37"/>
  <c r="H5454" i="37"/>
  <c r="L5453" i="37"/>
  <c r="K5453" i="37"/>
  <c r="J5453" i="37"/>
  <c r="I5453" i="37"/>
  <c r="H5453" i="37"/>
  <c r="L5452" i="37"/>
  <c r="K5452" i="37"/>
  <c r="J5452" i="37"/>
  <c r="I5452" i="37"/>
  <c r="H5452" i="37"/>
  <c r="L5451" i="37"/>
  <c r="K5451" i="37"/>
  <c r="J5451" i="37"/>
  <c r="I5451" i="37"/>
  <c r="H5451" i="37"/>
  <c r="L5450" i="37"/>
  <c r="K5450" i="37"/>
  <c r="J5450" i="37"/>
  <c r="I5450" i="37"/>
  <c r="H5450" i="37"/>
  <c r="L5449" i="37"/>
  <c r="K5449" i="37"/>
  <c r="J5449" i="37"/>
  <c r="I5449" i="37"/>
  <c r="H5449" i="37"/>
  <c r="L5448" i="37"/>
  <c r="K5448" i="37"/>
  <c r="J5448" i="37"/>
  <c r="I5448" i="37"/>
  <c r="H5448" i="37"/>
  <c r="L5447" i="37"/>
  <c r="K5447" i="37"/>
  <c r="J5447" i="37"/>
  <c r="I5447" i="37"/>
  <c r="H5447" i="37"/>
  <c r="L5446" i="37"/>
  <c r="K5446" i="37"/>
  <c r="J5446" i="37"/>
  <c r="I5446" i="37"/>
  <c r="H5446" i="37"/>
  <c r="L5445" i="37"/>
  <c r="K5445" i="37"/>
  <c r="J5445" i="37"/>
  <c r="I5445" i="37"/>
  <c r="H5445" i="37"/>
  <c r="L5444" i="37"/>
  <c r="K5444" i="37"/>
  <c r="J5444" i="37"/>
  <c r="I5444" i="37"/>
  <c r="H5444" i="37"/>
  <c r="L5443" i="37"/>
  <c r="K5443" i="37"/>
  <c r="J5443" i="37"/>
  <c r="I5443" i="37"/>
  <c r="H5443" i="37"/>
  <c r="L5442" i="37"/>
  <c r="K5442" i="37"/>
  <c r="J5442" i="37"/>
  <c r="I5442" i="37"/>
  <c r="H5442" i="37"/>
  <c r="L5441" i="37"/>
  <c r="K5441" i="37"/>
  <c r="J5441" i="37"/>
  <c r="I5441" i="37"/>
  <c r="H5441" i="37"/>
  <c r="L5440" i="37"/>
  <c r="K5440" i="37"/>
  <c r="J5440" i="37"/>
  <c r="I5440" i="37"/>
  <c r="H5440" i="37"/>
  <c r="L5439" i="37"/>
  <c r="K5439" i="37"/>
  <c r="J5439" i="37"/>
  <c r="I5439" i="37"/>
  <c r="H5439" i="37"/>
  <c r="L5438" i="37"/>
  <c r="K5438" i="37"/>
  <c r="J5438" i="37"/>
  <c r="I5438" i="37"/>
  <c r="H5438" i="37"/>
  <c r="L5437" i="37"/>
  <c r="K5437" i="37"/>
  <c r="J5437" i="37"/>
  <c r="I5437" i="37"/>
  <c r="H5437" i="37"/>
  <c r="L5436" i="37"/>
  <c r="K5436" i="37"/>
  <c r="J5436" i="37"/>
  <c r="I5436" i="37"/>
  <c r="H5436" i="37"/>
  <c r="L5435" i="37"/>
  <c r="K5435" i="37"/>
  <c r="J5435" i="37"/>
  <c r="I5435" i="37"/>
  <c r="H5435" i="37"/>
  <c r="L5434" i="37"/>
  <c r="K5434" i="37"/>
  <c r="J5434" i="37"/>
  <c r="I5434" i="37"/>
  <c r="H5434" i="37"/>
  <c r="L5433" i="37"/>
  <c r="K5433" i="37"/>
  <c r="J5433" i="37"/>
  <c r="I5433" i="37"/>
  <c r="H5433" i="37"/>
  <c r="L5432" i="37"/>
  <c r="K5432" i="37"/>
  <c r="J5432" i="37"/>
  <c r="I5432" i="37"/>
  <c r="H5432" i="37"/>
  <c r="L5431" i="37"/>
  <c r="K5431" i="37"/>
  <c r="J5431" i="37"/>
  <c r="I5431" i="37"/>
  <c r="H5431" i="37"/>
  <c r="L5430" i="37"/>
  <c r="K5430" i="37"/>
  <c r="J5430" i="37"/>
  <c r="I5430" i="37"/>
  <c r="H5430" i="37"/>
  <c r="L5429" i="37"/>
  <c r="K5429" i="37"/>
  <c r="J5429" i="37"/>
  <c r="I5429" i="37"/>
  <c r="H5429" i="37"/>
  <c r="L5428" i="37"/>
  <c r="K5428" i="37"/>
  <c r="J5428" i="37"/>
  <c r="I5428" i="37"/>
  <c r="H5428" i="37"/>
  <c r="L5427" i="37"/>
  <c r="K5427" i="37"/>
  <c r="J5427" i="37"/>
  <c r="I5427" i="37"/>
  <c r="H5427" i="37"/>
  <c r="L5426" i="37"/>
  <c r="K5426" i="37"/>
  <c r="J5426" i="37"/>
  <c r="I5426" i="37"/>
  <c r="H5426" i="37"/>
  <c r="L5425" i="37"/>
  <c r="K5425" i="37"/>
  <c r="J5425" i="37"/>
  <c r="I5425" i="37"/>
  <c r="H5425" i="37"/>
  <c r="L5424" i="37"/>
  <c r="K5424" i="37"/>
  <c r="J5424" i="37"/>
  <c r="I5424" i="37"/>
  <c r="H5424" i="37"/>
  <c r="L5423" i="37"/>
  <c r="K5423" i="37"/>
  <c r="J5423" i="37"/>
  <c r="I5423" i="37"/>
  <c r="H5423" i="37"/>
  <c r="L5422" i="37"/>
  <c r="K5422" i="37"/>
  <c r="J5422" i="37"/>
  <c r="I5422" i="37"/>
  <c r="H5422" i="37"/>
  <c r="L5421" i="37"/>
  <c r="K5421" i="37"/>
  <c r="J5421" i="37"/>
  <c r="I5421" i="37"/>
  <c r="H5421" i="37"/>
  <c r="L5420" i="37"/>
  <c r="K5420" i="37"/>
  <c r="J5420" i="37"/>
  <c r="I5420" i="37"/>
  <c r="H5420" i="37"/>
  <c r="L5419" i="37"/>
  <c r="K5419" i="37"/>
  <c r="J5419" i="37"/>
  <c r="I5419" i="37"/>
  <c r="H5419" i="37"/>
  <c r="L5418" i="37"/>
  <c r="K5418" i="37"/>
  <c r="J5418" i="37"/>
  <c r="I5418" i="37"/>
  <c r="H5418" i="37"/>
  <c r="L5417" i="37"/>
  <c r="K5417" i="37"/>
  <c r="J5417" i="37"/>
  <c r="I5417" i="37"/>
  <c r="H5417" i="37"/>
  <c r="L5416" i="37"/>
  <c r="K5416" i="37"/>
  <c r="J5416" i="37"/>
  <c r="I5416" i="37"/>
  <c r="H5416" i="37"/>
  <c r="L5415" i="37"/>
  <c r="K5415" i="37"/>
  <c r="J5415" i="37"/>
  <c r="I5415" i="37"/>
  <c r="H5415" i="37"/>
  <c r="L5414" i="37"/>
  <c r="K5414" i="37"/>
  <c r="J5414" i="37"/>
  <c r="I5414" i="37"/>
  <c r="H5414" i="37"/>
  <c r="L5413" i="37"/>
  <c r="K5413" i="37"/>
  <c r="J5413" i="37"/>
  <c r="I5413" i="37"/>
  <c r="H5413" i="37"/>
  <c r="L5412" i="37"/>
  <c r="K5412" i="37"/>
  <c r="J5412" i="37"/>
  <c r="I5412" i="37"/>
  <c r="H5412" i="37"/>
  <c r="L5411" i="37"/>
  <c r="K5411" i="37"/>
  <c r="J5411" i="37"/>
  <c r="I5411" i="37"/>
  <c r="H5411" i="37"/>
  <c r="L5410" i="37"/>
  <c r="K5410" i="37"/>
  <c r="J5410" i="37"/>
  <c r="I5410" i="37"/>
  <c r="H5410" i="37"/>
  <c r="L5409" i="37"/>
  <c r="K5409" i="37"/>
  <c r="J5409" i="37"/>
  <c r="I5409" i="37"/>
  <c r="H5409" i="37"/>
  <c r="L5408" i="37"/>
  <c r="K5408" i="37"/>
  <c r="J5408" i="37"/>
  <c r="I5408" i="37"/>
  <c r="H5408" i="37"/>
  <c r="L5407" i="37"/>
  <c r="K5407" i="37"/>
  <c r="J5407" i="37"/>
  <c r="I5407" i="37"/>
  <c r="H5407" i="37"/>
  <c r="L5406" i="37"/>
  <c r="K5406" i="37"/>
  <c r="J5406" i="37"/>
  <c r="I5406" i="37"/>
  <c r="H5406" i="37"/>
  <c r="L5405" i="37"/>
  <c r="K5405" i="37"/>
  <c r="J5405" i="37"/>
  <c r="I5405" i="37"/>
  <c r="H5405" i="37"/>
  <c r="L5404" i="37"/>
  <c r="K5404" i="37"/>
  <c r="J5404" i="37"/>
  <c r="I5404" i="37"/>
  <c r="H5404" i="37"/>
  <c r="L5403" i="37"/>
  <c r="K5403" i="37"/>
  <c r="J5403" i="37"/>
  <c r="I5403" i="37"/>
  <c r="H5403" i="37"/>
  <c r="L5402" i="37"/>
  <c r="K5402" i="37"/>
  <c r="J5402" i="37"/>
  <c r="I5402" i="37"/>
  <c r="H5402" i="37"/>
  <c r="L5401" i="37"/>
  <c r="K5401" i="37"/>
  <c r="J5401" i="37"/>
  <c r="I5401" i="37"/>
  <c r="H5401" i="37"/>
  <c r="L5400" i="37"/>
  <c r="K5400" i="37"/>
  <c r="J5400" i="37"/>
  <c r="I5400" i="37"/>
  <c r="H5400" i="37"/>
  <c r="L5399" i="37"/>
  <c r="K5399" i="37"/>
  <c r="J5399" i="37"/>
  <c r="I5399" i="37"/>
  <c r="H5399" i="37"/>
  <c r="L5398" i="37"/>
  <c r="K5398" i="37"/>
  <c r="J5398" i="37"/>
  <c r="I5398" i="37"/>
  <c r="H5398" i="37"/>
  <c r="L5397" i="37"/>
  <c r="K5397" i="37"/>
  <c r="J5397" i="37"/>
  <c r="I5397" i="37"/>
  <c r="H5397" i="37"/>
  <c r="L5396" i="37"/>
  <c r="K5396" i="37"/>
  <c r="J5396" i="37"/>
  <c r="I5396" i="37"/>
  <c r="H5396" i="37"/>
  <c r="L5395" i="37"/>
  <c r="K5395" i="37"/>
  <c r="J5395" i="37"/>
  <c r="I5395" i="37"/>
  <c r="H5395" i="37"/>
  <c r="L5394" i="37"/>
  <c r="K5394" i="37"/>
  <c r="J5394" i="37"/>
  <c r="I5394" i="37"/>
  <c r="H5394" i="37"/>
  <c r="L5393" i="37"/>
  <c r="K5393" i="37"/>
  <c r="J5393" i="37"/>
  <c r="I5393" i="37"/>
  <c r="H5393" i="37"/>
  <c r="L5392" i="37"/>
  <c r="K5392" i="37"/>
  <c r="J5392" i="37"/>
  <c r="I5392" i="37"/>
  <c r="H5392" i="37"/>
  <c r="L5391" i="37"/>
  <c r="K5391" i="37"/>
  <c r="J5391" i="37"/>
  <c r="I5391" i="37"/>
  <c r="H5391" i="37"/>
  <c r="L5390" i="37"/>
  <c r="K5390" i="37"/>
  <c r="J5390" i="37"/>
  <c r="I5390" i="37"/>
  <c r="H5390" i="37"/>
  <c r="L5389" i="37"/>
  <c r="K5389" i="37"/>
  <c r="J5389" i="37"/>
  <c r="I5389" i="37"/>
  <c r="H5389" i="37"/>
  <c r="L5388" i="37"/>
  <c r="K5388" i="37"/>
  <c r="J5388" i="37"/>
  <c r="I5388" i="37"/>
  <c r="H5388" i="37"/>
  <c r="L5387" i="37"/>
  <c r="K5387" i="37"/>
  <c r="J5387" i="37"/>
  <c r="I5387" i="37"/>
  <c r="H5387" i="37"/>
  <c r="L5386" i="37"/>
  <c r="K5386" i="37"/>
  <c r="J5386" i="37"/>
  <c r="I5386" i="37"/>
  <c r="H5386" i="37"/>
  <c r="L5385" i="37"/>
  <c r="K5385" i="37"/>
  <c r="J5385" i="37"/>
  <c r="I5385" i="37"/>
  <c r="H5385" i="37"/>
  <c r="L5384" i="37"/>
  <c r="K5384" i="37"/>
  <c r="J5384" i="37"/>
  <c r="I5384" i="37"/>
  <c r="H5384" i="37"/>
  <c r="L5383" i="37"/>
  <c r="K5383" i="37"/>
  <c r="J5383" i="37"/>
  <c r="I5383" i="37"/>
  <c r="H5383" i="37"/>
  <c r="L5382" i="37"/>
  <c r="K5382" i="37"/>
  <c r="J5382" i="37"/>
  <c r="I5382" i="37"/>
  <c r="H5382" i="37"/>
  <c r="L5381" i="37"/>
  <c r="K5381" i="37"/>
  <c r="J5381" i="37"/>
  <c r="I5381" i="37"/>
  <c r="H5381" i="37"/>
  <c r="L5380" i="37"/>
  <c r="K5380" i="37"/>
  <c r="J5380" i="37"/>
  <c r="I5380" i="37"/>
  <c r="H5380" i="37"/>
  <c r="L5379" i="37"/>
  <c r="K5379" i="37"/>
  <c r="J5379" i="37"/>
  <c r="I5379" i="37"/>
  <c r="H5379" i="37"/>
  <c r="L5378" i="37"/>
  <c r="K5378" i="37"/>
  <c r="J5378" i="37"/>
  <c r="I5378" i="37"/>
  <c r="H5378" i="37"/>
  <c r="L5377" i="37"/>
  <c r="K5377" i="37"/>
  <c r="J5377" i="37"/>
  <c r="I5377" i="37"/>
  <c r="H5377" i="37"/>
  <c r="L5376" i="37"/>
  <c r="K5376" i="37"/>
  <c r="J5376" i="37"/>
  <c r="I5376" i="37"/>
  <c r="H5376" i="37"/>
  <c r="L5375" i="37"/>
  <c r="K5375" i="37"/>
  <c r="J5375" i="37"/>
  <c r="I5375" i="37"/>
  <c r="H5375" i="37"/>
  <c r="L5374" i="37"/>
  <c r="K5374" i="37"/>
  <c r="J5374" i="37"/>
  <c r="I5374" i="37"/>
  <c r="H5374" i="37"/>
  <c r="L5373" i="37"/>
  <c r="K5373" i="37"/>
  <c r="J5373" i="37"/>
  <c r="I5373" i="37"/>
  <c r="H5373" i="37"/>
  <c r="L5372" i="37"/>
  <c r="K5372" i="37"/>
  <c r="J5372" i="37"/>
  <c r="I5372" i="37"/>
  <c r="H5372" i="37"/>
  <c r="L5371" i="37"/>
  <c r="K5371" i="37"/>
  <c r="J5371" i="37"/>
  <c r="I5371" i="37"/>
  <c r="H5371" i="37"/>
  <c r="L5370" i="37"/>
  <c r="K5370" i="37"/>
  <c r="J5370" i="37"/>
  <c r="I5370" i="37"/>
  <c r="H5370" i="37"/>
  <c r="L5369" i="37"/>
  <c r="K5369" i="37"/>
  <c r="J5369" i="37"/>
  <c r="I5369" i="37"/>
  <c r="H5369" i="37"/>
  <c r="L5368" i="37"/>
  <c r="K5368" i="37"/>
  <c r="J5368" i="37"/>
  <c r="I5368" i="37"/>
  <c r="H5368" i="37"/>
  <c r="L5367" i="37"/>
  <c r="K5367" i="37"/>
  <c r="J5367" i="37"/>
  <c r="I5367" i="37"/>
  <c r="H5367" i="37"/>
  <c r="L5366" i="37"/>
  <c r="K5366" i="37"/>
  <c r="J5366" i="37"/>
  <c r="I5366" i="37"/>
  <c r="H5366" i="37"/>
  <c r="L5365" i="37"/>
  <c r="K5365" i="37"/>
  <c r="J5365" i="37"/>
  <c r="I5365" i="37"/>
  <c r="H5365" i="37"/>
  <c r="L5364" i="37"/>
  <c r="K5364" i="37"/>
  <c r="J5364" i="37"/>
  <c r="I5364" i="37"/>
  <c r="H5364" i="37"/>
  <c r="L5363" i="37"/>
  <c r="K5363" i="37"/>
  <c r="J5363" i="37"/>
  <c r="I5363" i="37"/>
  <c r="H5363" i="37"/>
  <c r="L5362" i="37"/>
  <c r="K5362" i="37"/>
  <c r="J5362" i="37"/>
  <c r="I5362" i="37"/>
  <c r="H5362" i="37"/>
  <c r="L5361" i="37"/>
  <c r="K5361" i="37"/>
  <c r="J5361" i="37"/>
  <c r="I5361" i="37"/>
  <c r="H5361" i="37"/>
  <c r="L5360" i="37"/>
  <c r="K5360" i="37"/>
  <c r="J5360" i="37"/>
  <c r="I5360" i="37"/>
  <c r="H5360" i="37"/>
  <c r="L5359" i="37"/>
  <c r="K5359" i="37"/>
  <c r="J5359" i="37"/>
  <c r="I5359" i="37"/>
  <c r="H5359" i="37"/>
  <c r="L5358" i="37"/>
  <c r="K5358" i="37"/>
  <c r="J5358" i="37"/>
  <c r="I5358" i="37"/>
  <c r="H5358" i="37"/>
  <c r="L5357" i="37"/>
  <c r="K5357" i="37"/>
  <c r="J5357" i="37"/>
  <c r="I5357" i="37"/>
  <c r="H5357" i="37"/>
  <c r="L5356" i="37"/>
  <c r="K5356" i="37"/>
  <c r="J5356" i="37"/>
  <c r="I5356" i="37"/>
  <c r="H5356" i="37"/>
  <c r="L5355" i="37"/>
  <c r="K5355" i="37"/>
  <c r="J5355" i="37"/>
  <c r="I5355" i="37"/>
  <c r="H5355" i="37"/>
  <c r="L5354" i="37"/>
  <c r="K5354" i="37"/>
  <c r="J5354" i="37"/>
  <c r="I5354" i="37"/>
  <c r="H5354" i="37"/>
  <c r="L5353" i="37"/>
  <c r="K5353" i="37"/>
  <c r="J5353" i="37"/>
  <c r="I5353" i="37"/>
  <c r="H5353" i="37"/>
  <c r="L5352" i="37"/>
  <c r="K5352" i="37"/>
  <c r="J5352" i="37"/>
  <c r="I5352" i="37"/>
  <c r="H5352" i="37"/>
  <c r="L5351" i="37"/>
  <c r="K5351" i="37"/>
  <c r="J5351" i="37"/>
  <c r="I5351" i="37"/>
  <c r="H5351" i="37"/>
  <c r="L5350" i="37"/>
  <c r="K5350" i="37"/>
  <c r="J5350" i="37"/>
  <c r="I5350" i="37"/>
  <c r="H5350" i="37"/>
  <c r="L5349" i="37"/>
  <c r="K5349" i="37"/>
  <c r="J5349" i="37"/>
  <c r="I5349" i="37"/>
  <c r="H5349" i="37"/>
  <c r="L5348" i="37"/>
  <c r="K5348" i="37"/>
  <c r="J5348" i="37"/>
  <c r="I5348" i="37"/>
  <c r="H5348" i="37"/>
  <c r="L5347" i="37"/>
  <c r="K5347" i="37"/>
  <c r="J5347" i="37"/>
  <c r="I5347" i="37"/>
  <c r="H5347" i="37"/>
  <c r="L5346" i="37"/>
  <c r="K5346" i="37"/>
  <c r="J5346" i="37"/>
  <c r="I5346" i="37"/>
  <c r="H5346" i="37"/>
  <c r="L5345" i="37"/>
  <c r="K5345" i="37"/>
  <c r="J5345" i="37"/>
  <c r="I5345" i="37"/>
  <c r="H5345" i="37"/>
  <c r="L5344" i="37"/>
  <c r="K5344" i="37"/>
  <c r="J5344" i="37"/>
  <c r="I5344" i="37"/>
  <c r="H5344" i="37"/>
  <c r="L5343" i="37"/>
  <c r="K5343" i="37"/>
  <c r="J5343" i="37"/>
  <c r="I5343" i="37"/>
  <c r="H5343" i="37"/>
  <c r="L5342" i="37"/>
  <c r="K5342" i="37"/>
  <c r="J5342" i="37"/>
  <c r="I5342" i="37"/>
  <c r="H5342" i="37"/>
  <c r="L5341" i="37"/>
  <c r="K5341" i="37"/>
  <c r="J5341" i="37"/>
  <c r="I5341" i="37"/>
  <c r="H5341" i="37"/>
  <c r="L5340" i="37"/>
  <c r="K5340" i="37"/>
  <c r="J5340" i="37"/>
  <c r="I5340" i="37"/>
  <c r="H5340" i="37"/>
  <c r="L5339" i="37"/>
  <c r="K5339" i="37"/>
  <c r="J5339" i="37"/>
  <c r="I5339" i="37"/>
  <c r="H5339" i="37"/>
  <c r="L5338" i="37"/>
  <c r="K5338" i="37"/>
  <c r="J5338" i="37"/>
  <c r="I5338" i="37"/>
  <c r="H5338" i="37"/>
  <c r="L5337" i="37"/>
  <c r="K5337" i="37"/>
  <c r="J5337" i="37"/>
  <c r="I5337" i="37"/>
  <c r="H5337" i="37"/>
  <c r="L5336" i="37"/>
  <c r="K5336" i="37"/>
  <c r="J5336" i="37"/>
  <c r="I5336" i="37"/>
  <c r="H5336" i="37"/>
  <c r="L5335" i="37"/>
  <c r="K5335" i="37"/>
  <c r="J5335" i="37"/>
  <c r="I5335" i="37"/>
  <c r="H5335" i="37"/>
  <c r="L5334" i="37"/>
  <c r="K5334" i="37"/>
  <c r="J5334" i="37"/>
  <c r="I5334" i="37"/>
  <c r="H5334" i="37"/>
  <c r="L5333" i="37"/>
  <c r="K5333" i="37"/>
  <c r="J5333" i="37"/>
  <c r="I5333" i="37"/>
  <c r="H5333" i="37"/>
  <c r="L5332" i="37"/>
  <c r="K5332" i="37"/>
  <c r="J5332" i="37"/>
  <c r="I5332" i="37"/>
  <c r="H5332" i="37"/>
  <c r="L5331" i="37"/>
  <c r="K5331" i="37"/>
  <c r="J5331" i="37"/>
  <c r="I5331" i="37"/>
  <c r="H5331" i="37"/>
  <c r="L5330" i="37"/>
  <c r="K5330" i="37"/>
  <c r="J5330" i="37"/>
  <c r="I5330" i="37"/>
  <c r="H5330" i="37"/>
  <c r="L5329" i="37"/>
  <c r="K5329" i="37"/>
  <c r="J5329" i="37"/>
  <c r="I5329" i="37"/>
  <c r="H5329" i="37"/>
  <c r="L5328" i="37"/>
  <c r="K5328" i="37"/>
  <c r="J5328" i="37"/>
  <c r="I5328" i="37"/>
  <c r="H5328" i="37"/>
  <c r="L5327" i="37"/>
  <c r="K5327" i="37"/>
  <c r="J5327" i="37"/>
  <c r="I5327" i="37"/>
  <c r="H5327" i="37"/>
  <c r="L5326" i="37"/>
  <c r="K5326" i="37"/>
  <c r="J5326" i="37"/>
  <c r="I5326" i="37"/>
  <c r="H5326" i="37"/>
  <c r="L5325" i="37"/>
  <c r="K5325" i="37"/>
  <c r="J5325" i="37"/>
  <c r="I5325" i="37"/>
  <c r="H5325" i="37"/>
  <c r="L5324" i="37"/>
  <c r="K5324" i="37"/>
  <c r="J5324" i="37"/>
  <c r="I5324" i="37"/>
  <c r="H5324" i="37"/>
  <c r="L5323" i="37"/>
  <c r="K5323" i="37"/>
  <c r="J5323" i="37"/>
  <c r="I5323" i="37"/>
  <c r="H5323" i="37"/>
  <c r="L5322" i="37"/>
  <c r="K5322" i="37"/>
  <c r="J5322" i="37"/>
  <c r="I5322" i="37"/>
  <c r="H5322" i="37"/>
  <c r="L5321" i="37"/>
  <c r="K5321" i="37"/>
  <c r="J5321" i="37"/>
  <c r="I5321" i="37"/>
  <c r="H5321" i="37"/>
  <c r="L5320" i="37"/>
  <c r="K5320" i="37"/>
  <c r="J5320" i="37"/>
  <c r="I5320" i="37"/>
  <c r="H5320" i="37"/>
  <c r="L5319" i="37"/>
  <c r="K5319" i="37"/>
  <c r="J5319" i="37"/>
  <c r="I5319" i="37"/>
  <c r="H5319" i="37"/>
  <c r="L5318" i="37"/>
  <c r="K5318" i="37"/>
  <c r="J5318" i="37"/>
  <c r="I5318" i="37"/>
  <c r="H5318" i="37"/>
  <c r="L5317" i="37"/>
  <c r="K5317" i="37"/>
  <c r="J5317" i="37"/>
  <c r="I5317" i="37"/>
  <c r="H5317" i="37"/>
  <c r="L5316" i="37"/>
  <c r="K5316" i="37"/>
  <c r="J5316" i="37"/>
  <c r="I5316" i="37"/>
  <c r="H5316" i="37"/>
  <c r="L5315" i="37"/>
  <c r="K5315" i="37"/>
  <c r="J5315" i="37"/>
  <c r="I5315" i="37"/>
  <c r="H5315" i="37"/>
  <c r="L5314" i="37"/>
  <c r="K5314" i="37"/>
  <c r="J5314" i="37"/>
  <c r="I5314" i="37"/>
  <c r="H5314" i="37"/>
  <c r="L5313" i="37"/>
  <c r="K5313" i="37"/>
  <c r="J5313" i="37"/>
  <c r="I5313" i="37"/>
  <c r="H5313" i="37"/>
  <c r="L5312" i="37"/>
  <c r="K5312" i="37"/>
  <c r="J5312" i="37"/>
  <c r="I5312" i="37"/>
  <c r="H5312" i="37"/>
  <c r="L5311" i="37"/>
  <c r="K5311" i="37"/>
  <c r="J5311" i="37"/>
  <c r="I5311" i="37"/>
  <c r="H5311" i="37"/>
  <c r="L5310" i="37"/>
  <c r="K5310" i="37"/>
  <c r="J5310" i="37"/>
  <c r="I5310" i="37"/>
  <c r="H5310" i="37"/>
  <c r="L5309" i="37"/>
  <c r="K5309" i="37"/>
  <c r="J5309" i="37"/>
  <c r="I5309" i="37"/>
  <c r="H5309" i="37"/>
  <c r="L5308" i="37"/>
  <c r="K5308" i="37"/>
  <c r="J5308" i="37"/>
  <c r="I5308" i="37"/>
  <c r="H5308" i="37"/>
  <c r="L5307" i="37"/>
  <c r="K5307" i="37"/>
  <c r="J5307" i="37"/>
  <c r="I5307" i="37"/>
  <c r="H5307" i="37"/>
  <c r="L5306" i="37"/>
  <c r="K5306" i="37"/>
  <c r="J5306" i="37"/>
  <c r="I5306" i="37"/>
  <c r="H5306" i="37"/>
  <c r="L5305" i="37"/>
  <c r="K5305" i="37"/>
  <c r="J5305" i="37"/>
  <c r="I5305" i="37"/>
  <c r="H5305" i="37"/>
  <c r="L5304" i="37"/>
  <c r="K5304" i="37"/>
  <c r="J5304" i="37"/>
  <c r="I5304" i="37"/>
  <c r="H5304" i="37"/>
  <c r="L5303" i="37"/>
  <c r="K5303" i="37"/>
  <c r="J5303" i="37"/>
  <c r="I5303" i="37"/>
  <c r="H5303" i="37"/>
  <c r="L5302" i="37"/>
  <c r="K5302" i="37"/>
  <c r="J5302" i="37"/>
  <c r="I5302" i="37"/>
  <c r="H5302" i="37"/>
  <c r="L5301" i="37"/>
  <c r="K5301" i="37"/>
  <c r="J5301" i="37"/>
  <c r="I5301" i="37"/>
  <c r="H5301" i="37"/>
  <c r="L5300" i="37"/>
  <c r="K5300" i="37"/>
  <c r="J5300" i="37"/>
  <c r="I5300" i="37"/>
  <c r="H5300" i="37"/>
  <c r="L5299" i="37"/>
  <c r="K5299" i="37"/>
  <c r="J5299" i="37"/>
  <c r="I5299" i="37"/>
  <c r="H5299" i="37"/>
  <c r="L5298" i="37"/>
  <c r="K5298" i="37"/>
  <c r="J5298" i="37"/>
  <c r="I5298" i="37"/>
  <c r="H5298" i="37"/>
  <c r="L5297" i="37"/>
  <c r="K5297" i="37"/>
  <c r="J5297" i="37"/>
  <c r="I5297" i="37"/>
  <c r="H5297" i="37"/>
  <c r="L5296" i="37"/>
  <c r="K5296" i="37"/>
  <c r="J5296" i="37"/>
  <c r="I5296" i="37"/>
  <c r="H5296" i="37"/>
  <c r="L5295" i="37"/>
  <c r="K5295" i="37"/>
  <c r="J5295" i="37"/>
  <c r="I5295" i="37"/>
  <c r="H5295" i="37"/>
  <c r="L5294" i="37"/>
  <c r="K5294" i="37"/>
  <c r="J5294" i="37"/>
  <c r="I5294" i="37"/>
  <c r="H5294" i="37"/>
  <c r="L5293" i="37"/>
  <c r="K5293" i="37"/>
  <c r="J5293" i="37"/>
  <c r="I5293" i="37"/>
  <c r="H5293" i="37"/>
  <c r="L5292" i="37"/>
  <c r="K5292" i="37"/>
  <c r="J5292" i="37"/>
  <c r="I5292" i="37"/>
  <c r="H5292" i="37"/>
  <c r="L5291" i="37"/>
  <c r="K5291" i="37"/>
  <c r="J5291" i="37"/>
  <c r="I5291" i="37"/>
  <c r="H5291" i="37"/>
  <c r="L5290" i="37"/>
  <c r="K5290" i="37"/>
  <c r="J5290" i="37"/>
  <c r="I5290" i="37"/>
  <c r="H5290" i="37"/>
  <c r="L5289" i="37"/>
  <c r="K5289" i="37"/>
  <c r="J5289" i="37"/>
  <c r="I5289" i="37"/>
  <c r="H5289" i="37"/>
  <c r="L5288" i="37"/>
  <c r="K5288" i="37"/>
  <c r="J5288" i="37"/>
  <c r="I5288" i="37"/>
  <c r="H5288" i="37"/>
  <c r="L5287" i="37"/>
  <c r="K5287" i="37"/>
  <c r="J5287" i="37"/>
  <c r="I5287" i="37"/>
  <c r="H5287" i="37"/>
  <c r="L5286" i="37"/>
  <c r="K5286" i="37"/>
  <c r="J5286" i="37"/>
  <c r="I5286" i="37"/>
  <c r="H5286" i="37"/>
  <c r="L5285" i="37"/>
  <c r="K5285" i="37"/>
  <c r="J5285" i="37"/>
  <c r="I5285" i="37"/>
  <c r="H5285" i="37"/>
  <c r="L5284" i="37"/>
  <c r="K5284" i="37"/>
  <c r="J5284" i="37"/>
  <c r="I5284" i="37"/>
  <c r="H5284" i="37"/>
  <c r="L5283" i="37"/>
  <c r="K5283" i="37"/>
  <c r="J5283" i="37"/>
  <c r="I5283" i="37"/>
  <c r="H5283" i="37"/>
  <c r="L5282" i="37"/>
  <c r="K5282" i="37"/>
  <c r="J5282" i="37"/>
  <c r="I5282" i="37"/>
  <c r="H5282" i="37"/>
  <c r="L5281" i="37"/>
  <c r="K5281" i="37"/>
  <c r="J5281" i="37"/>
  <c r="I5281" i="37"/>
  <c r="H5281" i="37"/>
  <c r="L5280" i="37"/>
  <c r="K5280" i="37"/>
  <c r="J5280" i="37"/>
  <c r="I5280" i="37"/>
  <c r="H5280" i="37"/>
  <c r="L5279" i="37"/>
  <c r="K5279" i="37"/>
  <c r="J5279" i="37"/>
  <c r="I5279" i="37"/>
  <c r="H5279" i="37"/>
  <c r="L5278" i="37"/>
  <c r="K5278" i="37"/>
  <c r="J5278" i="37"/>
  <c r="I5278" i="37"/>
  <c r="H5278" i="37"/>
  <c r="L5277" i="37"/>
  <c r="K5277" i="37"/>
  <c r="J5277" i="37"/>
  <c r="I5277" i="37"/>
  <c r="H5277" i="37"/>
  <c r="L5276" i="37"/>
  <c r="K5276" i="37"/>
  <c r="J5276" i="37"/>
  <c r="I5276" i="37"/>
  <c r="H5276" i="37"/>
  <c r="L5275" i="37"/>
  <c r="K5275" i="37"/>
  <c r="J5275" i="37"/>
  <c r="I5275" i="37"/>
  <c r="H5275" i="37"/>
  <c r="L5274" i="37"/>
  <c r="K5274" i="37"/>
  <c r="J5274" i="37"/>
  <c r="I5274" i="37"/>
  <c r="H5274" i="37"/>
  <c r="L5273" i="37"/>
  <c r="K5273" i="37"/>
  <c r="J5273" i="37"/>
  <c r="I5273" i="37"/>
  <c r="H5273" i="37"/>
  <c r="L5272" i="37"/>
  <c r="K5272" i="37"/>
  <c r="J5272" i="37"/>
  <c r="I5272" i="37"/>
  <c r="H5272" i="37"/>
  <c r="L5271" i="37"/>
  <c r="K5271" i="37"/>
  <c r="J5271" i="37"/>
  <c r="I5271" i="37"/>
  <c r="H5271" i="37"/>
  <c r="L5270" i="37"/>
  <c r="K5270" i="37"/>
  <c r="J5270" i="37"/>
  <c r="I5270" i="37"/>
  <c r="H5270" i="37"/>
  <c r="L5269" i="37"/>
  <c r="K5269" i="37"/>
  <c r="J5269" i="37"/>
  <c r="I5269" i="37"/>
  <c r="H5269" i="37"/>
  <c r="L5268" i="37"/>
  <c r="K5268" i="37"/>
  <c r="J5268" i="37"/>
  <c r="I5268" i="37"/>
  <c r="H5268" i="37"/>
  <c r="L5267" i="37"/>
  <c r="K5267" i="37"/>
  <c r="J5267" i="37"/>
  <c r="I5267" i="37"/>
  <c r="H5267" i="37"/>
  <c r="L5266" i="37"/>
  <c r="K5266" i="37"/>
  <c r="J5266" i="37"/>
  <c r="I5266" i="37"/>
  <c r="H5266" i="37"/>
  <c r="L5265" i="37"/>
  <c r="K5265" i="37"/>
  <c r="J5265" i="37"/>
  <c r="I5265" i="37"/>
  <c r="H5265" i="37"/>
  <c r="L5264" i="37"/>
  <c r="K5264" i="37"/>
  <c r="J5264" i="37"/>
  <c r="I5264" i="37"/>
  <c r="H5264" i="37"/>
  <c r="L5263" i="37"/>
  <c r="K5263" i="37"/>
  <c r="J5263" i="37"/>
  <c r="I5263" i="37"/>
  <c r="H5263" i="37"/>
  <c r="L5262" i="37"/>
  <c r="K5262" i="37"/>
  <c r="J5262" i="37"/>
  <c r="I5262" i="37"/>
  <c r="H5262" i="37"/>
  <c r="L5261" i="37"/>
  <c r="K5261" i="37"/>
  <c r="J5261" i="37"/>
  <c r="I5261" i="37"/>
  <c r="H5261" i="37"/>
  <c r="L5260" i="37"/>
  <c r="K5260" i="37"/>
  <c r="J5260" i="37"/>
  <c r="I5260" i="37"/>
  <c r="H5260" i="37"/>
  <c r="L5259" i="37"/>
  <c r="K5259" i="37"/>
  <c r="J5259" i="37"/>
  <c r="I5259" i="37"/>
  <c r="H5259" i="37"/>
  <c r="L5258" i="37"/>
  <c r="K5258" i="37"/>
  <c r="J5258" i="37"/>
  <c r="I5258" i="37"/>
  <c r="H5258" i="37"/>
  <c r="L5257" i="37"/>
  <c r="K5257" i="37"/>
  <c r="J5257" i="37"/>
  <c r="I5257" i="37"/>
  <c r="H5257" i="37"/>
  <c r="L5256" i="37"/>
  <c r="K5256" i="37"/>
  <c r="J5256" i="37"/>
  <c r="I5256" i="37"/>
  <c r="H5256" i="37"/>
  <c r="L5255" i="37"/>
  <c r="K5255" i="37"/>
  <c r="J5255" i="37"/>
  <c r="I5255" i="37"/>
  <c r="H5255" i="37"/>
  <c r="L5254" i="37"/>
  <c r="K5254" i="37"/>
  <c r="J5254" i="37"/>
  <c r="I5254" i="37"/>
  <c r="H5254" i="37"/>
  <c r="L5253" i="37"/>
  <c r="K5253" i="37"/>
  <c r="J5253" i="37"/>
  <c r="I5253" i="37"/>
  <c r="H5253" i="37"/>
  <c r="L5252" i="37"/>
  <c r="K5252" i="37"/>
  <c r="J5252" i="37"/>
  <c r="I5252" i="37"/>
  <c r="H5252" i="37"/>
  <c r="L5251" i="37"/>
  <c r="K5251" i="37"/>
  <c r="J5251" i="37"/>
  <c r="I5251" i="37"/>
  <c r="H5251" i="37"/>
  <c r="L5250" i="37"/>
  <c r="K5250" i="37"/>
  <c r="J5250" i="37"/>
  <c r="I5250" i="37"/>
  <c r="H5250" i="37"/>
  <c r="L5249" i="37"/>
  <c r="K5249" i="37"/>
  <c r="J5249" i="37"/>
  <c r="I5249" i="37"/>
  <c r="H5249" i="37"/>
  <c r="L5248" i="37"/>
  <c r="K5248" i="37"/>
  <c r="J5248" i="37"/>
  <c r="I5248" i="37"/>
  <c r="H5248" i="37"/>
  <c r="L5247" i="37"/>
  <c r="K5247" i="37"/>
  <c r="J5247" i="37"/>
  <c r="I5247" i="37"/>
  <c r="H5247" i="37"/>
  <c r="L5246" i="37"/>
  <c r="K5246" i="37"/>
  <c r="J5246" i="37"/>
  <c r="I5246" i="37"/>
  <c r="H5246" i="37"/>
  <c r="L5245" i="37"/>
  <c r="K5245" i="37"/>
  <c r="J5245" i="37"/>
  <c r="I5245" i="37"/>
  <c r="H5245" i="37"/>
  <c r="L5244" i="37"/>
  <c r="K5244" i="37"/>
  <c r="J5244" i="37"/>
  <c r="I5244" i="37"/>
  <c r="H5244" i="37"/>
  <c r="L5243" i="37"/>
  <c r="K5243" i="37"/>
  <c r="J5243" i="37"/>
  <c r="I5243" i="37"/>
  <c r="H5243" i="37"/>
  <c r="L5242" i="37"/>
  <c r="K5242" i="37"/>
  <c r="J5242" i="37"/>
  <c r="I5242" i="37"/>
  <c r="H5242" i="37"/>
  <c r="L5241" i="37"/>
  <c r="K5241" i="37"/>
  <c r="J5241" i="37"/>
  <c r="I5241" i="37"/>
  <c r="H5241" i="37"/>
  <c r="L5240" i="37"/>
  <c r="K5240" i="37"/>
  <c r="J5240" i="37"/>
  <c r="I5240" i="37"/>
  <c r="H5240" i="37"/>
  <c r="L5239" i="37"/>
  <c r="K5239" i="37"/>
  <c r="J5239" i="37"/>
  <c r="I5239" i="37"/>
  <c r="H5239" i="37"/>
  <c r="L5238" i="37"/>
  <c r="K5238" i="37"/>
  <c r="J5238" i="37"/>
  <c r="I5238" i="37"/>
  <c r="H5238" i="37"/>
  <c r="L5237" i="37"/>
  <c r="K5237" i="37"/>
  <c r="J5237" i="37"/>
  <c r="I5237" i="37"/>
  <c r="H5237" i="37"/>
  <c r="L5236" i="37"/>
  <c r="K5236" i="37"/>
  <c r="J5236" i="37"/>
  <c r="I5236" i="37"/>
  <c r="H5236" i="37"/>
  <c r="L5235" i="37"/>
  <c r="K5235" i="37"/>
  <c r="J5235" i="37"/>
  <c r="I5235" i="37"/>
  <c r="H5235" i="37"/>
  <c r="L5234" i="37"/>
  <c r="K5234" i="37"/>
  <c r="J5234" i="37"/>
  <c r="I5234" i="37"/>
  <c r="H5234" i="37"/>
  <c r="L5233" i="37"/>
  <c r="K5233" i="37"/>
  <c r="J5233" i="37"/>
  <c r="I5233" i="37"/>
  <c r="H5233" i="37"/>
  <c r="L5232" i="37"/>
  <c r="K5232" i="37"/>
  <c r="J5232" i="37"/>
  <c r="I5232" i="37"/>
  <c r="H5232" i="37"/>
  <c r="L5231" i="37"/>
  <c r="K5231" i="37"/>
  <c r="J5231" i="37"/>
  <c r="I5231" i="37"/>
  <c r="H5231" i="37"/>
  <c r="L5230" i="37"/>
  <c r="K5230" i="37"/>
  <c r="J5230" i="37"/>
  <c r="I5230" i="37"/>
  <c r="H5230" i="37"/>
  <c r="L5229" i="37"/>
  <c r="K5229" i="37"/>
  <c r="J5229" i="37"/>
  <c r="I5229" i="37"/>
  <c r="H5229" i="37"/>
  <c r="L5228" i="37"/>
  <c r="K5228" i="37"/>
  <c r="J5228" i="37"/>
  <c r="I5228" i="37"/>
  <c r="H5228" i="37"/>
  <c r="L5227" i="37"/>
  <c r="K5227" i="37"/>
  <c r="J5227" i="37"/>
  <c r="I5227" i="37"/>
  <c r="H5227" i="37"/>
  <c r="L5226" i="37"/>
  <c r="K5226" i="37"/>
  <c r="J5226" i="37"/>
  <c r="I5226" i="37"/>
  <c r="H5226" i="37"/>
  <c r="L5225" i="37"/>
  <c r="K5225" i="37"/>
  <c r="J5225" i="37"/>
  <c r="I5225" i="37"/>
  <c r="H5225" i="37"/>
  <c r="L5224" i="37"/>
  <c r="K5224" i="37"/>
  <c r="J5224" i="37"/>
  <c r="I5224" i="37"/>
  <c r="H5224" i="37"/>
  <c r="L5223" i="37"/>
  <c r="K5223" i="37"/>
  <c r="J5223" i="37"/>
  <c r="I5223" i="37"/>
  <c r="H5223" i="37"/>
  <c r="L5222" i="37"/>
  <c r="K5222" i="37"/>
  <c r="J5222" i="37"/>
  <c r="I5222" i="37"/>
  <c r="H5222" i="37"/>
  <c r="L5221" i="37"/>
  <c r="K5221" i="37"/>
  <c r="J5221" i="37"/>
  <c r="I5221" i="37"/>
  <c r="H5221" i="37"/>
  <c r="L5220" i="37"/>
  <c r="K5220" i="37"/>
  <c r="J5220" i="37"/>
  <c r="I5220" i="37"/>
  <c r="H5220" i="37"/>
  <c r="L5219" i="37"/>
  <c r="K5219" i="37"/>
  <c r="J5219" i="37"/>
  <c r="I5219" i="37"/>
  <c r="H5219" i="37"/>
  <c r="L5218" i="37"/>
  <c r="K5218" i="37"/>
  <c r="J5218" i="37"/>
  <c r="I5218" i="37"/>
  <c r="H5218" i="37"/>
  <c r="L5217" i="37"/>
  <c r="K5217" i="37"/>
  <c r="J5217" i="37"/>
  <c r="I5217" i="37"/>
  <c r="H5217" i="37"/>
  <c r="L5216" i="37"/>
  <c r="K5216" i="37"/>
  <c r="J5216" i="37"/>
  <c r="I5216" i="37"/>
  <c r="H5216" i="37"/>
  <c r="L5215" i="37"/>
  <c r="K5215" i="37"/>
  <c r="J5215" i="37"/>
  <c r="I5215" i="37"/>
  <c r="H5215" i="37"/>
  <c r="L5214" i="37"/>
  <c r="K5214" i="37"/>
  <c r="J5214" i="37"/>
  <c r="I5214" i="37"/>
  <c r="H5214" i="37"/>
  <c r="L5213" i="37"/>
  <c r="K5213" i="37"/>
  <c r="J5213" i="37"/>
  <c r="I5213" i="37"/>
  <c r="H5213" i="37"/>
  <c r="L5212" i="37"/>
  <c r="K5212" i="37"/>
  <c r="J5212" i="37"/>
  <c r="I5212" i="37"/>
  <c r="H5212" i="37"/>
  <c r="L5211" i="37"/>
  <c r="K5211" i="37"/>
  <c r="J5211" i="37"/>
  <c r="I5211" i="37"/>
  <c r="H5211" i="37"/>
  <c r="L5210" i="37"/>
  <c r="K5210" i="37"/>
  <c r="J5210" i="37"/>
  <c r="I5210" i="37"/>
  <c r="H5210" i="37"/>
  <c r="L5209" i="37"/>
  <c r="K5209" i="37"/>
  <c r="J5209" i="37"/>
  <c r="I5209" i="37"/>
  <c r="H5209" i="37"/>
  <c r="L5208" i="37"/>
  <c r="K5208" i="37"/>
  <c r="J5208" i="37"/>
  <c r="I5208" i="37"/>
  <c r="H5208" i="37"/>
  <c r="L5207" i="37"/>
  <c r="K5207" i="37"/>
  <c r="J5207" i="37"/>
  <c r="I5207" i="37"/>
  <c r="H5207" i="37"/>
  <c r="L5206" i="37"/>
  <c r="K5206" i="37"/>
  <c r="J5206" i="37"/>
  <c r="I5206" i="37"/>
  <c r="H5206" i="37"/>
  <c r="L5205" i="37"/>
  <c r="K5205" i="37"/>
  <c r="J5205" i="37"/>
  <c r="I5205" i="37"/>
  <c r="H5205" i="37"/>
  <c r="L5204" i="37"/>
  <c r="K5204" i="37"/>
  <c r="J5204" i="37"/>
  <c r="I5204" i="37"/>
  <c r="H5204" i="37"/>
  <c r="L5203" i="37"/>
  <c r="K5203" i="37"/>
  <c r="J5203" i="37"/>
  <c r="I5203" i="37"/>
  <c r="H5203" i="37"/>
  <c r="L5202" i="37"/>
  <c r="K5202" i="37"/>
  <c r="J5202" i="37"/>
  <c r="I5202" i="37"/>
  <c r="H5202" i="37"/>
  <c r="L5201" i="37"/>
  <c r="K5201" i="37"/>
  <c r="J5201" i="37"/>
  <c r="I5201" i="37"/>
  <c r="H5201" i="37"/>
  <c r="L5200" i="37"/>
  <c r="K5200" i="37"/>
  <c r="J5200" i="37"/>
  <c r="I5200" i="37"/>
  <c r="H5200" i="37"/>
  <c r="L5199" i="37"/>
  <c r="K5199" i="37"/>
  <c r="J5199" i="37"/>
  <c r="I5199" i="37"/>
  <c r="H5199" i="37"/>
  <c r="L5198" i="37"/>
  <c r="K5198" i="37"/>
  <c r="J5198" i="37"/>
  <c r="I5198" i="37"/>
  <c r="H5198" i="37"/>
  <c r="L5197" i="37"/>
  <c r="K5197" i="37"/>
  <c r="J5197" i="37"/>
  <c r="I5197" i="37"/>
  <c r="H5197" i="37"/>
  <c r="L5196" i="37"/>
  <c r="K5196" i="37"/>
  <c r="J5196" i="37"/>
  <c r="I5196" i="37"/>
  <c r="H5196" i="37"/>
  <c r="L5195" i="37"/>
  <c r="K5195" i="37"/>
  <c r="J5195" i="37"/>
  <c r="I5195" i="37"/>
  <c r="H5195" i="37"/>
  <c r="L5194" i="37"/>
  <c r="K5194" i="37"/>
  <c r="J5194" i="37"/>
  <c r="I5194" i="37"/>
  <c r="H5194" i="37"/>
  <c r="L5193" i="37"/>
  <c r="K5193" i="37"/>
  <c r="J5193" i="37"/>
  <c r="I5193" i="37"/>
  <c r="H5193" i="37"/>
  <c r="L5192" i="37"/>
  <c r="K5192" i="37"/>
  <c r="J5192" i="37"/>
  <c r="I5192" i="37"/>
  <c r="H5192" i="37"/>
  <c r="L5191" i="37"/>
  <c r="K5191" i="37"/>
  <c r="J5191" i="37"/>
  <c r="I5191" i="37"/>
  <c r="H5191" i="37"/>
  <c r="L5190" i="37"/>
  <c r="K5190" i="37"/>
  <c r="J5190" i="37"/>
  <c r="I5190" i="37"/>
  <c r="H5190" i="37"/>
  <c r="L5189" i="37"/>
  <c r="K5189" i="37"/>
  <c r="J5189" i="37"/>
  <c r="I5189" i="37"/>
  <c r="H5189" i="37"/>
  <c r="L5188" i="37"/>
  <c r="K5188" i="37"/>
  <c r="J5188" i="37"/>
  <c r="I5188" i="37"/>
  <c r="H5188" i="37"/>
  <c r="L5187" i="37"/>
  <c r="K5187" i="37"/>
  <c r="J5187" i="37"/>
  <c r="I5187" i="37"/>
  <c r="H5187" i="37"/>
  <c r="L5186" i="37"/>
  <c r="K5186" i="37"/>
  <c r="J5186" i="37"/>
  <c r="I5186" i="37"/>
  <c r="H5186" i="37"/>
  <c r="L5185" i="37"/>
  <c r="K5185" i="37"/>
  <c r="J5185" i="37"/>
  <c r="I5185" i="37"/>
  <c r="H5185" i="37"/>
  <c r="L5184" i="37"/>
  <c r="K5184" i="37"/>
  <c r="J5184" i="37"/>
  <c r="I5184" i="37"/>
  <c r="H5184" i="37"/>
  <c r="L5183" i="37"/>
  <c r="K5183" i="37"/>
  <c r="J5183" i="37"/>
  <c r="I5183" i="37"/>
  <c r="H5183" i="37"/>
  <c r="L5182" i="37"/>
  <c r="K5182" i="37"/>
  <c r="J5182" i="37"/>
  <c r="I5182" i="37"/>
  <c r="H5182" i="37"/>
  <c r="L5181" i="37"/>
  <c r="K5181" i="37"/>
  <c r="J5181" i="37"/>
  <c r="I5181" i="37"/>
  <c r="H5181" i="37"/>
  <c r="L5180" i="37"/>
  <c r="K5180" i="37"/>
  <c r="J5180" i="37"/>
  <c r="I5180" i="37"/>
  <c r="H5180" i="37"/>
  <c r="L5179" i="37"/>
  <c r="K5179" i="37"/>
  <c r="J5179" i="37"/>
  <c r="I5179" i="37"/>
  <c r="H5179" i="37"/>
  <c r="L5178" i="37"/>
  <c r="K5178" i="37"/>
  <c r="J5178" i="37"/>
  <c r="I5178" i="37"/>
  <c r="H5178" i="37"/>
  <c r="L5177" i="37"/>
  <c r="K5177" i="37"/>
  <c r="J5177" i="37"/>
  <c r="I5177" i="37"/>
  <c r="H5177" i="37"/>
  <c r="L5176" i="37"/>
  <c r="K5176" i="37"/>
  <c r="J5176" i="37"/>
  <c r="I5176" i="37"/>
  <c r="H5176" i="37"/>
  <c r="L5175" i="37"/>
  <c r="K5175" i="37"/>
  <c r="J5175" i="37"/>
  <c r="I5175" i="37"/>
  <c r="H5175" i="37"/>
  <c r="L5174" i="37"/>
  <c r="K5174" i="37"/>
  <c r="J5174" i="37"/>
  <c r="I5174" i="37"/>
  <c r="H5174" i="37"/>
  <c r="L5173" i="37"/>
  <c r="K5173" i="37"/>
  <c r="J5173" i="37"/>
  <c r="I5173" i="37"/>
  <c r="H5173" i="37"/>
  <c r="L5172" i="37"/>
  <c r="K5172" i="37"/>
  <c r="J5172" i="37"/>
  <c r="I5172" i="37"/>
  <c r="H5172" i="37"/>
  <c r="L5171" i="37"/>
  <c r="K5171" i="37"/>
  <c r="J5171" i="37"/>
  <c r="I5171" i="37"/>
  <c r="H5171" i="37"/>
  <c r="L5170" i="37"/>
  <c r="K5170" i="37"/>
  <c r="J5170" i="37"/>
  <c r="I5170" i="37"/>
  <c r="H5170" i="37"/>
  <c r="L5169" i="37"/>
  <c r="K5169" i="37"/>
  <c r="J5169" i="37"/>
  <c r="I5169" i="37"/>
  <c r="H5169" i="37"/>
  <c r="L5168" i="37"/>
  <c r="K5168" i="37"/>
  <c r="J5168" i="37"/>
  <c r="I5168" i="37"/>
  <c r="H5168" i="37"/>
  <c r="L5167" i="37"/>
  <c r="K5167" i="37"/>
  <c r="J5167" i="37"/>
  <c r="I5167" i="37"/>
  <c r="H5167" i="37"/>
  <c r="L5166" i="37"/>
  <c r="K5166" i="37"/>
  <c r="J5166" i="37"/>
  <c r="I5166" i="37"/>
  <c r="H5166" i="37"/>
  <c r="L5165" i="37"/>
  <c r="K5165" i="37"/>
  <c r="J5165" i="37"/>
  <c r="I5165" i="37"/>
  <c r="H5165" i="37"/>
  <c r="L5164" i="37"/>
  <c r="K5164" i="37"/>
  <c r="J5164" i="37"/>
  <c r="I5164" i="37"/>
  <c r="H5164" i="37"/>
  <c r="L5163" i="37"/>
  <c r="K5163" i="37"/>
  <c r="J5163" i="37"/>
  <c r="I5163" i="37"/>
  <c r="H5163" i="37"/>
  <c r="L5162" i="37"/>
  <c r="K5162" i="37"/>
  <c r="J5162" i="37"/>
  <c r="I5162" i="37"/>
  <c r="H5162" i="37"/>
  <c r="L5161" i="37"/>
  <c r="K5161" i="37"/>
  <c r="J5161" i="37"/>
  <c r="I5161" i="37"/>
  <c r="H5161" i="37"/>
  <c r="L5160" i="37"/>
  <c r="K5160" i="37"/>
  <c r="J5160" i="37"/>
  <c r="I5160" i="37"/>
  <c r="H5160" i="37"/>
  <c r="L5159" i="37"/>
  <c r="K5159" i="37"/>
  <c r="J5159" i="37"/>
  <c r="I5159" i="37"/>
  <c r="H5159" i="37"/>
  <c r="L5158" i="37"/>
  <c r="K5158" i="37"/>
  <c r="J5158" i="37"/>
  <c r="I5158" i="37"/>
  <c r="H5158" i="37"/>
  <c r="L5157" i="37"/>
  <c r="K5157" i="37"/>
  <c r="J5157" i="37"/>
  <c r="I5157" i="37"/>
  <c r="H5157" i="37"/>
  <c r="L5156" i="37"/>
  <c r="K5156" i="37"/>
  <c r="J5156" i="37"/>
  <c r="I5156" i="37"/>
  <c r="H5156" i="37"/>
  <c r="L5155" i="37"/>
  <c r="K5155" i="37"/>
  <c r="J5155" i="37"/>
  <c r="I5155" i="37"/>
  <c r="H5155" i="37"/>
  <c r="L5154" i="37"/>
  <c r="K5154" i="37"/>
  <c r="J5154" i="37"/>
  <c r="I5154" i="37"/>
  <c r="H5154" i="37"/>
  <c r="L5153" i="37"/>
  <c r="K5153" i="37"/>
  <c r="J5153" i="37"/>
  <c r="I5153" i="37"/>
  <c r="H5153" i="37"/>
  <c r="L5152" i="37"/>
  <c r="K5152" i="37"/>
  <c r="J5152" i="37"/>
  <c r="I5152" i="37"/>
  <c r="H5152" i="37"/>
  <c r="L5151" i="37"/>
  <c r="K5151" i="37"/>
  <c r="J5151" i="37"/>
  <c r="I5151" i="37"/>
  <c r="H5151" i="37"/>
  <c r="L5150" i="37"/>
  <c r="K5150" i="37"/>
  <c r="J5150" i="37"/>
  <c r="I5150" i="37"/>
  <c r="H5150" i="37"/>
  <c r="L5149" i="37"/>
  <c r="K5149" i="37"/>
  <c r="J5149" i="37"/>
  <c r="I5149" i="37"/>
  <c r="H5149" i="37"/>
  <c r="L5148" i="37"/>
  <c r="K5148" i="37"/>
  <c r="J5148" i="37"/>
  <c r="I5148" i="37"/>
  <c r="H5148" i="37"/>
  <c r="L5147" i="37"/>
  <c r="K5147" i="37"/>
  <c r="J5147" i="37"/>
  <c r="I5147" i="37"/>
  <c r="H5147" i="37"/>
  <c r="L5146" i="37"/>
  <c r="K5146" i="37"/>
  <c r="J5146" i="37"/>
  <c r="I5146" i="37"/>
  <c r="H5146" i="37"/>
  <c r="L5145" i="37"/>
  <c r="K5145" i="37"/>
  <c r="J5145" i="37"/>
  <c r="I5145" i="37"/>
  <c r="H5145" i="37"/>
  <c r="L5144" i="37"/>
  <c r="K5144" i="37"/>
  <c r="J5144" i="37"/>
  <c r="I5144" i="37"/>
  <c r="H5144" i="37"/>
  <c r="L5143" i="37"/>
  <c r="K5143" i="37"/>
  <c r="J5143" i="37"/>
  <c r="I5143" i="37"/>
  <c r="H5143" i="37"/>
  <c r="L5142" i="37"/>
  <c r="K5142" i="37"/>
  <c r="J5142" i="37"/>
  <c r="I5142" i="37"/>
  <c r="H5142" i="37"/>
  <c r="L5141" i="37"/>
  <c r="K5141" i="37"/>
  <c r="J5141" i="37"/>
  <c r="I5141" i="37"/>
  <c r="H5141" i="37"/>
  <c r="L5140" i="37"/>
  <c r="K5140" i="37"/>
  <c r="J5140" i="37"/>
  <c r="I5140" i="37"/>
  <c r="H5140" i="37"/>
  <c r="L5139" i="37"/>
  <c r="K5139" i="37"/>
  <c r="J5139" i="37"/>
  <c r="I5139" i="37"/>
  <c r="H5139" i="37"/>
  <c r="L5138" i="37"/>
  <c r="K5138" i="37"/>
  <c r="J5138" i="37"/>
  <c r="I5138" i="37"/>
  <c r="H5138" i="37"/>
  <c r="L5137" i="37"/>
  <c r="K5137" i="37"/>
  <c r="J5137" i="37"/>
  <c r="I5137" i="37"/>
  <c r="H5137" i="37"/>
  <c r="L5136" i="37"/>
  <c r="K5136" i="37"/>
  <c r="J5136" i="37"/>
  <c r="I5136" i="37"/>
  <c r="H5136" i="37"/>
  <c r="L5135" i="37"/>
  <c r="K5135" i="37"/>
  <c r="J5135" i="37"/>
  <c r="I5135" i="37"/>
  <c r="H5135" i="37"/>
  <c r="L5134" i="37"/>
  <c r="K5134" i="37"/>
  <c r="J5134" i="37"/>
  <c r="I5134" i="37"/>
  <c r="H5134" i="37"/>
  <c r="L5133" i="37"/>
  <c r="K5133" i="37"/>
  <c r="J5133" i="37"/>
  <c r="I5133" i="37"/>
  <c r="H5133" i="37"/>
  <c r="L5132" i="37"/>
  <c r="K5132" i="37"/>
  <c r="J5132" i="37"/>
  <c r="I5132" i="37"/>
  <c r="H5132" i="37"/>
  <c r="L5131" i="37"/>
  <c r="K5131" i="37"/>
  <c r="J5131" i="37"/>
  <c r="I5131" i="37"/>
  <c r="H5131" i="37"/>
  <c r="L5130" i="37"/>
  <c r="K5130" i="37"/>
  <c r="J5130" i="37"/>
  <c r="I5130" i="37"/>
  <c r="H5130" i="37"/>
  <c r="L5129" i="37"/>
  <c r="K5129" i="37"/>
  <c r="J5129" i="37"/>
  <c r="I5129" i="37"/>
  <c r="H5129" i="37"/>
  <c r="L5128" i="37"/>
  <c r="K5128" i="37"/>
  <c r="J5128" i="37"/>
  <c r="I5128" i="37"/>
  <c r="H5128" i="37"/>
  <c r="L5127" i="37"/>
  <c r="K5127" i="37"/>
  <c r="J5127" i="37"/>
  <c r="I5127" i="37"/>
  <c r="H5127" i="37"/>
  <c r="L5126" i="37"/>
  <c r="K5126" i="37"/>
  <c r="J5126" i="37"/>
  <c r="I5126" i="37"/>
  <c r="H5126" i="37"/>
  <c r="L5125" i="37"/>
  <c r="K5125" i="37"/>
  <c r="J5125" i="37"/>
  <c r="I5125" i="37"/>
  <c r="H5125" i="37"/>
  <c r="L5124" i="37"/>
  <c r="K5124" i="37"/>
  <c r="J5124" i="37"/>
  <c r="I5124" i="37"/>
  <c r="H5124" i="37"/>
  <c r="L5123" i="37"/>
  <c r="K5123" i="37"/>
  <c r="J5123" i="37"/>
  <c r="I5123" i="37"/>
  <c r="H5123" i="37"/>
  <c r="L5122" i="37"/>
  <c r="K5122" i="37"/>
  <c r="J5122" i="37"/>
  <c r="I5122" i="37"/>
  <c r="H5122" i="37"/>
  <c r="L5121" i="37"/>
  <c r="K5121" i="37"/>
  <c r="J5121" i="37"/>
  <c r="I5121" i="37"/>
  <c r="H5121" i="37"/>
  <c r="L5120" i="37"/>
  <c r="K5120" i="37"/>
  <c r="J5120" i="37"/>
  <c r="I5120" i="37"/>
  <c r="H5120" i="37"/>
  <c r="L5119" i="37"/>
  <c r="K5119" i="37"/>
  <c r="J5119" i="37"/>
  <c r="I5119" i="37"/>
  <c r="H5119" i="37"/>
  <c r="L5118" i="37"/>
  <c r="K5118" i="37"/>
  <c r="J5118" i="37"/>
  <c r="I5118" i="37"/>
  <c r="H5118" i="37"/>
  <c r="L5117" i="37"/>
  <c r="K5117" i="37"/>
  <c r="J5117" i="37"/>
  <c r="I5117" i="37"/>
  <c r="H5117" i="37"/>
  <c r="L5116" i="37"/>
  <c r="K5116" i="37"/>
  <c r="J5116" i="37"/>
  <c r="I5116" i="37"/>
  <c r="H5116" i="37"/>
  <c r="L5115" i="37"/>
  <c r="K5115" i="37"/>
  <c r="J5115" i="37"/>
  <c r="I5115" i="37"/>
  <c r="H5115" i="37"/>
  <c r="L5114" i="37"/>
  <c r="K5114" i="37"/>
  <c r="J5114" i="37"/>
  <c r="I5114" i="37"/>
  <c r="H5114" i="37"/>
  <c r="L5113" i="37"/>
  <c r="K5113" i="37"/>
  <c r="J5113" i="37"/>
  <c r="I5113" i="37"/>
  <c r="H5113" i="37"/>
  <c r="L5112" i="37"/>
  <c r="K5112" i="37"/>
  <c r="J5112" i="37"/>
  <c r="I5112" i="37"/>
  <c r="H5112" i="37"/>
  <c r="L5111" i="37"/>
  <c r="K5111" i="37"/>
  <c r="J5111" i="37"/>
  <c r="I5111" i="37"/>
  <c r="H5111" i="37"/>
  <c r="L5110" i="37"/>
  <c r="K5110" i="37"/>
  <c r="J5110" i="37"/>
  <c r="I5110" i="37"/>
  <c r="H5110" i="37"/>
  <c r="L5109" i="37"/>
  <c r="K5109" i="37"/>
  <c r="J5109" i="37"/>
  <c r="I5109" i="37"/>
  <c r="H5109" i="37"/>
  <c r="L5108" i="37"/>
  <c r="K5108" i="37"/>
  <c r="J5108" i="37"/>
  <c r="I5108" i="37"/>
  <c r="H5108" i="37"/>
  <c r="L5107" i="37"/>
  <c r="K5107" i="37"/>
  <c r="J5107" i="37"/>
  <c r="I5107" i="37"/>
  <c r="H5107" i="37"/>
  <c r="L5106" i="37"/>
  <c r="K5106" i="37"/>
  <c r="J5106" i="37"/>
  <c r="I5106" i="37"/>
  <c r="H5106" i="37"/>
  <c r="L5105" i="37"/>
  <c r="K5105" i="37"/>
  <c r="J5105" i="37"/>
  <c r="I5105" i="37"/>
  <c r="H5105" i="37"/>
  <c r="L5104" i="37"/>
  <c r="K5104" i="37"/>
  <c r="J5104" i="37"/>
  <c r="I5104" i="37"/>
  <c r="H5104" i="37"/>
  <c r="L5103" i="37"/>
  <c r="K5103" i="37"/>
  <c r="J5103" i="37"/>
  <c r="I5103" i="37"/>
  <c r="H5103" i="37"/>
  <c r="L5102" i="37"/>
  <c r="K5102" i="37"/>
  <c r="J5102" i="37"/>
  <c r="I5102" i="37"/>
  <c r="H5102" i="37"/>
  <c r="L5101" i="37"/>
  <c r="K5101" i="37"/>
  <c r="J5101" i="37"/>
  <c r="I5101" i="37"/>
  <c r="H5101" i="37"/>
  <c r="L5100" i="37"/>
  <c r="K5100" i="37"/>
  <c r="J5100" i="37"/>
  <c r="I5100" i="37"/>
  <c r="H5100" i="37"/>
  <c r="L5099" i="37"/>
  <c r="K5099" i="37"/>
  <c r="J5099" i="37"/>
  <c r="I5099" i="37"/>
  <c r="H5099" i="37"/>
  <c r="L5098" i="37"/>
  <c r="K5098" i="37"/>
  <c r="J5098" i="37"/>
  <c r="I5098" i="37"/>
  <c r="H5098" i="37"/>
  <c r="L5097" i="37"/>
  <c r="K5097" i="37"/>
  <c r="J5097" i="37"/>
  <c r="I5097" i="37"/>
  <c r="H5097" i="37"/>
  <c r="L5096" i="37"/>
  <c r="K5096" i="37"/>
  <c r="J5096" i="37"/>
  <c r="I5096" i="37"/>
  <c r="H5096" i="37"/>
  <c r="L5095" i="37"/>
  <c r="K5095" i="37"/>
  <c r="J5095" i="37"/>
  <c r="I5095" i="37"/>
  <c r="H5095" i="37"/>
  <c r="L5094" i="37"/>
  <c r="K5094" i="37"/>
  <c r="J5094" i="37"/>
  <c r="I5094" i="37"/>
  <c r="H5094" i="37"/>
  <c r="L5093" i="37"/>
  <c r="K5093" i="37"/>
  <c r="J5093" i="37"/>
  <c r="I5093" i="37"/>
  <c r="H5093" i="37"/>
  <c r="L5092" i="37"/>
  <c r="K5092" i="37"/>
  <c r="J5092" i="37"/>
  <c r="I5092" i="37"/>
  <c r="H5092" i="37"/>
  <c r="L5091" i="37"/>
  <c r="K5091" i="37"/>
  <c r="J5091" i="37"/>
  <c r="I5091" i="37"/>
  <c r="H5091" i="37"/>
  <c r="L5090" i="37"/>
  <c r="K5090" i="37"/>
  <c r="J5090" i="37"/>
  <c r="I5090" i="37"/>
  <c r="H5090" i="37"/>
  <c r="L5089" i="37"/>
  <c r="K5089" i="37"/>
  <c r="J5089" i="37"/>
  <c r="I5089" i="37"/>
  <c r="H5089" i="37"/>
  <c r="L5088" i="37"/>
  <c r="K5088" i="37"/>
  <c r="J5088" i="37"/>
  <c r="I5088" i="37"/>
  <c r="H5088" i="37"/>
  <c r="L5087" i="37"/>
  <c r="K5087" i="37"/>
  <c r="J5087" i="37"/>
  <c r="I5087" i="37"/>
  <c r="H5087" i="37"/>
  <c r="L5086" i="37"/>
  <c r="K5086" i="37"/>
  <c r="J5086" i="37"/>
  <c r="I5086" i="37"/>
  <c r="H5086" i="37"/>
  <c r="L5085" i="37"/>
  <c r="K5085" i="37"/>
  <c r="J5085" i="37"/>
  <c r="I5085" i="37"/>
  <c r="H5085" i="37"/>
  <c r="L5084" i="37"/>
  <c r="K5084" i="37"/>
  <c r="J5084" i="37"/>
  <c r="I5084" i="37"/>
  <c r="H5084" i="37"/>
  <c r="L5083" i="37"/>
  <c r="K5083" i="37"/>
  <c r="J5083" i="37"/>
  <c r="I5083" i="37"/>
  <c r="H5083" i="37"/>
  <c r="L5082" i="37"/>
  <c r="K5082" i="37"/>
  <c r="J5082" i="37"/>
  <c r="I5082" i="37"/>
  <c r="H5082" i="37"/>
  <c r="L5081" i="37"/>
  <c r="K5081" i="37"/>
  <c r="J5081" i="37"/>
  <c r="I5081" i="37"/>
  <c r="H5081" i="37"/>
  <c r="L5080" i="37"/>
  <c r="K5080" i="37"/>
  <c r="J5080" i="37"/>
  <c r="I5080" i="37"/>
  <c r="H5080" i="37"/>
  <c r="L5079" i="37"/>
  <c r="K5079" i="37"/>
  <c r="J5079" i="37"/>
  <c r="I5079" i="37"/>
  <c r="H5079" i="37"/>
  <c r="L5078" i="37"/>
  <c r="K5078" i="37"/>
  <c r="J5078" i="37"/>
  <c r="I5078" i="37"/>
  <c r="H5078" i="37"/>
  <c r="L5077" i="37"/>
  <c r="K5077" i="37"/>
  <c r="J5077" i="37"/>
  <c r="I5077" i="37"/>
  <c r="H5077" i="37"/>
  <c r="L5076" i="37"/>
  <c r="K5076" i="37"/>
  <c r="J5076" i="37"/>
  <c r="I5076" i="37"/>
  <c r="H5076" i="37"/>
  <c r="L5075" i="37"/>
  <c r="K5075" i="37"/>
  <c r="J5075" i="37"/>
  <c r="I5075" i="37"/>
  <c r="H5075" i="37"/>
  <c r="L5074" i="37"/>
  <c r="K5074" i="37"/>
  <c r="J5074" i="37"/>
  <c r="I5074" i="37"/>
  <c r="H5074" i="37"/>
  <c r="L5073" i="37"/>
  <c r="K5073" i="37"/>
  <c r="J5073" i="37"/>
  <c r="I5073" i="37"/>
  <c r="H5073" i="37"/>
  <c r="L5072" i="37"/>
  <c r="K5072" i="37"/>
  <c r="J5072" i="37"/>
  <c r="I5072" i="37"/>
  <c r="H5072" i="37"/>
  <c r="L5071" i="37"/>
  <c r="K5071" i="37"/>
  <c r="J5071" i="37"/>
  <c r="I5071" i="37"/>
  <c r="H5071" i="37"/>
  <c r="L5070" i="37"/>
  <c r="K5070" i="37"/>
  <c r="J5070" i="37"/>
  <c r="I5070" i="37"/>
  <c r="H5070" i="37"/>
  <c r="L5069" i="37"/>
  <c r="K5069" i="37"/>
  <c r="J5069" i="37"/>
  <c r="I5069" i="37"/>
  <c r="H5069" i="37"/>
  <c r="L5068" i="37"/>
  <c r="K5068" i="37"/>
  <c r="J5068" i="37"/>
  <c r="I5068" i="37"/>
  <c r="H5068" i="37"/>
  <c r="L5067" i="37"/>
  <c r="K5067" i="37"/>
  <c r="J5067" i="37"/>
  <c r="I5067" i="37"/>
  <c r="H5067" i="37"/>
  <c r="L5066" i="37"/>
  <c r="K5066" i="37"/>
  <c r="J5066" i="37"/>
  <c r="I5066" i="37"/>
  <c r="H5066" i="37"/>
  <c r="L5065" i="37"/>
  <c r="K5065" i="37"/>
  <c r="J5065" i="37"/>
  <c r="I5065" i="37"/>
  <c r="H5065" i="37"/>
  <c r="L5064" i="37"/>
  <c r="K5064" i="37"/>
  <c r="J5064" i="37"/>
  <c r="I5064" i="37"/>
  <c r="H5064" i="37"/>
  <c r="L5063" i="37"/>
  <c r="K5063" i="37"/>
  <c r="J5063" i="37"/>
  <c r="I5063" i="37"/>
  <c r="H5063" i="37"/>
  <c r="L5062" i="37"/>
  <c r="K5062" i="37"/>
  <c r="J5062" i="37"/>
  <c r="I5062" i="37"/>
  <c r="H5062" i="37"/>
  <c r="L5061" i="37"/>
  <c r="K5061" i="37"/>
  <c r="J5061" i="37"/>
  <c r="I5061" i="37"/>
  <c r="H5061" i="37"/>
  <c r="L5060" i="37"/>
  <c r="K5060" i="37"/>
  <c r="J5060" i="37"/>
  <c r="I5060" i="37"/>
  <c r="H5060" i="37"/>
  <c r="L5059" i="37"/>
  <c r="K5059" i="37"/>
  <c r="J5059" i="37"/>
  <c r="I5059" i="37"/>
  <c r="H5059" i="37"/>
  <c r="L5058" i="37"/>
  <c r="K5058" i="37"/>
  <c r="J5058" i="37"/>
  <c r="I5058" i="37"/>
  <c r="H5058" i="37"/>
  <c r="L5057" i="37"/>
  <c r="K5057" i="37"/>
  <c r="J5057" i="37"/>
  <c r="I5057" i="37"/>
  <c r="H5057" i="37"/>
  <c r="L5056" i="37"/>
  <c r="K5056" i="37"/>
  <c r="J5056" i="37"/>
  <c r="I5056" i="37"/>
  <c r="H5056" i="37"/>
  <c r="L5055" i="37"/>
  <c r="K5055" i="37"/>
  <c r="J5055" i="37"/>
  <c r="I5055" i="37"/>
  <c r="H5055" i="37"/>
  <c r="L5054" i="37"/>
  <c r="K5054" i="37"/>
  <c r="J5054" i="37"/>
  <c r="I5054" i="37"/>
  <c r="H5054" i="37"/>
  <c r="L5053" i="37"/>
  <c r="K5053" i="37"/>
  <c r="J5053" i="37"/>
  <c r="I5053" i="37"/>
  <c r="H5053" i="37"/>
  <c r="L5052" i="37"/>
  <c r="K5052" i="37"/>
  <c r="J5052" i="37"/>
  <c r="I5052" i="37"/>
  <c r="H5052" i="37"/>
  <c r="L5051" i="37"/>
  <c r="K5051" i="37"/>
  <c r="J5051" i="37"/>
  <c r="I5051" i="37"/>
  <c r="H5051" i="37"/>
  <c r="L5050" i="37"/>
  <c r="K5050" i="37"/>
  <c r="J5050" i="37"/>
  <c r="I5050" i="37"/>
  <c r="H5050" i="37"/>
  <c r="L5049" i="37"/>
  <c r="K5049" i="37"/>
  <c r="J5049" i="37"/>
  <c r="I5049" i="37"/>
  <c r="H5049" i="37"/>
  <c r="L5048" i="37"/>
  <c r="K5048" i="37"/>
  <c r="J5048" i="37"/>
  <c r="I5048" i="37"/>
  <c r="H5048" i="37"/>
  <c r="L5047" i="37"/>
  <c r="K5047" i="37"/>
  <c r="J5047" i="37"/>
  <c r="I5047" i="37"/>
  <c r="H5047" i="37"/>
  <c r="L5046" i="37"/>
  <c r="K5046" i="37"/>
  <c r="J5046" i="37"/>
  <c r="I5046" i="37"/>
  <c r="H5046" i="37"/>
  <c r="L5045" i="37"/>
  <c r="K5045" i="37"/>
  <c r="J5045" i="37"/>
  <c r="I5045" i="37"/>
  <c r="H5045" i="37"/>
  <c r="L5044" i="37"/>
  <c r="K5044" i="37"/>
  <c r="J5044" i="37"/>
  <c r="I5044" i="37"/>
  <c r="H5044" i="37"/>
  <c r="L5043" i="37"/>
  <c r="K5043" i="37"/>
  <c r="J5043" i="37"/>
  <c r="I5043" i="37"/>
  <c r="H5043" i="37"/>
  <c r="L5042" i="37"/>
  <c r="K5042" i="37"/>
  <c r="J5042" i="37"/>
  <c r="I5042" i="37"/>
  <c r="H5042" i="37"/>
  <c r="L5041" i="37"/>
  <c r="K5041" i="37"/>
  <c r="J5041" i="37"/>
  <c r="I5041" i="37"/>
  <c r="H5041" i="37"/>
  <c r="L5040" i="37"/>
  <c r="K5040" i="37"/>
  <c r="J5040" i="37"/>
  <c r="I5040" i="37"/>
  <c r="H5040" i="37"/>
  <c r="L5039" i="37"/>
  <c r="K5039" i="37"/>
  <c r="J5039" i="37"/>
  <c r="I5039" i="37"/>
  <c r="H5039" i="37"/>
  <c r="L5038" i="37"/>
  <c r="K5038" i="37"/>
  <c r="J5038" i="37"/>
  <c r="I5038" i="37"/>
  <c r="H5038" i="37"/>
  <c r="L5037" i="37"/>
  <c r="K5037" i="37"/>
  <c r="J5037" i="37"/>
  <c r="I5037" i="37"/>
  <c r="H5037" i="37"/>
  <c r="L5036" i="37"/>
  <c r="K5036" i="37"/>
  <c r="J5036" i="37"/>
  <c r="I5036" i="37"/>
  <c r="H5036" i="37"/>
  <c r="L5035" i="37"/>
  <c r="K5035" i="37"/>
  <c r="J5035" i="37"/>
  <c r="I5035" i="37"/>
  <c r="H5035" i="37"/>
  <c r="L5034" i="37"/>
  <c r="K5034" i="37"/>
  <c r="J5034" i="37"/>
  <c r="I5034" i="37"/>
  <c r="H5034" i="37"/>
  <c r="L5033" i="37"/>
  <c r="K5033" i="37"/>
  <c r="J5033" i="37"/>
  <c r="I5033" i="37"/>
  <c r="H5033" i="37"/>
  <c r="L5032" i="37"/>
  <c r="K5032" i="37"/>
  <c r="J5032" i="37"/>
  <c r="I5032" i="37"/>
  <c r="H5032" i="37"/>
  <c r="L5031" i="37"/>
  <c r="K5031" i="37"/>
  <c r="J5031" i="37"/>
  <c r="I5031" i="37"/>
  <c r="H5031" i="37"/>
  <c r="L5030" i="37"/>
  <c r="K5030" i="37"/>
  <c r="J5030" i="37"/>
  <c r="I5030" i="37"/>
  <c r="H5030" i="37"/>
  <c r="L5029" i="37"/>
  <c r="K5029" i="37"/>
  <c r="J5029" i="37"/>
  <c r="I5029" i="37"/>
  <c r="H5029" i="37"/>
  <c r="L5028" i="37"/>
  <c r="K5028" i="37"/>
  <c r="J5028" i="37"/>
  <c r="I5028" i="37"/>
  <c r="H5028" i="37"/>
  <c r="L5027" i="37"/>
  <c r="K5027" i="37"/>
  <c r="J5027" i="37"/>
  <c r="I5027" i="37"/>
  <c r="H5027" i="37"/>
  <c r="L5026" i="37"/>
  <c r="K5026" i="37"/>
  <c r="J5026" i="37"/>
  <c r="I5026" i="37"/>
  <c r="H5026" i="37"/>
  <c r="L5025" i="37"/>
  <c r="K5025" i="37"/>
  <c r="J5025" i="37"/>
  <c r="I5025" i="37"/>
  <c r="H5025" i="37"/>
  <c r="L5024" i="37"/>
  <c r="K5024" i="37"/>
  <c r="J5024" i="37"/>
  <c r="I5024" i="37"/>
  <c r="H5024" i="37"/>
  <c r="L5023" i="37"/>
  <c r="K5023" i="37"/>
  <c r="J5023" i="37"/>
  <c r="I5023" i="37"/>
  <c r="H5023" i="37"/>
  <c r="L5022" i="37"/>
  <c r="K5022" i="37"/>
  <c r="J5022" i="37"/>
  <c r="I5022" i="37"/>
  <c r="H5022" i="37"/>
  <c r="L5021" i="37"/>
  <c r="K5021" i="37"/>
  <c r="J5021" i="37"/>
  <c r="I5021" i="37"/>
  <c r="H5021" i="37"/>
  <c r="L5020" i="37"/>
  <c r="K5020" i="37"/>
  <c r="J5020" i="37"/>
  <c r="I5020" i="37"/>
  <c r="H5020" i="37"/>
  <c r="L5019" i="37"/>
  <c r="K5019" i="37"/>
  <c r="J5019" i="37"/>
  <c r="I5019" i="37"/>
  <c r="H5019" i="37"/>
  <c r="L5018" i="37"/>
  <c r="K5018" i="37"/>
  <c r="J5018" i="37"/>
  <c r="I5018" i="37"/>
  <c r="H5018" i="37"/>
  <c r="L5017" i="37"/>
  <c r="K5017" i="37"/>
  <c r="J5017" i="37"/>
  <c r="I5017" i="37"/>
  <c r="H5017" i="37"/>
  <c r="L5016" i="37"/>
  <c r="K5016" i="37"/>
  <c r="J5016" i="37"/>
  <c r="I5016" i="37"/>
  <c r="H5016" i="37"/>
  <c r="L5015" i="37"/>
  <c r="K5015" i="37"/>
  <c r="J5015" i="37"/>
  <c r="I5015" i="37"/>
  <c r="H5015" i="37"/>
  <c r="L5014" i="37"/>
  <c r="K5014" i="37"/>
  <c r="J5014" i="37"/>
  <c r="I5014" i="37"/>
  <c r="H5014" i="37"/>
  <c r="L5013" i="37"/>
  <c r="K5013" i="37"/>
  <c r="J5013" i="37"/>
  <c r="I5013" i="37"/>
  <c r="H5013" i="37"/>
  <c r="L5012" i="37"/>
  <c r="K5012" i="37"/>
  <c r="J5012" i="37"/>
  <c r="I5012" i="37"/>
  <c r="H5012" i="37"/>
  <c r="L5011" i="37"/>
  <c r="K5011" i="37"/>
  <c r="J5011" i="37"/>
  <c r="I5011" i="37"/>
  <c r="H5011" i="37"/>
  <c r="L5010" i="37"/>
  <c r="K5010" i="37"/>
  <c r="J5010" i="37"/>
  <c r="I5010" i="37"/>
  <c r="H5010" i="37"/>
  <c r="L5009" i="37"/>
  <c r="K5009" i="37"/>
  <c r="J5009" i="37"/>
  <c r="I5009" i="37"/>
  <c r="H5009" i="37"/>
  <c r="L5008" i="37"/>
  <c r="K5008" i="37"/>
  <c r="J5008" i="37"/>
  <c r="I5008" i="37"/>
  <c r="H5008" i="37"/>
  <c r="L5007" i="37"/>
  <c r="K5007" i="37"/>
  <c r="J5007" i="37"/>
  <c r="I5007" i="37"/>
  <c r="H5007" i="37"/>
  <c r="L5006" i="37"/>
  <c r="K5006" i="37"/>
  <c r="J5006" i="37"/>
  <c r="I5006" i="37"/>
  <c r="H5006" i="37"/>
  <c r="L5005" i="37"/>
  <c r="K5005" i="37"/>
  <c r="J5005" i="37"/>
  <c r="I5005" i="37"/>
  <c r="H5005" i="37"/>
  <c r="L5004" i="37"/>
  <c r="K5004" i="37"/>
  <c r="J5004" i="37"/>
  <c r="I5004" i="37"/>
  <c r="H5004" i="37"/>
  <c r="L5003" i="37"/>
  <c r="K5003" i="37"/>
  <c r="J5003" i="37"/>
  <c r="I5003" i="37"/>
  <c r="H5003" i="37"/>
  <c r="L5002" i="37"/>
  <c r="K5002" i="37"/>
  <c r="J5002" i="37"/>
  <c r="I5002" i="37"/>
  <c r="H5002" i="37"/>
  <c r="L5001" i="37"/>
  <c r="K5001" i="37"/>
  <c r="J5001" i="37"/>
  <c r="I5001" i="37"/>
  <c r="H5001" i="37"/>
  <c r="L5000" i="37"/>
  <c r="K5000" i="37"/>
  <c r="J5000" i="37"/>
  <c r="I5000" i="37"/>
  <c r="H5000" i="37"/>
  <c r="L4999" i="37"/>
  <c r="K4999" i="37"/>
  <c r="J4999" i="37"/>
  <c r="I4999" i="37"/>
  <c r="H4999" i="37"/>
  <c r="L4998" i="37"/>
  <c r="K4998" i="37"/>
  <c r="J4998" i="37"/>
  <c r="I4998" i="37"/>
  <c r="H4998" i="37"/>
  <c r="L4997" i="37"/>
  <c r="K4997" i="37"/>
  <c r="J4997" i="37"/>
  <c r="I4997" i="37"/>
  <c r="H4997" i="37"/>
  <c r="L4996" i="37"/>
  <c r="K4996" i="37"/>
  <c r="J4996" i="37"/>
  <c r="I4996" i="37"/>
  <c r="H4996" i="37"/>
  <c r="L4995" i="37"/>
  <c r="K4995" i="37"/>
  <c r="J4995" i="37"/>
  <c r="I4995" i="37"/>
  <c r="H4995" i="37"/>
  <c r="L4994" i="37"/>
  <c r="K4994" i="37"/>
  <c r="J4994" i="37"/>
  <c r="I4994" i="37"/>
  <c r="H4994" i="37"/>
  <c r="L4993" i="37"/>
  <c r="K4993" i="37"/>
  <c r="J4993" i="37"/>
  <c r="I4993" i="37"/>
  <c r="H4993" i="37"/>
  <c r="L4992" i="37"/>
  <c r="K4992" i="37"/>
  <c r="J4992" i="37"/>
  <c r="I4992" i="37"/>
  <c r="H4992" i="37"/>
  <c r="L4991" i="37"/>
  <c r="K4991" i="37"/>
  <c r="J4991" i="37"/>
  <c r="I4991" i="37"/>
  <c r="H4991" i="37"/>
  <c r="L4990" i="37"/>
  <c r="K4990" i="37"/>
  <c r="J4990" i="37"/>
  <c r="I4990" i="37"/>
  <c r="H4990" i="37"/>
  <c r="L4989" i="37"/>
  <c r="K4989" i="37"/>
  <c r="J4989" i="37"/>
  <c r="I4989" i="37"/>
  <c r="H4989" i="37"/>
  <c r="L4988" i="37"/>
  <c r="K4988" i="37"/>
  <c r="J4988" i="37"/>
  <c r="I4988" i="37"/>
  <c r="H4988" i="37"/>
  <c r="L4987" i="37"/>
  <c r="K4987" i="37"/>
  <c r="J4987" i="37"/>
  <c r="I4987" i="37"/>
  <c r="H4987" i="37"/>
  <c r="L4986" i="37"/>
  <c r="K4986" i="37"/>
  <c r="J4986" i="37"/>
  <c r="I4986" i="37"/>
  <c r="H4986" i="37"/>
  <c r="L4985" i="37"/>
  <c r="K4985" i="37"/>
  <c r="J4985" i="37"/>
  <c r="I4985" i="37"/>
  <c r="H4985" i="37"/>
  <c r="L4984" i="37"/>
  <c r="K4984" i="37"/>
  <c r="J4984" i="37"/>
  <c r="I4984" i="37"/>
  <c r="H4984" i="37"/>
  <c r="L4983" i="37"/>
  <c r="K4983" i="37"/>
  <c r="J4983" i="37"/>
  <c r="I4983" i="37"/>
  <c r="H4983" i="37"/>
  <c r="L4982" i="37"/>
  <c r="K4982" i="37"/>
  <c r="J4982" i="37"/>
  <c r="I4982" i="37"/>
  <c r="H4982" i="37"/>
  <c r="L4981" i="37"/>
  <c r="K4981" i="37"/>
  <c r="J4981" i="37"/>
  <c r="I4981" i="37"/>
  <c r="H4981" i="37"/>
  <c r="L4980" i="37"/>
  <c r="K4980" i="37"/>
  <c r="J4980" i="37"/>
  <c r="I4980" i="37"/>
  <c r="H4980" i="37"/>
  <c r="L4979" i="37"/>
  <c r="K4979" i="37"/>
  <c r="J4979" i="37"/>
  <c r="I4979" i="37"/>
  <c r="H4979" i="37"/>
  <c r="L4978" i="37"/>
  <c r="K4978" i="37"/>
  <c r="J4978" i="37"/>
  <c r="I4978" i="37"/>
  <c r="H4978" i="37"/>
  <c r="L4977" i="37"/>
  <c r="K4977" i="37"/>
  <c r="J4977" i="37"/>
  <c r="I4977" i="37"/>
  <c r="H4977" i="37"/>
  <c r="L4976" i="37"/>
  <c r="K4976" i="37"/>
  <c r="J4976" i="37"/>
  <c r="I4976" i="37"/>
  <c r="H4976" i="37"/>
  <c r="L4975" i="37"/>
  <c r="K4975" i="37"/>
  <c r="J4975" i="37"/>
  <c r="I4975" i="37"/>
  <c r="H4975" i="37"/>
  <c r="L4974" i="37"/>
  <c r="K4974" i="37"/>
  <c r="J4974" i="37"/>
  <c r="I4974" i="37"/>
  <c r="H4974" i="37"/>
  <c r="L4973" i="37"/>
  <c r="K4973" i="37"/>
  <c r="J4973" i="37"/>
  <c r="I4973" i="37"/>
  <c r="H4973" i="37"/>
  <c r="L4972" i="37"/>
  <c r="K4972" i="37"/>
  <c r="J4972" i="37"/>
  <c r="I4972" i="37"/>
  <c r="H4972" i="37"/>
  <c r="L4971" i="37"/>
  <c r="K4971" i="37"/>
  <c r="J4971" i="37"/>
  <c r="I4971" i="37"/>
  <c r="H4971" i="37"/>
  <c r="L4970" i="37"/>
  <c r="K4970" i="37"/>
  <c r="J4970" i="37"/>
  <c r="I4970" i="37"/>
  <c r="H4970" i="37"/>
  <c r="L4969" i="37"/>
  <c r="K4969" i="37"/>
  <c r="J4969" i="37"/>
  <c r="I4969" i="37"/>
  <c r="H4969" i="37"/>
  <c r="L4968" i="37"/>
  <c r="K4968" i="37"/>
  <c r="J4968" i="37"/>
  <c r="I4968" i="37"/>
  <c r="H4968" i="37"/>
  <c r="L4967" i="37"/>
  <c r="K4967" i="37"/>
  <c r="J4967" i="37"/>
  <c r="I4967" i="37"/>
  <c r="H4967" i="37"/>
  <c r="L4966" i="37"/>
  <c r="K4966" i="37"/>
  <c r="J4966" i="37"/>
  <c r="I4966" i="37"/>
  <c r="H4966" i="37"/>
  <c r="L4965" i="37"/>
  <c r="K4965" i="37"/>
  <c r="J4965" i="37"/>
  <c r="I4965" i="37"/>
  <c r="H4965" i="37"/>
  <c r="L4964" i="37"/>
  <c r="K4964" i="37"/>
  <c r="J4964" i="37"/>
  <c r="I4964" i="37"/>
  <c r="H4964" i="37"/>
  <c r="L4963" i="37"/>
  <c r="K4963" i="37"/>
  <c r="J4963" i="37"/>
  <c r="I4963" i="37"/>
  <c r="H4963" i="37"/>
  <c r="L4962" i="37"/>
  <c r="K4962" i="37"/>
  <c r="J4962" i="37"/>
  <c r="I4962" i="37"/>
  <c r="H4962" i="37"/>
  <c r="L4961" i="37"/>
  <c r="K4961" i="37"/>
  <c r="J4961" i="37"/>
  <c r="I4961" i="37"/>
  <c r="H4961" i="37"/>
  <c r="L4960" i="37"/>
  <c r="K4960" i="37"/>
  <c r="J4960" i="37"/>
  <c r="I4960" i="37"/>
  <c r="H4960" i="37"/>
  <c r="L4959" i="37"/>
  <c r="K4959" i="37"/>
  <c r="J4959" i="37"/>
  <c r="I4959" i="37"/>
  <c r="H4959" i="37"/>
  <c r="L4958" i="37"/>
  <c r="K4958" i="37"/>
  <c r="J4958" i="37"/>
  <c r="I4958" i="37"/>
  <c r="H4958" i="37"/>
  <c r="L4957" i="37"/>
  <c r="K4957" i="37"/>
  <c r="J4957" i="37"/>
  <c r="I4957" i="37"/>
  <c r="H4957" i="37"/>
  <c r="L4956" i="37"/>
  <c r="K4956" i="37"/>
  <c r="J4956" i="37"/>
  <c r="I4956" i="37"/>
  <c r="H4956" i="37"/>
  <c r="L4955" i="37"/>
  <c r="K4955" i="37"/>
  <c r="J4955" i="37"/>
  <c r="I4955" i="37"/>
  <c r="H4955" i="37"/>
  <c r="L4954" i="37"/>
  <c r="K4954" i="37"/>
  <c r="J4954" i="37"/>
  <c r="I4954" i="37"/>
  <c r="H4954" i="37"/>
  <c r="L4953" i="37"/>
  <c r="K4953" i="37"/>
  <c r="J4953" i="37"/>
  <c r="I4953" i="37"/>
  <c r="H4953" i="37"/>
  <c r="L4952" i="37"/>
  <c r="K4952" i="37"/>
  <c r="J4952" i="37"/>
  <c r="I4952" i="37"/>
  <c r="H4952" i="37"/>
  <c r="L4951" i="37"/>
  <c r="K4951" i="37"/>
  <c r="J4951" i="37"/>
  <c r="I4951" i="37"/>
  <c r="H4951" i="37"/>
  <c r="L4950" i="37"/>
  <c r="K4950" i="37"/>
  <c r="J4950" i="37"/>
  <c r="I4950" i="37"/>
  <c r="H4950" i="37"/>
  <c r="L4949" i="37"/>
  <c r="K4949" i="37"/>
  <c r="J4949" i="37"/>
  <c r="I4949" i="37"/>
  <c r="H4949" i="37"/>
  <c r="L4948" i="37"/>
  <c r="K4948" i="37"/>
  <c r="J4948" i="37"/>
  <c r="I4948" i="37"/>
  <c r="H4948" i="37"/>
  <c r="L4947" i="37"/>
  <c r="K4947" i="37"/>
  <c r="J4947" i="37"/>
  <c r="I4947" i="37"/>
  <c r="H4947" i="37"/>
  <c r="L4946" i="37"/>
  <c r="K4946" i="37"/>
  <c r="J4946" i="37"/>
  <c r="I4946" i="37"/>
  <c r="H4946" i="37"/>
  <c r="L4945" i="37"/>
  <c r="K4945" i="37"/>
  <c r="J4945" i="37"/>
  <c r="I4945" i="37"/>
  <c r="H4945" i="37"/>
  <c r="L4944" i="37"/>
  <c r="K4944" i="37"/>
  <c r="J4944" i="37"/>
  <c r="I4944" i="37"/>
  <c r="H4944" i="37"/>
  <c r="L4943" i="37"/>
  <c r="K4943" i="37"/>
  <c r="J4943" i="37"/>
  <c r="I4943" i="37"/>
  <c r="H4943" i="37"/>
  <c r="L4942" i="37"/>
  <c r="K4942" i="37"/>
  <c r="J4942" i="37"/>
  <c r="I4942" i="37"/>
  <c r="H4942" i="37"/>
  <c r="L4941" i="37"/>
  <c r="K4941" i="37"/>
  <c r="J4941" i="37"/>
  <c r="I4941" i="37"/>
  <c r="H4941" i="37"/>
  <c r="L4940" i="37"/>
  <c r="K4940" i="37"/>
  <c r="J4940" i="37"/>
  <c r="I4940" i="37"/>
  <c r="H4940" i="37"/>
  <c r="L4939" i="37"/>
  <c r="K4939" i="37"/>
  <c r="J4939" i="37"/>
  <c r="I4939" i="37"/>
  <c r="H4939" i="37"/>
  <c r="L4938" i="37"/>
  <c r="K4938" i="37"/>
  <c r="J4938" i="37"/>
  <c r="I4938" i="37"/>
  <c r="H4938" i="37"/>
  <c r="L4937" i="37"/>
  <c r="K4937" i="37"/>
  <c r="J4937" i="37"/>
  <c r="I4937" i="37"/>
  <c r="H4937" i="37"/>
  <c r="L4936" i="37"/>
  <c r="K4936" i="37"/>
  <c r="J4936" i="37"/>
  <c r="I4936" i="37"/>
  <c r="H4936" i="37"/>
  <c r="L4935" i="37"/>
  <c r="K4935" i="37"/>
  <c r="J4935" i="37"/>
  <c r="I4935" i="37"/>
  <c r="H4935" i="37"/>
  <c r="L4934" i="37"/>
  <c r="K4934" i="37"/>
  <c r="J4934" i="37"/>
  <c r="I4934" i="37"/>
  <c r="H4934" i="37"/>
  <c r="L4933" i="37"/>
  <c r="K4933" i="37"/>
  <c r="J4933" i="37"/>
  <c r="I4933" i="37"/>
  <c r="H4933" i="37"/>
  <c r="L4932" i="37"/>
  <c r="K4932" i="37"/>
  <c r="J4932" i="37"/>
  <c r="I4932" i="37"/>
  <c r="H4932" i="37"/>
  <c r="L4931" i="37"/>
  <c r="K4931" i="37"/>
  <c r="J4931" i="37"/>
  <c r="I4931" i="37"/>
  <c r="H4931" i="37"/>
  <c r="L4930" i="37"/>
  <c r="K4930" i="37"/>
  <c r="J4930" i="37"/>
  <c r="I4930" i="37"/>
  <c r="H4930" i="37"/>
  <c r="L4929" i="37"/>
  <c r="K4929" i="37"/>
  <c r="J4929" i="37"/>
  <c r="I4929" i="37"/>
  <c r="H4929" i="37"/>
  <c r="L4928" i="37"/>
  <c r="K4928" i="37"/>
  <c r="J4928" i="37"/>
  <c r="I4928" i="37"/>
  <c r="H4928" i="37"/>
  <c r="L4927" i="37"/>
  <c r="K4927" i="37"/>
  <c r="J4927" i="37"/>
  <c r="I4927" i="37"/>
  <c r="H4927" i="37"/>
  <c r="L4926" i="37"/>
  <c r="K4926" i="37"/>
  <c r="J4926" i="37"/>
  <c r="I4926" i="37"/>
  <c r="H4926" i="37"/>
  <c r="L4925" i="37"/>
  <c r="K4925" i="37"/>
  <c r="J4925" i="37"/>
  <c r="I4925" i="37"/>
  <c r="H4925" i="37"/>
  <c r="L4924" i="37"/>
  <c r="K4924" i="37"/>
  <c r="J4924" i="37"/>
  <c r="I4924" i="37"/>
  <c r="H4924" i="37"/>
  <c r="L4923" i="37"/>
  <c r="K4923" i="37"/>
  <c r="J4923" i="37"/>
  <c r="I4923" i="37"/>
  <c r="H4923" i="37"/>
  <c r="L4922" i="37"/>
  <c r="K4922" i="37"/>
  <c r="J4922" i="37"/>
  <c r="I4922" i="37"/>
  <c r="H4922" i="37"/>
  <c r="L4921" i="37"/>
  <c r="K4921" i="37"/>
  <c r="J4921" i="37"/>
  <c r="I4921" i="37"/>
  <c r="H4921" i="37"/>
  <c r="L4920" i="37"/>
  <c r="K4920" i="37"/>
  <c r="J4920" i="37"/>
  <c r="I4920" i="37"/>
  <c r="H4920" i="37"/>
  <c r="L4919" i="37"/>
  <c r="K4919" i="37"/>
  <c r="J4919" i="37"/>
  <c r="I4919" i="37"/>
  <c r="H4919" i="37"/>
  <c r="L4918" i="37"/>
  <c r="K4918" i="37"/>
  <c r="J4918" i="37"/>
  <c r="I4918" i="37"/>
  <c r="H4918" i="37"/>
  <c r="L4917" i="37"/>
  <c r="K4917" i="37"/>
  <c r="J4917" i="37"/>
  <c r="I4917" i="37"/>
  <c r="H4917" i="37"/>
  <c r="L4916" i="37"/>
  <c r="K4916" i="37"/>
  <c r="J4916" i="37"/>
  <c r="I4916" i="37"/>
  <c r="H4916" i="37"/>
  <c r="L4915" i="37"/>
  <c r="K4915" i="37"/>
  <c r="J4915" i="37"/>
  <c r="I4915" i="37"/>
  <c r="H4915" i="37"/>
  <c r="L4914" i="37"/>
  <c r="K4914" i="37"/>
  <c r="J4914" i="37"/>
  <c r="I4914" i="37"/>
  <c r="H4914" i="37"/>
  <c r="L4913" i="37"/>
  <c r="K4913" i="37"/>
  <c r="J4913" i="37"/>
  <c r="I4913" i="37"/>
  <c r="H4913" i="37"/>
  <c r="L4912" i="37"/>
  <c r="K4912" i="37"/>
  <c r="J4912" i="37"/>
  <c r="I4912" i="37"/>
  <c r="H4912" i="37"/>
  <c r="L4911" i="37"/>
  <c r="K4911" i="37"/>
  <c r="J4911" i="37"/>
  <c r="I4911" i="37"/>
  <c r="H4911" i="37"/>
  <c r="L4910" i="37"/>
  <c r="K4910" i="37"/>
  <c r="J4910" i="37"/>
  <c r="I4910" i="37"/>
  <c r="H4910" i="37"/>
  <c r="L4909" i="37"/>
  <c r="K4909" i="37"/>
  <c r="J4909" i="37"/>
  <c r="I4909" i="37"/>
  <c r="H4909" i="37"/>
  <c r="L4908" i="37"/>
  <c r="K4908" i="37"/>
  <c r="J4908" i="37"/>
  <c r="I4908" i="37"/>
  <c r="H4908" i="37"/>
  <c r="L4907" i="37"/>
  <c r="K4907" i="37"/>
  <c r="J4907" i="37"/>
  <c r="I4907" i="37"/>
  <c r="H4907" i="37"/>
  <c r="L4906" i="37"/>
  <c r="K4906" i="37"/>
  <c r="J4906" i="37"/>
  <c r="I4906" i="37"/>
  <c r="H4906" i="37"/>
  <c r="L4905" i="37"/>
  <c r="K4905" i="37"/>
  <c r="J4905" i="37"/>
  <c r="I4905" i="37"/>
  <c r="H4905" i="37"/>
  <c r="L4904" i="37"/>
  <c r="K4904" i="37"/>
  <c r="J4904" i="37"/>
  <c r="I4904" i="37"/>
  <c r="H4904" i="37"/>
  <c r="L4903" i="37"/>
  <c r="K4903" i="37"/>
  <c r="J4903" i="37"/>
  <c r="I4903" i="37"/>
  <c r="H4903" i="37"/>
  <c r="L4902" i="37"/>
  <c r="K4902" i="37"/>
  <c r="J4902" i="37"/>
  <c r="I4902" i="37"/>
  <c r="H4902" i="37"/>
  <c r="L4901" i="37"/>
  <c r="K4901" i="37"/>
  <c r="J4901" i="37"/>
  <c r="I4901" i="37"/>
  <c r="H4901" i="37"/>
  <c r="L4900" i="37"/>
  <c r="K4900" i="37"/>
  <c r="J4900" i="37"/>
  <c r="I4900" i="37"/>
  <c r="H4900" i="37"/>
  <c r="L4899" i="37"/>
  <c r="K4899" i="37"/>
  <c r="J4899" i="37"/>
  <c r="I4899" i="37"/>
  <c r="H4899" i="37"/>
  <c r="L4898" i="37"/>
  <c r="K4898" i="37"/>
  <c r="J4898" i="37"/>
  <c r="I4898" i="37"/>
  <c r="H4898" i="37"/>
  <c r="L4897" i="37"/>
  <c r="K4897" i="37"/>
  <c r="J4897" i="37"/>
  <c r="I4897" i="37"/>
  <c r="H4897" i="37"/>
  <c r="L4896" i="37"/>
  <c r="K4896" i="37"/>
  <c r="J4896" i="37"/>
  <c r="I4896" i="37"/>
  <c r="H4896" i="37"/>
  <c r="L4895" i="37"/>
  <c r="K4895" i="37"/>
  <c r="J4895" i="37"/>
  <c r="I4895" i="37"/>
  <c r="H4895" i="37"/>
  <c r="L4894" i="37"/>
  <c r="K4894" i="37"/>
  <c r="J4894" i="37"/>
  <c r="I4894" i="37"/>
  <c r="H4894" i="37"/>
  <c r="L4893" i="37"/>
  <c r="K4893" i="37"/>
  <c r="J4893" i="37"/>
  <c r="I4893" i="37"/>
  <c r="H4893" i="37"/>
  <c r="L4892" i="37"/>
  <c r="K4892" i="37"/>
  <c r="J4892" i="37"/>
  <c r="I4892" i="37"/>
  <c r="H4892" i="37"/>
  <c r="L4891" i="37"/>
  <c r="K4891" i="37"/>
  <c r="J4891" i="37"/>
  <c r="I4891" i="37"/>
  <c r="H4891" i="37"/>
  <c r="L4890" i="37"/>
  <c r="K4890" i="37"/>
  <c r="J4890" i="37"/>
  <c r="I4890" i="37"/>
  <c r="H4890" i="37"/>
  <c r="L4889" i="37"/>
  <c r="K4889" i="37"/>
  <c r="J4889" i="37"/>
  <c r="I4889" i="37"/>
  <c r="H4889" i="37"/>
  <c r="L4888" i="37"/>
  <c r="K4888" i="37"/>
  <c r="J4888" i="37"/>
  <c r="I4888" i="37"/>
  <c r="H4888" i="37"/>
  <c r="L4887" i="37"/>
  <c r="K4887" i="37"/>
  <c r="J4887" i="37"/>
  <c r="I4887" i="37"/>
  <c r="H4887" i="37"/>
  <c r="L4886" i="37"/>
  <c r="K4886" i="37"/>
  <c r="J4886" i="37"/>
  <c r="I4886" i="37"/>
  <c r="H4886" i="37"/>
  <c r="L4885" i="37"/>
  <c r="K4885" i="37"/>
  <c r="J4885" i="37"/>
  <c r="I4885" i="37"/>
  <c r="H4885" i="37"/>
  <c r="L4884" i="37"/>
  <c r="K4884" i="37"/>
  <c r="J4884" i="37"/>
  <c r="I4884" i="37"/>
  <c r="H4884" i="37"/>
  <c r="L4883" i="37"/>
  <c r="K4883" i="37"/>
  <c r="J4883" i="37"/>
  <c r="I4883" i="37"/>
  <c r="H4883" i="37"/>
  <c r="L4882" i="37"/>
  <c r="K4882" i="37"/>
  <c r="J4882" i="37"/>
  <c r="I4882" i="37"/>
  <c r="H4882" i="37"/>
  <c r="L4881" i="37"/>
  <c r="K4881" i="37"/>
  <c r="J4881" i="37"/>
  <c r="I4881" i="37"/>
  <c r="H4881" i="37"/>
  <c r="L4880" i="37"/>
  <c r="K4880" i="37"/>
  <c r="J4880" i="37"/>
  <c r="I4880" i="37"/>
  <c r="H4880" i="37"/>
  <c r="L4879" i="37"/>
  <c r="K4879" i="37"/>
  <c r="J4879" i="37"/>
  <c r="I4879" i="37"/>
  <c r="H4879" i="37"/>
  <c r="L4878" i="37"/>
  <c r="K4878" i="37"/>
  <c r="J4878" i="37"/>
  <c r="I4878" i="37"/>
  <c r="H4878" i="37"/>
  <c r="L4877" i="37"/>
  <c r="K4877" i="37"/>
  <c r="J4877" i="37"/>
  <c r="I4877" i="37"/>
  <c r="H4877" i="37"/>
  <c r="L4876" i="37"/>
  <c r="K4876" i="37"/>
  <c r="J4876" i="37"/>
  <c r="I4876" i="37"/>
  <c r="H4876" i="37"/>
  <c r="L4875" i="37"/>
  <c r="K4875" i="37"/>
  <c r="J4875" i="37"/>
  <c r="I4875" i="37"/>
  <c r="H4875" i="37"/>
  <c r="L4874" i="37"/>
  <c r="K4874" i="37"/>
  <c r="J4874" i="37"/>
  <c r="I4874" i="37"/>
  <c r="H4874" i="37"/>
  <c r="L4873" i="37"/>
  <c r="K4873" i="37"/>
  <c r="J4873" i="37"/>
  <c r="I4873" i="37"/>
  <c r="H4873" i="37"/>
  <c r="L4872" i="37"/>
  <c r="K4872" i="37"/>
  <c r="J4872" i="37"/>
  <c r="I4872" i="37"/>
  <c r="H4872" i="37"/>
  <c r="L4871" i="37"/>
  <c r="K4871" i="37"/>
  <c r="J4871" i="37"/>
  <c r="I4871" i="37"/>
  <c r="H4871" i="37"/>
  <c r="L4870" i="37"/>
  <c r="K4870" i="37"/>
  <c r="J4870" i="37"/>
  <c r="I4870" i="37"/>
  <c r="H4870" i="37"/>
  <c r="L4869" i="37"/>
  <c r="K4869" i="37"/>
  <c r="J4869" i="37"/>
  <c r="I4869" i="37"/>
  <c r="H4869" i="37"/>
  <c r="L4868" i="37"/>
  <c r="K4868" i="37"/>
  <c r="J4868" i="37"/>
  <c r="I4868" i="37"/>
  <c r="H4868" i="37"/>
  <c r="L4867" i="37"/>
  <c r="K4867" i="37"/>
  <c r="J4867" i="37"/>
  <c r="I4867" i="37"/>
  <c r="H4867" i="37"/>
  <c r="L4866" i="37"/>
  <c r="K4866" i="37"/>
  <c r="J4866" i="37"/>
  <c r="I4866" i="37"/>
  <c r="H4866" i="37"/>
  <c r="L4865" i="37"/>
  <c r="K4865" i="37"/>
  <c r="J4865" i="37"/>
  <c r="I4865" i="37"/>
  <c r="H4865" i="37"/>
  <c r="L4864" i="37"/>
  <c r="K4864" i="37"/>
  <c r="J4864" i="37"/>
  <c r="I4864" i="37"/>
  <c r="H4864" i="37"/>
  <c r="L4863" i="37"/>
  <c r="K4863" i="37"/>
  <c r="J4863" i="37"/>
  <c r="I4863" i="37"/>
  <c r="H4863" i="37"/>
  <c r="L4862" i="37"/>
  <c r="K4862" i="37"/>
  <c r="J4862" i="37"/>
  <c r="I4862" i="37"/>
  <c r="H4862" i="37"/>
  <c r="L4861" i="37"/>
  <c r="K4861" i="37"/>
  <c r="J4861" i="37"/>
  <c r="I4861" i="37"/>
  <c r="H4861" i="37"/>
  <c r="L4860" i="37"/>
  <c r="K4860" i="37"/>
  <c r="J4860" i="37"/>
  <c r="I4860" i="37"/>
  <c r="H4860" i="37"/>
  <c r="L4859" i="37"/>
  <c r="K4859" i="37"/>
  <c r="J4859" i="37"/>
  <c r="I4859" i="37"/>
  <c r="H4859" i="37"/>
  <c r="L4858" i="37"/>
  <c r="K4858" i="37"/>
  <c r="J4858" i="37"/>
  <c r="I4858" i="37"/>
  <c r="H4858" i="37"/>
  <c r="L4857" i="37"/>
  <c r="K4857" i="37"/>
  <c r="J4857" i="37"/>
  <c r="I4857" i="37"/>
  <c r="H4857" i="37"/>
  <c r="L4856" i="37"/>
  <c r="K4856" i="37"/>
  <c r="J4856" i="37"/>
  <c r="I4856" i="37"/>
  <c r="H4856" i="37"/>
  <c r="L4855" i="37"/>
  <c r="K4855" i="37"/>
  <c r="J4855" i="37"/>
  <c r="I4855" i="37"/>
  <c r="H4855" i="37"/>
  <c r="L4854" i="37"/>
  <c r="K4854" i="37"/>
  <c r="J4854" i="37"/>
  <c r="I4854" i="37"/>
  <c r="H4854" i="37"/>
  <c r="L4853" i="37"/>
  <c r="K4853" i="37"/>
  <c r="J4853" i="37"/>
  <c r="I4853" i="37"/>
  <c r="H4853" i="37"/>
  <c r="L4852" i="37"/>
  <c r="K4852" i="37"/>
  <c r="J4852" i="37"/>
  <c r="I4852" i="37"/>
  <c r="H4852" i="37"/>
  <c r="L4851" i="37"/>
  <c r="K4851" i="37"/>
  <c r="J4851" i="37"/>
  <c r="I4851" i="37"/>
  <c r="H4851" i="37"/>
  <c r="L4850" i="37"/>
  <c r="K4850" i="37"/>
  <c r="J4850" i="37"/>
  <c r="I4850" i="37"/>
  <c r="H4850" i="37"/>
  <c r="L4849" i="37"/>
  <c r="K4849" i="37"/>
  <c r="J4849" i="37"/>
  <c r="I4849" i="37"/>
  <c r="H4849" i="37"/>
  <c r="L4848" i="37"/>
  <c r="K4848" i="37"/>
  <c r="J4848" i="37"/>
  <c r="I4848" i="37"/>
  <c r="H4848" i="37"/>
  <c r="L4847" i="37"/>
  <c r="K4847" i="37"/>
  <c r="J4847" i="37"/>
  <c r="I4847" i="37"/>
  <c r="H4847" i="37"/>
  <c r="L4846" i="37"/>
  <c r="K4846" i="37"/>
  <c r="J4846" i="37"/>
  <c r="I4846" i="37"/>
  <c r="H4846" i="37"/>
  <c r="L4845" i="37"/>
  <c r="K4845" i="37"/>
  <c r="J4845" i="37"/>
  <c r="I4845" i="37"/>
  <c r="H4845" i="37"/>
  <c r="L4844" i="37"/>
  <c r="K4844" i="37"/>
  <c r="J4844" i="37"/>
  <c r="I4844" i="37"/>
  <c r="H4844" i="37"/>
  <c r="L4843" i="37"/>
  <c r="K4843" i="37"/>
  <c r="J4843" i="37"/>
  <c r="I4843" i="37"/>
  <c r="H4843" i="37"/>
  <c r="L4842" i="37"/>
  <c r="K4842" i="37"/>
  <c r="J4842" i="37"/>
  <c r="I4842" i="37"/>
  <c r="H4842" i="37"/>
  <c r="L4841" i="37"/>
  <c r="K4841" i="37"/>
  <c r="J4841" i="37"/>
  <c r="I4841" i="37"/>
  <c r="H4841" i="37"/>
  <c r="L4840" i="37"/>
  <c r="K4840" i="37"/>
  <c r="J4840" i="37"/>
  <c r="I4840" i="37"/>
  <c r="H4840" i="37"/>
  <c r="L4839" i="37"/>
  <c r="K4839" i="37"/>
  <c r="J4839" i="37"/>
  <c r="I4839" i="37"/>
  <c r="H4839" i="37"/>
  <c r="L4838" i="37"/>
  <c r="K4838" i="37"/>
  <c r="J4838" i="37"/>
  <c r="I4838" i="37"/>
  <c r="H4838" i="37"/>
  <c r="L4837" i="37"/>
  <c r="K4837" i="37"/>
  <c r="J4837" i="37"/>
  <c r="I4837" i="37"/>
  <c r="H4837" i="37"/>
  <c r="L4836" i="37"/>
  <c r="K4836" i="37"/>
  <c r="J4836" i="37"/>
  <c r="I4836" i="37"/>
  <c r="H4836" i="37"/>
  <c r="L4835" i="37"/>
  <c r="K4835" i="37"/>
  <c r="J4835" i="37"/>
  <c r="I4835" i="37"/>
  <c r="H4835" i="37"/>
  <c r="L4834" i="37"/>
  <c r="K4834" i="37"/>
  <c r="J4834" i="37"/>
  <c r="I4834" i="37"/>
  <c r="H4834" i="37"/>
  <c r="L4833" i="37"/>
  <c r="K4833" i="37"/>
  <c r="J4833" i="37"/>
  <c r="I4833" i="37"/>
  <c r="H4833" i="37"/>
  <c r="L4832" i="37"/>
  <c r="K4832" i="37"/>
  <c r="J4832" i="37"/>
  <c r="I4832" i="37"/>
  <c r="H4832" i="37"/>
  <c r="L4831" i="37"/>
  <c r="K4831" i="37"/>
  <c r="J4831" i="37"/>
  <c r="I4831" i="37"/>
  <c r="H4831" i="37"/>
  <c r="L4830" i="37"/>
  <c r="K4830" i="37"/>
  <c r="J4830" i="37"/>
  <c r="I4830" i="37"/>
  <c r="H4830" i="37"/>
  <c r="L4829" i="37"/>
  <c r="K4829" i="37"/>
  <c r="J4829" i="37"/>
  <c r="I4829" i="37"/>
  <c r="H4829" i="37"/>
  <c r="L4828" i="37"/>
  <c r="K4828" i="37"/>
  <c r="J4828" i="37"/>
  <c r="I4828" i="37"/>
  <c r="H4828" i="37"/>
  <c r="L4827" i="37"/>
  <c r="K4827" i="37"/>
  <c r="J4827" i="37"/>
  <c r="I4827" i="37"/>
  <c r="H4827" i="37"/>
  <c r="L4826" i="37"/>
  <c r="K4826" i="37"/>
  <c r="J4826" i="37"/>
  <c r="I4826" i="37"/>
  <c r="H4826" i="37"/>
  <c r="L4825" i="37"/>
  <c r="K4825" i="37"/>
  <c r="J4825" i="37"/>
  <c r="I4825" i="37"/>
  <c r="H4825" i="37"/>
  <c r="L4824" i="37"/>
  <c r="K4824" i="37"/>
  <c r="J4824" i="37"/>
  <c r="I4824" i="37"/>
  <c r="H4824" i="37"/>
  <c r="L4823" i="37"/>
  <c r="K4823" i="37"/>
  <c r="J4823" i="37"/>
  <c r="I4823" i="37"/>
  <c r="H4823" i="37"/>
  <c r="L4822" i="37"/>
  <c r="K4822" i="37"/>
  <c r="J4822" i="37"/>
  <c r="I4822" i="37"/>
  <c r="H4822" i="37"/>
  <c r="L4821" i="37"/>
  <c r="K4821" i="37"/>
  <c r="J4821" i="37"/>
  <c r="I4821" i="37"/>
  <c r="H4821" i="37"/>
  <c r="L4820" i="37"/>
  <c r="K4820" i="37"/>
  <c r="J4820" i="37"/>
  <c r="I4820" i="37"/>
  <c r="H4820" i="37"/>
  <c r="L4819" i="37"/>
  <c r="K4819" i="37"/>
  <c r="J4819" i="37"/>
  <c r="I4819" i="37"/>
  <c r="H4819" i="37"/>
  <c r="L4818" i="37"/>
  <c r="K4818" i="37"/>
  <c r="J4818" i="37"/>
  <c r="I4818" i="37"/>
  <c r="H4818" i="37"/>
  <c r="L4817" i="37"/>
  <c r="K4817" i="37"/>
  <c r="J4817" i="37"/>
  <c r="I4817" i="37"/>
  <c r="H4817" i="37"/>
  <c r="L4816" i="37"/>
  <c r="K4816" i="37"/>
  <c r="J4816" i="37"/>
  <c r="I4816" i="37"/>
  <c r="H4816" i="37"/>
  <c r="L4815" i="37"/>
  <c r="K4815" i="37"/>
  <c r="J4815" i="37"/>
  <c r="I4815" i="37"/>
  <c r="H4815" i="37"/>
  <c r="L4814" i="37"/>
  <c r="K4814" i="37"/>
  <c r="J4814" i="37"/>
  <c r="I4814" i="37"/>
  <c r="H4814" i="37"/>
  <c r="L4813" i="37"/>
  <c r="K4813" i="37"/>
  <c r="J4813" i="37"/>
  <c r="I4813" i="37"/>
  <c r="H4813" i="37"/>
  <c r="L4812" i="37"/>
  <c r="K4812" i="37"/>
  <c r="J4812" i="37"/>
  <c r="I4812" i="37"/>
  <c r="H4812" i="37"/>
  <c r="L4811" i="37"/>
  <c r="K4811" i="37"/>
  <c r="J4811" i="37"/>
  <c r="I4811" i="37"/>
  <c r="H4811" i="37"/>
  <c r="L4810" i="37"/>
  <c r="K4810" i="37"/>
  <c r="J4810" i="37"/>
  <c r="I4810" i="37"/>
  <c r="H4810" i="37"/>
  <c r="L4809" i="37"/>
  <c r="K4809" i="37"/>
  <c r="J4809" i="37"/>
  <c r="I4809" i="37"/>
  <c r="H4809" i="37"/>
  <c r="L4808" i="37"/>
  <c r="K4808" i="37"/>
  <c r="J4808" i="37"/>
  <c r="I4808" i="37"/>
  <c r="H4808" i="37"/>
  <c r="L4807" i="37"/>
  <c r="K4807" i="37"/>
  <c r="J4807" i="37"/>
  <c r="I4807" i="37"/>
  <c r="H4807" i="37"/>
  <c r="L4806" i="37"/>
  <c r="K4806" i="37"/>
  <c r="J4806" i="37"/>
  <c r="I4806" i="37"/>
  <c r="H4806" i="37"/>
  <c r="L4805" i="37"/>
  <c r="K4805" i="37"/>
  <c r="J4805" i="37"/>
  <c r="I4805" i="37"/>
  <c r="H4805" i="37"/>
  <c r="L4804" i="37"/>
  <c r="K4804" i="37"/>
  <c r="J4804" i="37"/>
  <c r="I4804" i="37"/>
  <c r="H4804" i="37"/>
  <c r="L4803" i="37"/>
  <c r="K4803" i="37"/>
  <c r="J4803" i="37"/>
  <c r="I4803" i="37"/>
  <c r="H4803" i="37"/>
  <c r="L4802" i="37"/>
  <c r="K4802" i="37"/>
  <c r="J4802" i="37"/>
  <c r="I4802" i="37"/>
  <c r="H4802" i="37"/>
  <c r="L4801" i="37"/>
  <c r="K4801" i="37"/>
  <c r="J4801" i="37"/>
  <c r="I4801" i="37"/>
  <c r="H4801" i="37"/>
  <c r="L4800" i="37"/>
  <c r="K4800" i="37"/>
  <c r="J4800" i="37"/>
  <c r="I4800" i="37"/>
  <c r="H4800" i="37"/>
  <c r="L4799" i="37"/>
  <c r="K4799" i="37"/>
  <c r="J4799" i="37"/>
  <c r="I4799" i="37"/>
  <c r="H4799" i="37"/>
  <c r="L4798" i="37"/>
  <c r="K4798" i="37"/>
  <c r="J4798" i="37"/>
  <c r="I4798" i="37"/>
  <c r="H4798" i="37"/>
  <c r="L4797" i="37"/>
  <c r="K4797" i="37"/>
  <c r="J4797" i="37"/>
  <c r="I4797" i="37"/>
  <c r="H4797" i="37"/>
  <c r="L4796" i="37"/>
  <c r="K4796" i="37"/>
  <c r="J4796" i="37"/>
  <c r="I4796" i="37"/>
  <c r="H4796" i="37"/>
  <c r="L4795" i="37"/>
  <c r="K4795" i="37"/>
  <c r="J4795" i="37"/>
  <c r="I4795" i="37"/>
  <c r="H4795" i="37"/>
  <c r="L4794" i="37"/>
  <c r="K4794" i="37"/>
  <c r="J4794" i="37"/>
  <c r="I4794" i="37"/>
  <c r="H4794" i="37"/>
  <c r="L4793" i="37"/>
  <c r="K4793" i="37"/>
  <c r="J4793" i="37"/>
  <c r="I4793" i="37"/>
  <c r="H4793" i="37"/>
  <c r="L4792" i="37"/>
  <c r="K4792" i="37"/>
  <c r="J4792" i="37"/>
  <c r="I4792" i="37"/>
  <c r="H4792" i="37"/>
  <c r="L4791" i="37"/>
  <c r="K4791" i="37"/>
  <c r="J4791" i="37"/>
  <c r="I4791" i="37"/>
  <c r="H4791" i="37"/>
  <c r="L4790" i="37"/>
  <c r="K4790" i="37"/>
  <c r="J4790" i="37"/>
  <c r="I4790" i="37"/>
  <c r="H4790" i="37"/>
  <c r="L4789" i="37"/>
  <c r="K4789" i="37"/>
  <c r="J4789" i="37"/>
  <c r="I4789" i="37"/>
  <c r="H4789" i="37"/>
  <c r="L4788" i="37"/>
  <c r="K4788" i="37"/>
  <c r="J4788" i="37"/>
  <c r="I4788" i="37"/>
  <c r="H4788" i="37"/>
  <c r="L4787" i="37"/>
  <c r="K4787" i="37"/>
  <c r="J4787" i="37"/>
  <c r="I4787" i="37"/>
  <c r="H4787" i="37"/>
  <c r="L4786" i="37"/>
  <c r="K4786" i="37"/>
  <c r="J4786" i="37"/>
  <c r="I4786" i="37"/>
  <c r="H4786" i="37"/>
  <c r="L4785" i="37"/>
  <c r="K4785" i="37"/>
  <c r="J4785" i="37"/>
  <c r="I4785" i="37"/>
  <c r="H4785" i="37"/>
  <c r="L4784" i="37"/>
  <c r="K4784" i="37"/>
  <c r="J4784" i="37"/>
  <c r="I4784" i="37"/>
  <c r="H4784" i="37"/>
  <c r="L4783" i="37"/>
  <c r="K4783" i="37"/>
  <c r="J4783" i="37"/>
  <c r="I4783" i="37"/>
  <c r="H4783" i="37"/>
  <c r="L4782" i="37"/>
  <c r="K4782" i="37"/>
  <c r="J4782" i="37"/>
  <c r="I4782" i="37"/>
  <c r="H4782" i="37"/>
  <c r="L4781" i="37"/>
  <c r="K4781" i="37"/>
  <c r="J4781" i="37"/>
  <c r="I4781" i="37"/>
  <c r="H4781" i="37"/>
  <c r="L4780" i="37"/>
  <c r="K4780" i="37"/>
  <c r="J4780" i="37"/>
  <c r="I4780" i="37"/>
  <c r="H4780" i="37"/>
  <c r="L4779" i="37"/>
  <c r="K4779" i="37"/>
  <c r="J4779" i="37"/>
  <c r="I4779" i="37"/>
  <c r="H4779" i="37"/>
  <c r="L4778" i="37"/>
  <c r="K4778" i="37"/>
  <c r="J4778" i="37"/>
  <c r="I4778" i="37"/>
  <c r="H4778" i="37"/>
  <c r="L4777" i="37"/>
  <c r="K4777" i="37"/>
  <c r="J4777" i="37"/>
  <c r="I4777" i="37"/>
  <c r="H4777" i="37"/>
  <c r="L4776" i="37"/>
  <c r="K4776" i="37"/>
  <c r="J4776" i="37"/>
  <c r="I4776" i="37"/>
  <c r="H4776" i="37"/>
  <c r="L4775" i="37"/>
  <c r="K4775" i="37"/>
  <c r="J4775" i="37"/>
  <c r="I4775" i="37"/>
  <c r="H4775" i="37"/>
  <c r="L4774" i="37"/>
  <c r="K4774" i="37"/>
  <c r="J4774" i="37"/>
  <c r="I4774" i="37"/>
  <c r="H4774" i="37"/>
  <c r="L4773" i="37"/>
  <c r="K4773" i="37"/>
  <c r="J4773" i="37"/>
  <c r="I4773" i="37"/>
  <c r="H4773" i="37"/>
  <c r="L4772" i="37"/>
  <c r="K4772" i="37"/>
  <c r="J4772" i="37"/>
  <c r="I4772" i="37"/>
  <c r="H4772" i="37"/>
  <c r="L4771" i="37"/>
  <c r="K4771" i="37"/>
  <c r="J4771" i="37"/>
  <c r="I4771" i="37"/>
  <c r="H4771" i="37"/>
  <c r="L4770" i="37"/>
  <c r="K4770" i="37"/>
  <c r="J4770" i="37"/>
  <c r="I4770" i="37"/>
  <c r="H4770" i="37"/>
  <c r="L4769" i="37"/>
  <c r="K4769" i="37"/>
  <c r="J4769" i="37"/>
  <c r="I4769" i="37"/>
  <c r="H4769" i="37"/>
  <c r="L4768" i="37"/>
  <c r="K4768" i="37"/>
  <c r="J4768" i="37"/>
  <c r="I4768" i="37"/>
  <c r="H4768" i="37"/>
  <c r="L4767" i="37"/>
  <c r="K4767" i="37"/>
  <c r="J4767" i="37"/>
  <c r="I4767" i="37"/>
  <c r="H4767" i="37"/>
  <c r="L4766" i="37"/>
  <c r="K4766" i="37"/>
  <c r="J4766" i="37"/>
  <c r="I4766" i="37"/>
  <c r="H4766" i="37"/>
  <c r="L4765" i="37"/>
  <c r="K4765" i="37"/>
  <c r="J4765" i="37"/>
  <c r="I4765" i="37"/>
  <c r="H4765" i="37"/>
  <c r="L4764" i="37"/>
  <c r="K4764" i="37"/>
  <c r="J4764" i="37"/>
  <c r="I4764" i="37"/>
  <c r="H4764" i="37"/>
  <c r="L4763" i="37"/>
  <c r="K4763" i="37"/>
  <c r="J4763" i="37"/>
  <c r="I4763" i="37"/>
  <c r="H4763" i="37"/>
  <c r="L4762" i="37"/>
  <c r="K4762" i="37"/>
  <c r="J4762" i="37"/>
  <c r="I4762" i="37"/>
  <c r="H4762" i="37"/>
  <c r="L4761" i="37"/>
  <c r="K4761" i="37"/>
  <c r="J4761" i="37"/>
  <c r="I4761" i="37"/>
  <c r="H4761" i="37"/>
  <c r="L4760" i="37"/>
  <c r="K4760" i="37"/>
  <c r="J4760" i="37"/>
  <c r="I4760" i="37"/>
  <c r="H4760" i="37"/>
  <c r="L4759" i="37"/>
  <c r="K4759" i="37"/>
  <c r="J4759" i="37"/>
  <c r="I4759" i="37"/>
  <c r="H4759" i="37"/>
  <c r="L4758" i="37"/>
  <c r="K4758" i="37"/>
  <c r="J4758" i="37"/>
  <c r="I4758" i="37"/>
  <c r="H4758" i="37"/>
  <c r="L4757" i="37"/>
  <c r="K4757" i="37"/>
  <c r="J4757" i="37"/>
  <c r="I4757" i="37"/>
  <c r="H4757" i="37"/>
  <c r="L4756" i="37"/>
  <c r="K4756" i="37"/>
  <c r="J4756" i="37"/>
  <c r="I4756" i="37"/>
  <c r="H4756" i="37"/>
  <c r="L4755" i="37"/>
  <c r="K4755" i="37"/>
  <c r="J4755" i="37"/>
  <c r="I4755" i="37"/>
  <c r="H4755" i="37"/>
  <c r="L4754" i="37"/>
  <c r="K4754" i="37"/>
  <c r="J4754" i="37"/>
  <c r="I4754" i="37"/>
  <c r="H4754" i="37"/>
  <c r="L4753" i="37"/>
  <c r="K4753" i="37"/>
  <c r="J4753" i="37"/>
  <c r="I4753" i="37"/>
  <c r="H4753" i="37"/>
  <c r="L4752" i="37"/>
  <c r="K4752" i="37"/>
  <c r="J4752" i="37"/>
  <c r="I4752" i="37"/>
  <c r="H4752" i="37"/>
  <c r="L4751" i="37"/>
  <c r="K4751" i="37"/>
  <c r="J4751" i="37"/>
  <c r="I4751" i="37"/>
  <c r="H4751" i="37"/>
  <c r="L4750" i="37"/>
  <c r="K4750" i="37"/>
  <c r="J4750" i="37"/>
  <c r="I4750" i="37"/>
  <c r="H4750" i="37"/>
  <c r="L4749" i="37"/>
  <c r="K4749" i="37"/>
  <c r="J4749" i="37"/>
  <c r="I4749" i="37"/>
  <c r="H4749" i="37"/>
  <c r="L4748" i="37"/>
  <c r="K4748" i="37"/>
  <c r="J4748" i="37"/>
  <c r="I4748" i="37"/>
  <c r="H4748" i="37"/>
  <c r="L4747" i="37"/>
  <c r="K4747" i="37"/>
  <c r="J4747" i="37"/>
  <c r="I4747" i="37"/>
  <c r="H4747" i="37"/>
  <c r="L4746" i="37"/>
  <c r="K4746" i="37"/>
  <c r="J4746" i="37"/>
  <c r="I4746" i="37"/>
  <c r="H4746" i="37"/>
  <c r="L4745" i="37"/>
  <c r="K4745" i="37"/>
  <c r="J4745" i="37"/>
  <c r="I4745" i="37"/>
  <c r="H4745" i="37"/>
  <c r="L4744" i="37"/>
  <c r="K4744" i="37"/>
  <c r="J4744" i="37"/>
  <c r="I4744" i="37"/>
  <c r="H4744" i="37"/>
  <c r="L4743" i="37"/>
  <c r="K4743" i="37"/>
  <c r="J4743" i="37"/>
  <c r="I4743" i="37"/>
  <c r="H4743" i="37"/>
  <c r="L4742" i="37"/>
  <c r="K4742" i="37"/>
  <c r="J4742" i="37"/>
  <c r="I4742" i="37"/>
  <c r="H4742" i="37"/>
  <c r="L4741" i="37"/>
  <c r="K4741" i="37"/>
  <c r="J4741" i="37"/>
  <c r="I4741" i="37"/>
  <c r="H4741" i="37"/>
  <c r="L4740" i="37"/>
  <c r="K4740" i="37"/>
  <c r="J4740" i="37"/>
  <c r="I4740" i="37"/>
  <c r="H4740" i="37"/>
  <c r="L4739" i="37"/>
  <c r="K4739" i="37"/>
  <c r="J4739" i="37"/>
  <c r="I4739" i="37"/>
  <c r="H4739" i="37"/>
  <c r="L4738" i="37"/>
  <c r="K4738" i="37"/>
  <c r="J4738" i="37"/>
  <c r="I4738" i="37"/>
  <c r="H4738" i="37"/>
  <c r="L4737" i="37"/>
  <c r="K4737" i="37"/>
  <c r="J4737" i="37"/>
  <c r="I4737" i="37"/>
  <c r="H4737" i="37"/>
  <c r="L4736" i="37"/>
  <c r="K4736" i="37"/>
  <c r="J4736" i="37"/>
  <c r="I4736" i="37"/>
  <c r="H4736" i="37"/>
  <c r="L4735" i="37"/>
  <c r="K4735" i="37"/>
  <c r="J4735" i="37"/>
  <c r="I4735" i="37"/>
  <c r="H4735" i="37"/>
  <c r="L4734" i="37"/>
  <c r="K4734" i="37"/>
  <c r="J4734" i="37"/>
  <c r="I4734" i="37"/>
  <c r="H4734" i="37"/>
  <c r="L4733" i="37"/>
  <c r="K4733" i="37"/>
  <c r="J4733" i="37"/>
  <c r="I4733" i="37"/>
  <c r="H4733" i="37"/>
  <c r="L4732" i="37"/>
  <c r="K4732" i="37"/>
  <c r="J4732" i="37"/>
  <c r="I4732" i="37"/>
  <c r="H4732" i="37"/>
  <c r="L4731" i="37"/>
  <c r="K4731" i="37"/>
  <c r="J4731" i="37"/>
  <c r="I4731" i="37"/>
  <c r="H4731" i="37"/>
  <c r="L4730" i="37"/>
  <c r="K4730" i="37"/>
  <c r="J4730" i="37"/>
  <c r="I4730" i="37"/>
  <c r="H4730" i="37"/>
  <c r="L4729" i="37"/>
  <c r="K4729" i="37"/>
  <c r="J4729" i="37"/>
  <c r="I4729" i="37"/>
  <c r="H4729" i="37"/>
  <c r="L4728" i="37"/>
  <c r="K4728" i="37"/>
  <c r="J4728" i="37"/>
  <c r="I4728" i="37"/>
  <c r="H4728" i="37"/>
  <c r="L4727" i="37"/>
  <c r="K4727" i="37"/>
  <c r="J4727" i="37"/>
  <c r="I4727" i="37"/>
  <c r="H4727" i="37"/>
  <c r="L4726" i="37"/>
  <c r="K4726" i="37"/>
  <c r="J4726" i="37"/>
  <c r="I4726" i="37"/>
  <c r="H4726" i="37"/>
  <c r="L4725" i="37"/>
  <c r="K4725" i="37"/>
  <c r="J4725" i="37"/>
  <c r="I4725" i="37"/>
  <c r="H4725" i="37"/>
  <c r="L4724" i="37"/>
  <c r="K4724" i="37"/>
  <c r="J4724" i="37"/>
  <c r="I4724" i="37"/>
  <c r="H4724" i="37"/>
  <c r="L4723" i="37"/>
  <c r="K4723" i="37"/>
  <c r="J4723" i="37"/>
  <c r="I4723" i="37"/>
  <c r="H4723" i="37"/>
  <c r="L4722" i="37"/>
  <c r="K4722" i="37"/>
  <c r="J4722" i="37"/>
  <c r="I4722" i="37"/>
  <c r="H4722" i="37"/>
  <c r="L4721" i="37"/>
  <c r="K4721" i="37"/>
  <c r="J4721" i="37"/>
  <c r="I4721" i="37"/>
  <c r="H4721" i="37"/>
  <c r="L4720" i="37"/>
  <c r="K4720" i="37"/>
  <c r="J4720" i="37"/>
  <c r="I4720" i="37"/>
  <c r="H4720" i="37"/>
  <c r="L4719" i="37"/>
  <c r="K4719" i="37"/>
  <c r="J4719" i="37"/>
  <c r="I4719" i="37"/>
  <c r="H4719" i="37"/>
  <c r="L4718" i="37"/>
  <c r="K4718" i="37"/>
  <c r="J4718" i="37"/>
  <c r="I4718" i="37"/>
  <c r="H4718" i="37"/>
  <c r="L4717" i="37"/>
  <c r="K4717" i="37"/>
  <c r="J4717" i="37"/>
  <c r="I4717" i="37"/>
  <c r="H4717" i="37"/>
  <c r="L4716" i="37"/>
  <c r="K4716" i="37"/>
  <c r="J4716" i="37"/>
  <c r="I4716" i="37"/>
  <c r="H4716" i="37"/>
  <c r="L4715" i="37"/>
  <c r="K4715" i="37"/>
  <c r="J4715" i="37"/>
  <c r="I4715" i="37"/>
  <c r="H4715" i="37"/>
  <c r="L4714" i="37"/>
  <c r="K4714" i="37"/>
  <c r="J4714" i="37"/>
  <c r="I4714" i="37"/>
  <c r="H4714" i="37"/>
  <c r="L4713" i="37"/>
  <c r="K4713" i="37"/>
  <c r="J4713" i="37"/>
  <c r="I4713" i="37"/>
  <c r="H4713" i="37"/>
  <c r="L4712" i="37"/>
  <c r="K4712" i="37"/>
  <c r="J4712" i="37"/>
  <c r="I4712" i="37"/>
  <c r="H4712" i="37"/>
  <c r="L4711" i="37"/>
  <c r="K4711" i="37"/>
  <c r="J4711" i="37"/>
  <c r="I4711" i="37"/>
  <c r="H4711" i="37"/>
  <c r="L4710" i="37"/>
  <c r="K4710" i="37"/>
  <c r="J4710" i="37"/>
  <c r="I4710" i="37"/>
  <c r="H4710" i="37"/>
  <c r="L4709" i="37"/>
  <c r="K4709" i="37"/>
  <c r="J4709" i="37"/>
  <c r="I4709" i="37"/>
  <c r="H4709" i="37"/>
  <c r="L4708" i="37"/>
  <c r="K4708" i="37"/>
  <c r="J4708" i="37"/>
  <c r="I4708" i="37"/>
  <c r="H4708" i="37"/>
  <c r="L4707" i="37"/>
  <c r="K4707" i="37"/>
  <c r="J4707" i="37"/>
  <c r="I4707" i="37"/>
  <c r="H4707" i="37"/>
  <c r="L4706" i="37"/>
  <c r="K4706" i="37"/>
  <c r="J4706" i="37"/>
  <c r="I4706" i="37"/>
  <c r="H4706" i="37"/>
  <c r="L4705" i="37"/>
  <c r="K4705" i="37"/>
  <c r="J4705" i="37"/>
  <c r="I4705" i="37"/>
  <c r="H4705" i="37"/>
  <c r="L4704" i="37"/>
  <c r="K4704" i="37"/>
  <c r="J4704" i="37"/>
  <c r="I4704" i="37"/>
  <c r="H4704" i="37"/>
  <c r="L4703" i="37"/>
  <c r="K4703" i="37"/>
  <c r="J4703" i="37"/>
  <c r="I4703" i="37"/>
  <c r="H4703" i="37"/>
  <c r="L4702" i="37"/>
  <c r="K4702" i="37"/>
  <c r="J4702" i="37"/>
  <c r="I4702" i="37"/>
  <c r="H4702" i="37"/>
  <c r="L4701" i="37"/>
  <c r="K4701" i="37"/>
  <c r="J4701" i="37"/>
  <c r="I4701" i="37"/>
  <c r="H4701" i="37"/>
  <c r="L4700" i="37"/>
  <c r="K4700" i="37"/>
  <c r="J4700" i="37"/>
  <c r="I4700" i="37"/>
  <c r="H4700" i="37"/>
  <c r="L4699" i="37"/>
  <c r="K4699" i="37"/>
  <c r="J4699" i="37"/>
  <c r="I4699" i="37"/>
  <c r="H4699" i="37"/>
  <c r="L4698" i="37"/>
  <c r="K4698" i="37"/>
  <c r="J4698" i="37"/>
  <c r="I4698" i="37"/>
  <c r="H4698" i="37"/>
  <c r="L4697" i="37"/>
  <c r="K4697" i="37"/>
  <c r="J4697" i="37"/>
  <c r="I4697" i="37"/>
  <c r="H4697" i="37"/>
  <c r="L4696" i="37"/>
  <c r="K4696" i="37"/>
  <c r="J4696" i="37"/>
  <c r="I4696" i="37"/>
  <c r="H4696" i="37"/>
  <c r="L4695" i="37"/>
  <c r="K4695" i="37"/>
  <c r="J4695" i="37"/>
  <c r="I4695" i="37"/>
  <c r="H4695" i="37"/>
  <c r="L4694" i="37"/>
  <c r="K4694" i="37"/>
  <c r="J4694" i="37"/>
  <c r="I4694" i="37"/>
  <c r="H4694" i="37"/>
  <c r="L4693" i="37"/>
  <c r="K4693" i="37"/>
  <c r="J4693" i="37"/>
  <c r="I4693" i="37"/>
  <c r="H4693" i="37"/>
  <c r="L4692" i="37"/>
  <c r="K4692" i="37"/>
  <c r="J4692" i="37"/>
  <c r="I4692" i="37"/>
  <c r="H4692" i="37"/>
  <c r="L4691" i="37"/>
  <c r="K4691" i="37"/>
  <c r="J4691" i="37"/>
  <c r="I4691" i="37"/>
  <c r="H4691" i="37"/>
  <c r="L4690" i="37"/>
  <c r="K4690" i="37"/>
  <c r="J4690" i="37"/>
  <c r="I4690" i="37"/>
  <c r="H4690" i="37"/>
  <c r="L4689" i="37"/>
  <c r="K4689" i="37"/>
  <c r="J4689" i="37"/>
  <c r="I4689" i="37"/>
  <c r="H4689" i="37"/>
  <c r="L4688" i="37"/>
  <c r="K4688" i="37"/>
  <c r="J4688" i="37"/>
  <c r="I4688" i="37"/>
  <c r="H4688" i="37"/>
  <c r="L4687" i="37"/>
  <c r="K4687" i="37"/>
  <c r="J4687" i="37"/>
  <c r="I4687" i="37"/>
  <c r="H4687" i="37"/>
  <c r="L4686" i="37"/>
  <c r="K4686" i="37"/>
  <c r="J4686" i="37"/>
  <c r="I4686" i="37"/>
  <c r="H4686" i="37"/>
  <c r="L4685" i="37"/>
  <c r="K4685" i="37"/>
  <c r="J4685" i="37"/>
  <c r="I4685" i="37"/>
  <c r="H4685" i="37"/>
  <c r="L4684" i="37"/>
  <c r="K4684" i="37"/>
  <c r="J4684" i="37"/>
  <c r="I4684" i="37"/>
  <c r="H4684" i="37"/>
  <c r="L4683" i="37"/>
  <c r="K4683" i="37"/>
  <c r="J4683" i="37"/>
  <c r="I4683" i="37"/>
  <c r="H4683" i="37"/>
  <c r="L4682" i="37"/>
  <c r="K4682" i="37"/>
  <c r="J4682" i="37"/>
  <c r="I4682" i="37"/>
  <c r="H4682" i="37"/>
  <c r="L4681" i="37"/>
  <c r="K4681" i="37"/>
  <c r="J4681" i="37"/>
  <c r="I4681" i="37"/>
  <c r="H4681" i="37"/>
  <c r="L4680" i="37"/>
  <c r="K4680" i="37"/>
  <c r="J4680" i="37"/>
  <c r="I4680" i="37"/>
  <c r="H4680" i="37"/>
  <c r="L4679" i="37"/>
  <c r="K4679" i="37"/>
  <c r="J4679" i="37"/>
  <c r="I4679" i="37"/>
  <c r="H4679" i="37"/>
  <c r="L4678" i="37"/>
  <c r="K4678" i="37"/>
  <c r="J4678" i="37"/>
  <c r="I4678" i="37"/>
  <c r="H4678" i="37"/>
  <c r="L4677" i="37"/>
  <c r="K4677" i="37"/>
  <c r="J4677" i="37"/>
  <c r="I4677" i="37"/>
  <c r="H4677" i="37"/>
  <c r="L4676" i="37"/>
  <c r="K4676" i="37"/>
  <c r="J4676" i="37"/>
  <c r="I4676" i="37"/>
  <c r="H4676" i="37"/>
  <c r="L4675" i="37"/>
  <c r="K4675" i="37"/>
  <c r="J4675" i="37"/>
  <c r="I4675" i="37"/>
  <c r="H4675" i="37"/>
  <c r="L4674" i="37"/>
  <c r="K4674" i="37"/>
  <c r="J4674" i="37"/>
  <c r="I4674" i="37"/>
  <c r="H4674" i="37"/>
  <c r="L4673" i="37"/>
  <c r="K4673" i="37"/>
  <c r="J4673" i="37"/>
  <c r="I4673" i="37"/>
  <c r="H4673" i="37"/>
  <c r="L4672" i="37"/>
  <c r="K4672" i="37"/>
  <c r="J4672" i="37"/>
  <c r="I4672" i="37"/>
  <c r="H4672" i="37"/>
  <c r="L4671" i="37"/>
  <c r="K4671" i="37"/>
  <c r="J4671" i="37"/>
  <c r="I4671" i="37"/>
  <c r="H4671" i="37"/>
  <c r="L4670" i="37"/>
  <c r="K4670" i="37"/>
  <c r="J4670" i="37"/>
  <c r="I4670" i="37"/>
  <c r="H4670" i="37"/>
  <c r="L4669" i="37"/>
  <c r="K4669" i="37"/>
  <c r="J4669" i="37"/>
  <c r="I4669" i="37"/>
  <c r="H4669" i="37"/>
  <c r="L4668" i="37"/>
  <c r="K4668" i="37"/>
  <c r="J4668" i="37"/>
  <c r="I4668" i="37"/>
  <c r="H4668" i="37"/>
  <c r="L4667" i="37"/>
  <c r="K4667" i="37"/>
  <c r="J4667" i="37"/>
  <c r="I4667" i="37"/>
  <c r="H4667" i="37"/>
  <c r="L4666" i="37"/>
  <c r="K4666" i="37"/>
  <c r="J4666" i="37"/>
  <c r="I4666" i="37"/>
  <c r="H4666" i="37"/>
  <c r="L4665" i="37"/>
  <c r="K4665" i="37"/>
  <c r="J4665" i="37"/>
  <c r="I4665" i="37"/>
  <c r="H4665" i="37"/>
  <c r="L4664" i="37"/>
  <c r="K4664" i="37"/>
  <c r="J4664" i="37"/>
  <c r="I4664" i="37"/>
  <c r="H4664" i="37"/>
  <c r="L4663" i="37"/>
  <c r="K4663" i="37"/>
  <c r="J4663" i="37"/>
  <c r="I4663" i="37"/>
  <c r="H4663" i="37"/>
  <c r="L4662" i="37"/>
  <c r="K4662" i="37"/>
  <c r="J4662" i="37"/>
  <c r="I4662" i="37"/>
  <c r="H4662" i="37"/>
  <c r="L4661" i="37"/>
  <c r="K4661" i="37"/>
  <c r="J4661" i="37"/>
  <c r="I4661" i="37"/>
  <c r="H4661" i="37"/>
  <c r="L4660" i="37"/>
  <c r="K4660" i="37"/>
  <c r="J4660" i="37"/>
  <c r="I4660" i="37"/>
  <c r="H4660" i="37"/>
  <c r="L4659" i="37"/>
  <c r="K4659" i="37"/>
  <c r="J4659" i="37"/>
  <c r="I4659" i="37"/>
  <c r="H4659" i="37"/>
  <c r="L4658" i="37"/>
  <c r="K4658" i="37"/>
  <c r="J4658" i="37"/>
  <c r="I4658" i="37"/>
  <c r="H4658" i="37"/>
  <c r="L4657" i="37"/>
  <c r="K4657" i="37"/>
  <c r="J4657" i="37"/>
  <c r="I4657" i="37"/>
  <c r="H4657" i="37"/>
  <c r="L4656" i="37"/>
  <c r="K4656" i="37"/>
  <c r="J4656" i="37"/>
  <c r="I4656" i="37"/>
  <c r="H4656" i="37"/>
  <c r="L4655" i="37"/>
  <c r="K4655" i="37"/>
  <c r="J4655" i="37"/>
  <c r="I4655" i="37"/>
  <c r="H4655" i="37"/>
  <c r="L4654" i="37"/>
  <c r="K4654" i="37"/>
  <c r="J4654" i="37"/>
  <c r="I4654" i="37"/>
  <c r="H4654" i="37"/>
  <c r="L4653" i="37"/>
  <c r="K4653" i="37"/>
  <c r="J4653" i="37"/>
  <c r="I4653" i="37"/>
  <c r="H4653" i="37"/>
  <c r="L4652" i="37"/>
  <c r="K4652" i="37"/>
  <c r="J4652" i="37"/>
  <c r="I4652" i="37"/>
  <c r="H4652" i="37"/>
  <c r="L4651" i="37"/>
  <c r="K4651" i="37"/>
  <c r="J4651" i="37"/>
  <c r="I4651" i="37"/>
  <c r="H4651" i="37"/>
  <c r="L4650" i="37"/>
  <c r="K4650" i="37"/>
  <c r="J4650" i="37"/>
  <c r="I4650" i="37"/>
  <c r="H4650" i="37"/>
  <c r="L4649" i="37"/>
  <c r="K4649" i="37"/>
  <c r="J4649" i="37"/>
  <c r="I4649" i="37"/>
  <c r="H4649" i="37"/>
  <c r="L4648" i="37"/>
  <c r="K4648" i="37"/>
  <c r="J4648" i="37"/>
  <c r="I4648" i="37"/>
  <c r="H4648" i="37"/>
  <c r="L4647" i="37"/>
  <c r="K4647" i="37"/>
  <c r="J4647" i="37"/>
  <c r="I4647" i="37"/>
  <c r="H4647" i="37"/>
  <c r="L4646" i="37"/>
  <c r="K4646" i="37"/>
  <c r="J4646" i="37"/>
  <c r="I4646" i="37"/>
  <c r="H4646" i="37"/>
  <c r="L4645" i="37"/>
  <c r="K4645" i="37"/>
  <c r="J4645" i="37"/>
  <c r="I4645" i="37"/>
  <c r="H4645" i="37"/>
  <c r="L4644" i="37"/>
  <c r="K4644" i="37"/>
  <c r="J4644" i="37"/>
  <c r="I4644" i="37"/>
  <c r="H4644" i="37"/>
  <c r="L4643" i="37"/>
  <c r="K4643" i="37"/>
  <c r="J4643" i="37"/>
  <c r="I4643" i="37"/>
  <c r="H4643" i="37"/>
  <c r="L4642" i="37"/>
  <c r="K4642" i="37"/>
  <c r="J4642" i="37"/>
  <c r="I4642" i="37"/>
  <c r="H4642" i="37"/>
  <c r="L4641" i="37"/>
  <c r="K4641" i="37"/>
  <c r="J4641" i="37"/>
  <c r="I4641" i="37"/>
  <c r="H4641" i="37"/>
  <c r="L4640" i="37"/>
  <c r="K4640" i="37"/>
  <c r="J4640" i="37"/>
  <c r="I4640" i="37"/>
  <c r="H4640" i="37"/>
  <c r="L4639" i="37"/>
  <c r="K4639" i="37"/>
  <c r="J4639" i="37"/>
  <c r="I4639" i="37"/>
  <c r="H4639" i="37"/>
  <c r="L4638" i="37"/>
  <c r="K4638" i="37"/>
  <c r="J4638" i="37"/>
  <c r="I4638" i="37"/>
  <c r="H4638" i="37"/>
  <c r="L4637" i="37"/>
  <c r="K4637" i="37"/>
  <c r="J4637" i="37"/>
  <c r="I4637" i="37"/>
  <c r="H4637" i="37"/>
  <c r="L4636" i="37"/>
  <c r="K4636" i="37"/>
  <c r="J4636" i="37"/>
  <c r="I4636" i="37"/>
  <c r="H4636" i="37"/>
  <c r="L4635" i="37"/>
  <c r="K4635" i="37"/>
  <c r="J4635" i="37"/>
  <c r="I4635" i="37"/>
  <c r="H4635" i="37"/>
  <c r="L4634" i="37"/>
  <c r="K4634" i="37"/>
  <c r="J4634" i="37"/>
  <c r="I4634" i="37"/>
  <c r="H4634" i="37"/>
  <c r="L4633" i="37"/>
  <c r="K4633" i="37"/>
  <c r="J4633" i="37"/>
  <c r="I4633" i="37"/>
  <c r="H4633" i="37"/>
  <c r="L4632" i="37"/>
  <c r="K4632" i="37"/>
  <c r="J4632" i="37"/>
  <c r="I4632" i="37"/>
  <c r="H4632" i="37"/>
  <c r="L4631" i="37"/>
  <c r="K4631" i="37"/>
  <c r="J4631" i="37"/>
  <c r="I4631" i="37"/>
  <c r="H4631" i="37"/>
  <c r="L4630" i="37"/>
  <c r="K4630" i="37"/>
  <c r="J4630" i="37"/>
  <c r="I4630" i="37"/>
  <c r="H4630" i="37"/>
  <c r="L4629" i="37"/>
  <c r="K4629" i="37"/>
  <c r="J4629" i="37"/>
  <c r="I4629" i="37"/>
  <c r="H4629" i="37"/>
  <c r="L4628" i="37"/>
  <c r="K4628" i="37"/>
  <c r="J4628" i="37"/>
  <c r="I4628" i="37"/>
  <c r="H4628" i="37"/>
  <c r="L4627" i="37"/>
  <c r="K4627" i="37"/>
  <c r="J4627" i="37"/>
  <c r="I4627" i="37"/>
  <c r="H4627" i="37"/>
  <c r="L4626" i="37"/>
  <c r="K4626" i="37"/>
  <c r="J4626" i="37"/>
  <c r="I4626" i="37"/>
  <c r="H4626" i="37"/>
  <c r="L4625" i="37"/>
  <c r="K4625" i="37"/>
  <c r="J4625" i="37"/>
  <c r="I4625" i="37"/>
  <c r="H4625" i="37"/>
  <c r="L4624" i="37"/>
  <c r="K4624" i="37"/>
  <c r="J4624" i="37"/>
  <c r="I4624" i="37"/>
  <c r="H4624" i="37"/>
  <c r="L4623" i="37"/>
  <c r="K4623" i="37"/>
  <c r="J4623" i="37"/>
  <c r="I4623" i="37"/>
  <c r="H4623" i="37"/>
  <c r="L4622" i="37"/>
  <c r="K4622" i="37"/>
  <c r="J4622" i="37"/>
  <c r="I4622" i="37"/>
  <c r="H4622" i="37"/>
  <c r="L4621" i="37"/>
  <c r="K4621" i="37"/>
  <c r="J4621" i="37"/>
  <c r="I4621" i="37"/>
  <c r="H4621" i="37"/>
  <c r="L4620" i="37"/>
  <c r="K4620" i="37"/>
  <c r="J4620" i="37"/>
  <c r="I4620" i="37"/>
  <c r="H4620" i="37"/>
  <c r="L4619" i="37"/>
  <c r="K4619" i="37"/>
  <c r="J4619" i="37"/>
  <c r="I4619" i="37"/>
  <c r="H4619" i="37"/>
  <c r="L4618" i="37"/>
  <c r="K4618" i="37"/>
  <c r="J4618" i="37"/>
  <c r="I4618" i="37"/>
  <c r="H4618" i="37"/>
  <c r="L4617" i="37"/>
  <c r="K4617" i="37"/>
  <c r="J4617" i="37"/>
  <c r="I4617" i="37"/>
  <c r="H4617" i="37"/>
  <c r="L4616" i="37"/>
  <c r="K4616" i="37"/>
  <c r="J4616" i="37"/>
  <c r="I4616" i="37"/>
  <c r="H4616" i="37"/>
  <c r="L4615" i="37"/>
  <c r="K4615" i="37"/>
  <c r="J4615" i="37"/>
  <c r="I4615" i="37"/>
  <c r="H4615" i="37"/>
  <c r="L4614" i="37"/>
  <c r="K4614" i="37"/>
  <c r="J4614" i="37"/>
  <c r="I4614" i="37"/>
  <c r="H4614" i="37"/>
  <c r="L4613" i="37"/>
  <c r="K4613" i="37"/>
  <c r="J4613" i="37"/>
  <c r="I4613" i="37"/>
  <c r="H4613" i="37"/>
  <c r="L4612" i="37"/>
  <c r="K4612" i="37"/>
  <c r="J4612" i="37"/>
  <c r="I4612" i="37"/>
  <c r="H4612" i="37"/>
  <c r="L4611" i="37"/>
  <c r="K4611" i="37"/>
  <c r="J4611" i="37"/>
  <c r="I4611" i="37"/>
  <c r="H4611" i="37"/>
  <c r="L4610" i="37"/>
  <c r="K4610" i="37"/>
  <c r="J4610" i="37"/>
  <c r="I4610" i="37"/>
  <c r="H4610" i="37"/>
  <c r="L4609" i="37"/>
  <c r="K4609" i="37"/>
  <c r="J4609" i="37"/>
  <c r="I4609" i="37"/>
  <c r="H4609" i="37"/>
  <c r="L4608" i="37"/>
  <c r="K4608" i="37"/>
  <c r="J4608" i="37"/>
  <c r="I4608" i="37"/>
  <c r="H4608" i="37"/>
  <c r="L4607" i="37"/>
  <c r="K4607" i="37"/>
  <c r="J4607" i="37"/>
  <c r="I4607" i="37"/>
  <c r="H4607" i="37"/>
  <c r="L4606" i="37"/>
  <c r="K4606" i="37"/>
  <c r="J4606" i="37"/>
  <c r="I4606" i="37"/>
  <c r="H4606" i="37"/>
  <c r="L4605" i="37"/>
  <c r="K4605" i="37"/>
  <c r="J4605" i="37"/>
  <c r="I4605" i="37"/>
  <c r="H4605" i="37"/>
  <c r="L4604" i="37"/>
  <c r="K4604" i="37"/>
  <c r="J4604" i="37"/>
  <c r="I4604" i="37"/>
  <c r="H4604" i="37"/>
  <c r="L4603" i="37"/>
  <c r="K4603" i="37"/>
  <c r="J4603" i="37"/>
  <c r="I4603" i="37"/>
  <c r="H4603" i="37"/>
  <c r="L4602" i="37"/>
  <c r="K4602" i="37"/>
  <c r="J4602" i="37"/>
  <c r="I4602" i="37"/>
  <c r="H4602" i="37"/>
  <c r="L4601" i="37"/>
  <c r="K4601" i="37"/>
  <c r="J4601" i="37"/>
  <c r="I4601" i="37"/>
  <c r="H4601" i="37"/>
  <c r="L4600" i="37"/>
  <c r="K4600" i="37"/>
  <c r="J4600" i="37"/>
  <c r="I4600" i="37"/>
  <c r="H4600" i="37"/>
  <c r="L4599" i="37"/>
  <c r="K4599" i="37"/>
  <c r="J4599" i="37"/>
  <c r="I4599" i="37"/>
  <c r="H4599" i="37"/>
  <c r="L4598" i="37"/>
  <c r="K4598" i="37"/>
  <c r="J4598" i="37"/>
  <c r="I4598" i="37"/>
  <c r="H4598" i="37"/>
  <c r="L4597" i="37"/>
  <c r="K4597" i="37"/>
  <c r="J4597" i="37"/>
  <c r="I4597" i="37"/>
  <c r="H4597" i="37"/>
  <c r="L4596" i="37"/>
  <c r="K4596" i="37"/>
  <c r="J4596" i="37"/>
  <c r="I4596" i="37"/>
  <c r="H4596" i="37"/>
  <c r="L4595" i="37"/>
  <c r="K4595" i="37"/>
  <c r="J4595" i="37"/>
  <c r="I4595" i="37"/>
  <c r="H4595" i="37"/>
  <c r="L4594" i="37"/>
  <c r="K4594" i="37"/>
  <c r="J4594" i="37"/>
  <c r="I4594" i="37"/>
  <c r="H4594" i="37"/>
  <c r="L4593" i="37"/>
  <c r="K4593" i="37"/>
  <c r="J4593" i="37"/>
  <c r="I4593" i="37"/>
  <c r="H4593" i="37"/>
  <c r="L4592" i="37"/>
  <c r="K4592" i="37"/>
  <c r="J4592" i="37"/>
  <c r="I4592" i="37"/>
  <c r="H4592" i="37"/>
  <c r="L4591" i="37"/>
  <c r="K4591" i="37"/>
  <c r="J4591" i="37"/>
  <c r="I4591" i="37"/>
  <c r="H4591" i="37"/>
  <c r="L4590" i="37"/>
  <c r="K4590" i="37"/>
  <c r="J4590" i="37"/>
  <c r="I4590" i="37"/>
  <c r="H4590" i="37"/>
  <c r="L4589" i="37"/>
  <c r="K4589" i="37"/>
  <c r="J4589" i="37"/>
  <c r="I4589" i="37"/>
  <c r="H4589" i="37"/>
  <c r="L4588" i="37"/>
  <c r="K4588" i="37"/>
  <c r="J4588" i="37"/>
  <c r="I4588" i="37"/>
  <c r="H4588" i="37"/>
  <c r="L4587" i="37"/>
  <c r="K4587" i="37"/>
  <c r="J4587" i="37"/>
  <c r="I4587" i="37"/>
  <c r="H4587" i="37"/>
  <c r="L4586" i="37"/>
  <c r="K4586" i="37"/>
  <c r="J4586" i="37"/>
  <c r="I4586" i="37"/>
  <c r="H4586" i="37"/>
  <c r="L4585" i="37"/>
  <c r="K4585" i="37"/>
  <c r="J4585" i="37"/>
  <c r="I4585" i="37"/>
  <c r="H4585" i="37"/>
  <c r="L4584" i="37"/>
  <c r="K4584" i="37"/>
  <c r="J4584" i="37"/>
  <c r="I4584" i="37"/>
  <c r="H4584" i="37"/>
  <c r="L4583" i="37"/>
  <c r="K4583" i="37"/>
  <c r="J4583" i="37"/>
  <c r="I4583" i="37"/>
  <c r="H4583" i="37"/>
  <c r="L4582" i="37"/>
  <c r="K4582" i="37"/>
  <c r="J4582" i="37"/>
  <c r="I4582" i="37"/>
  <c r="H4582" i="37"/>
  <c r="L4581" i="37"/>
  <c r="K4581" i="37"/>
  <c r="J4581" i="37"/>
  <c r="I4581" i="37"/>
  <c r="H4581" i="37"/>
  <c r="L4580" i="37"/>
  <c r="K4580" i="37"/>
  <c r="J4580" i="37"/>
  <c r="I4580" i="37"/>
  <c r="H4580" i="37"/>
  <c r="L4579" i="37"/>
  <c r="K4579" i="37"/>
  <c r="J4579" i="37"/>
  <c r="I4579" i="37"/>
  <c r="H4579" i="37"/>
  <c r="L4578" i="37"/>
  <c r="K4578" i="37"/>
  <c r="J4578" i="37"/>
  <c r="I4578" i="37"/>
  <c r="H4578" i="37"/>
  <c r="L4577" i="37"/>
  <c r="K4577" i="37"/>
  <c r="J4577" i="37"/>
  <c r="I4577" i="37"/>
  <c r="H4577" i="37"/>
  <c r="L4576" i="37"/>
  <c r="K4576" i="37"/>
  <c r="J4576" i="37"/>
  <c r="I4576" i="37"/>
  <c r="H4576" i="37"/>
  <c r="L4575" i="37"/>
  <c r="K4575" i="37"/>
  <c r="J4575" i="37"/>
  <c r="I4575" i="37"/>
  <c r="H4575" i="37"/>
  <c r="L4574" i="37"/>
  <c r="K4574" i="37"/>
  <c r="J4574" i="37"/>
  <c r="I4574" i="37"/>
  <c r="H4574" i="37"/>
  <c r="L4573" i="37"/>
  <c r="K4573" i="37"/>
  <c r="J4573" i="37"/>
  <c r="I4573" i="37"/>
  <c r="H4573" i="37"/>
  <c r="L4572" i="37"/>
  <c r="K4572" i="37"/>
  <c r="J4572" i="37"/>
  <c r="I4572" i="37"/>
  <c r="H4572" i="37"/>
  <c r="L4571" i="37"/>
  <c r="K4571" i="37"/>
  <c r="J4571" i="37"/>
  <c r="I4571" i="37"/>
  <c r="H4571" i="37"/>
  <c r="L4570" i="37"/>
  <c r="K4570" i="37"/>
  <c r="J4570" i="37"/>
  <c r="I4570" i="37"/>
  <c r="H4570" i="37"/>
  <c r="L4569" i="37"/>
  <c r="K4569" i="37"/>
  <c r="J4569" i="37"/>
  <c r="I4569" i="37"/>
  <c r="H4569" i="37"/>
  <c r="L4568" i="37"/>
  <c r="K4568" i="37"/>
  <c r="J4568" i="37"/>
  <c r="I4568" i="37"/>
  <c r="H4568" i="37"/>
  <c r="L4567" i="37"/>
  <c r="K4567" i="37"/>
  <c r="J4567" i="37"/>
  <c r="I4567" i="37"/>
  <c r="H4567" i="37"/>
  <c r="L4566" i="37"/>
  <c r="K4566" i="37"/>
  <c r="J4566" i="37"/>
  <c r="I4566" i="37"/>
  <c r="H4566" i="37"/>
  <c r="L4565" i="37"/>
  <c r="K4565" i="37"/>
  <c r="J4565" i="37"/>
  <c r="I4565" i="37"/>
  <c r="H4565" i="37"/>
  <c r="L4564" i="37"/>
  <c r="K4564" i="37"/>
  <c r="J4564" i="37"/>
  <c r="I4564" i="37"/>
  <c r="H4564" i="37"/>
  <c r="L4563" i="37"/>
  <c r="K4563" i="37"/>
  <c r="J4563" i="37"/>
  <c r="I4563" i="37"/>
  <c r="H4563" i="37"/>
  <c r="L4562" i="37"/>
  <c r="K4562" i="37"/>
  <c r="J4562" i="37"/>
  <c r="I4562" i="37"/>
  <c r="H4562" i="37"/>
  <c r="L4561" i="37"/>
  <c r="K4561" i="37"/>
  <c r="J4561" i="37"/>
  <c r="I4561" i="37"/>
  <c r="H4561" i="37"/>
  <c r="L4560" i="37"/>
  <c r="K4560" i="37"/>
  <c r="J4560" i="37"/>
  <c r="I4560" i="37"/>
  <c r="H4560" i="37"/>
  <c r="L4559" i="37"/>
  <c r="K4559" i="37"/>
  <c r="J4559" i="37"/>
  <c r="I4559" i="37"/>
  <c r="H4559" i="37"/>
  <c r="L4558" i="37"/>
  <c r="K4558" i="37"/>
  <c r="J4558" i="37"/>
  <c r="I4558" i="37"/>
  <c r="H4558" i="37"/>
  <c r="L4557" i="37"/>
  <c r="K4557" i="37"/>
  <c r="J4557" i="37"/>
  <c r="I4557" i="37"/>
  <c r="H4557" i="37"/>
  <c r="L4556" i="37"/>
  <c r="K4556" i="37"/>
  <c r="J4556" i="37"/>
  <c r="I4556" i="37"/>
  <c r="H4556" i="37"/>
  <c r="L4555" i="37"/>
  <c r="K4555" i="37"/>
  <c r="J4555" i="37"/>
  <c r="I4555" i="37"/>
  <c r="H4555" i="37"/>
  <c r="L4554" i="37"/>
  <c r="K4554" i="37"/>
  <c r="J4554" i="37"/>
  <c r="I4554" i="37"/>
  <c r="H4554" i="37"/>
  <c r="L4553" i="37"/>
  <c r="K4553" i="37"/>
  <c r="J4553" i="37"/>
  <c r="I4553" i="37"/>
  <c r="H4553" i="37"/>
  <c r="L4552" i="37"/>
  <c r="K4552" i="37"/>
  <c r="J4552" i="37"/>
  <c r="I4552" i="37"/>
  <c r="H4552" i="37"/>
  <c r="L4551" i="37"/>
  <c r="K4551" i="37"/>
  <c r="J4551" i="37"/>
  <c r="I4551" i="37"/>
  <c r="H4551" i="37"/>
  <c r="L4550" i="37"/>
  <c r="K4550" i="37"/>
  <c r="J4550" i="37"/>
  <c r="I4550" i="37"/>
  <c r="H4550" i="37"/>
  <c r="L4549" i="37"/>
  <c r="K4549" i="37"/>
  <c r="J4549" i="37"/>
  <c r="I4549" i="37"/>
  <c r="H4549" i="37"/>
  <c r="L4548" i="37"/>
  <c r="K4548" i="37"/>
  <c r="J4548" i="37"/>
  <c r="I4548" i="37"/>
  <c r="H4548" i="37"/>
  <c r="L4547" i="37"/>
  <c r="K4547" i="37"/>
  <c r="J4547" i="37"/>
  <c r="I4547" i="37"/>
  <c r="H4547" i="37"/>
  <c r="L4546" i="37"/>
  <c r="K4546" i="37"/>
  <c r="J4546" i="37"/>
  <c r="I4546" i="37"/>
  <c r="H4546" i="37"/>
  <c r="L4545" i="37"/>
  <c r="K4545" i="37"/>
  <c r="J4545" i="37"/>
  <c r="I4545" i="37"/>
  <c r="H4545" i="37"/>
  <c r="L4544" i="37"/>
  <c r="K4544" i="37"/>
  <c r="J4544" i="37"/>
  <c r="I4544" i="37"/>
  <c r="H4544" i="37"/>
  <c r="L4543" i="37"/>
  <c r="K4543" i="37"/>
  <c r="J4543" i="37"/>
  <c r="I4543" i="37"/>
  <c r="H4543" i="37"/>
  <c r="L4542" i="37"/>
  <c r="K4542" i="37"/>
  <c r="J4542" i="37"/>
  <c r="I4542" i="37"/>
  <c r="H4542" i="37"/>
  <c r="L4541" i="37"/>
  <c r="K4541" i="37"/>
  <c r="J4541" i="37"/>
  <c r="I4541" i="37"/>
  <c r="H4541" i="37"/>
  <c r="L4540" i="37"/>
  <c r="K4540" i="37"/>
  <c r="J4540" i="37"/>
  <c r="I4540" i="37"/>
  <c r="H4540" i="37"/>
  <c r="L4539" i="37"/>
  <c r="K4539" i="37"/>
  <c r="J4539" i="37"/>
  <c r="I4539" i="37"/>
  <c r="H4539" i="37"/>
  <c r="L4538" i="37"/>
  <c r="K4538" i="37"/>
  <c r="J4538" i="37"/>
  <c r="I4538" i="37"/>
  <c r="H4538" i="37"/>
  <c r="L4537" i="37"/>
  <c r="K4537" i="37"/>
  <c r="J4537" i="37"/>
  <c r="I4537" i="37"/>
  <c r="H4537" i="37"/>
  <c r="L4536" i="37"/>
  <c r="K4536" i="37"/>
  <c r="J4536" i="37"/>
  <c r="I4536" i="37"/>
  <c r="H4536" i="37"/>
  <c r="L4535" i="37"/>
  <c r="K4535" i="37"/>
  <c r="J4535" i="37"/>
  <c r="I4535" i="37"/>
  <c r="H4535" i="37"/>
  <c r="L4534" i="37"/>
  <c r="K4534" i="37"/>
  <c r="J4534" i="37"/>
  <c r="I4534" i="37"/>
  <c r="H4534" i="37"/>
  <c r="L4533" i="37"/>
  <c r="K4533" i="37"/>
  <c r="J4533" i="37"/>
  <c r="I4533" i="37"/>
  <c r="H4533" i="37"/>
  <c r="L4532" i="37"/>
  <c r="K4532" i="37"/>
  <c r="J4532" i="37"/>
  <c r="I4532" i="37"/>
  <c r="H4532" i="37"/>
  <c r="L4531" i="37"/>
  <c r="K4531" i="37"/>
  <c r="J4531" i="37"/>
  <c r="I4531" i="37"/>
  <c r="H4531" i="37"/>
  <c r="L4530" i="37"/>
  <c r="K4530" i="37"/>
  <c r="J4530" i="37"/>
  <c r="I4530" i="37"/>
  <c r="H4530" i="37"/>
  <c r="L4529" i="37"/>
  <c r="K4529" i="37"/>
  <c r="J4529" i="37"/>
  <c r="I4529" i="37"/>
  <c r="H4529" i="37"/>
  <c r="L4528" i="37"/>
  <c r="K4528" i="37"/>
  <c r="J4528" i="37"/>
  <c r="I4528" i="37"/>
  <c r="H4528" i="37"/>
  <c r="L4527" i="37"/>
  <c r="K4527" i="37"/>
  <c r="J4527" i="37"/>
  <c r="I4527" i="37"/>
  <c r="H4527" i="37"/>
  <c r="L4526" i="37"/>
  <c r="K4526" i="37"/>
  <c r="J4526" i="37"/>
  <c r="I4526" i="37"/>
  <c r="H4526" i="37"/>
  <c r="L4525" i="37"/>
  <c r="K4525" i="37"/>
  <c r="J4525" i="37"/>
  <c r="I4525" i="37"/>
  <c r="H4525" i="37"/>
  <c r="L4524" i="37"/>
  <c r="K4524" i="37"/>
  <c r="J4524" i="37"/>
  <c r="I4524" i="37"/>
  <c r="H4524" i="37"/>
  <c r="L4523" i="37"/>
  <c r="K4523" i="37"/>
  <c r="J4523" i="37"/>
  <c r="I4523" i="37"/>
  <c r="H4523" i="37"/>
  <c r="L4522" i="37"/>
  <c r="K4522" i="37"/>
  <c r="J4522" i="37"/>
  <c r="I4522" i="37"/>
  <c r="H4522" i="37"/>
  <c r="L4521" i="37"/>
  <c r="K4521" i="37"/>
  <c r="J4521" i="37"/>
  <c r="I4521" i="37"/>
  <c r="H4521" i="37"/>
  <c r="L4520" i="37"/>
  <c r="K4520" i="37"/>
  <c r="J4520" i="37"/>
  <c r="I4520" i="37"/>
  <c r="H4520" i="37"/>
  <c r="L4519" i="37"/>
  <c r="K4519" i="37"/>
  <c r="J4519" i="37"/>
  <c r="I4519" i="37"/>
  <c r="H4519" i="37"/>
  <c r="L4518" i="37"/>
  <c r="K4518" i="37"/>
  <c r="J4518" i="37"/>
  <c r="I4518" i="37"/>
  <c r="H4518" i="37"/>
  <c r="L4517" i="37"/>
  <c r="K4517" i="37"/>
  <c r="J4517" i="37"/>
  <c r="I4517" i="37"/>
  <c r="H4517" i="37"/>
  <c r="L4516" i="37"/>
  <c r="K4516" i="37"/>
  <c r="J4516" i="37"/>
  <c r="I4516" i="37"/>
  <c r="H4516" i="37"/>
  <c r="L4515" i="37"/>
  <c r="K4515" i="37"/>
  <c r="J4515" i="37"/>
  <c r="I4515" i="37"/>
  <c r="H4515" i="37"/>
  <c r="L4514" i="37"/>
  <c r="K4514" i="37"/>
  <c r="J4514" i="37"/>
  <c r="I4514" i="37"/>
  <c r="H4514" i="37"/>
  <c r="L4513" i="37"/>
  <c r="K4513" i="37"/>
  <c r="J4513" i="37"/>
  <c r="I4513" i="37"/>
  <c r="H4513" i="37"/>
  <c r="L4512" i="37"/>
  <c r="K4512" i="37"/>
  <c r="J4512" i="37"/>
  <c r="I4512" i="37"/>
  <c r="H4512" i="37"/>
  <c r="L4511" i="37"/>
  <c r="K4511" i="37"/>
  <c r="J4511" i="37"/>
  <c r="I4511" i="37"/>
  <c r="H4511" i="37"/>
  <c r="L4510" i="37"/>
  <c r="K4510" i="37"/>
  <c r="J4510" i="37"/>
  <c r="I4510" i="37"/>
  <c r="H4510" i="37"/>
  <c r="L4509" i="37"/>
  <c r="K4509" i="37"/>
  <c r="J4509" i="37"/>
  <c r="I4509" i="37"/>
  <c r="H4509" i="37"/>
  <c r="L4508" i="37"/>
  <c r="K4508" i="37"/>
  <c r="J4508" i="37"/>
  <c r="I4508" i="37"/>
  <c r="H4508" i="37"/>
  <c r="L4507" i="37"/>
  <c r="K4507" i="37"/>
  <c r="J4507" i="37"/>
  <c r="I4507" i="37"/>
  <c r="H4507" i="37"/>
  <c r="L4506" i="37"/>
  <c r="K4506" i="37"/>
  <c r="J4506" i="37"/>
  <c r="I4506" i="37"/>
  <c r="H4506" i="37"/>
  <c r="L4505" i="37"/>
  <c r="K4505" i="37"/>
  <c r="J4505" i="37"/>
  <c r="I4505" i="37"/>
  <c r="H4505" i="37"/>
  <c r="L4504" i="37"/>
  <c r="K4504" i="37"/>
  <c r="J4504" i="37"/>
  <c r="I4504" i="37"/>
  <c r="H4504" i="37"/>
  <c r="L4503" i="37"/>
  <c r="K4503" i="37"/>
  <c r="J4503" i="37"/>
  <c r="I4503" i="37"/>
  <c r="H4503" i="37"/>
  <c r="L4502" i="37"/>
  <c r="K4502" i="37"/>
  <c r="J4502" i="37"/>
  <c r="I4502" i="37"/>
  <c r="H4502" i="37"/>
  <c r="L4501" i="37"/>
  <c r="K4501" i="37"/>
  <c r="J4501" i="37"/>
  <c r="I4501" i="37"/>
  <c r="H4501" i="37"/>
  <c r="L4500" i="37"/>
  <c r="K4500" i="37"/>
  <c r="J4500" i="37"/>
  <c r="I4500" i="37"/>
  <c r="H4500" i="37"/>
  <c r="L4499" i="37"/>
  <c r="K4499" i="37"/>
  <c r="J4499" i="37"/>
  <c r="I4499" i="37"/>
  <c r="H4499" i="37"/>
  <c r="L4498" i="37"/>
  <c r="K4498" i="37"/>
  <c r="J4498" i="37"/>
  <c r="I4498" i="37"/>
  <c r="H4498" i="37"/>
  <c r="L4497" i="37"/>
  <c r="K4497" i="37"/>
  <c r="J4497" i="37"/>
  <c r="I4497" i="37"/>
  <c r="H4497" i="37"/>
  <c r="L4496" i="37"/>
  <c r="K4496" i="37"/>
  <c r="J4496" i="37"/>
  <c r="I4496" i="37"/>
  <c r="H4496" i="37"/>
  <c r="L4495" i="37"/>
  <c r="K4495" i="37"/>
  <c r="J4495" i="37"/>
  <c r="I4495" i="37"/>
  <c r="H4495" i="37"/>
  <c r="L4494" i="37"/>
  <c r="K4494" i="37"/>
  <c r="J4494" i="37"/>
  <c r="I4494" i="37"/>
  <c r="H4494" i="37"/>
  <c r="L4493" i="37"/>
  <c r="K4493" i="37"/>
  <c r="J4493" i="37"/>
  <c r="I4493" i="37"/>
  <c r="H4493" i="37"/>
  <c r="L4492" i="37"/>
  <c r="K4492" i="37"/>
  <c r="J4492" i="37"/>
  <c r="I4492" i="37"/>
  <c r="H4492" i="37"/>
  <c r="L4491" i="37"/>
  <c r="K4491" i="37"/>
  <c r="J4491" i="37"/>
  <c r="I4491" i="37"/>
  <c r="H4491" i="37"/>
  <c r="L4490" i="37"/>
  <c r="K4490" i="37"/>
  <c r="J4490" i="37"/>
  <c r="I4490" i="37"/>
  <c r="H4490" i="37"/>
  <c r="L4489" i="37"/>
  <c r="K4489" i="37"/>
  <c r="J4489" i="37"/>
  <c r="I4489" i="37"/>
  <c r="H4489" i="37"/>
  <c r="L4488" i="37"/>
  <c r="K4488" i="37"/>
  <c r="J4488" i="37"/>
  <c r="I4488" i="37"/>
  <c r="H4488" i="37"/>
  <c r="L4487" i="37"/>
  <c r="K4487" i="37"/>
  <c r="J4487" i="37"/>
  <c r="I4487" i="37"/>
  <c r="H4487" i="37"/>
  <c r="L4486" i="37"/>
  <c r="K4486" i="37"/>
  <c r="J4486" i="37"/>
  <c r="I4486" i="37"/>
  <c r="H4486" i="37"/>
  <c r="L4485" i="37"/>
  <c r="K4485" i="37"/>
  <c r="J4485" i="37"/>
  <c r="I4485" i="37"/>
  <c r="H4485" i="37"/>
  <c r="L4484" i="37"/>
  <c r="K4484" i="37"/>
  <c r="J4484" i="37"/>
  <c r="I4484" i="37"/>
  <c r="H4484" i="37"/>
  <c r="L4483" i="37"/>
  <c r="K4483" i="37"/>
  <c r="J4483" i="37"/>
  <c r="I4483" i="37"/>
  <c r="H4483" i="37"/>
  <c r="L4482" i="37"/>
  <c r="K4482" i="37"/>
  <c r="J4482" i="37"/>
  <c r="I4482" i="37"/>
  <c r="H4482" i="37"/>
  <c r="L4481" i="37"/>
  <c r="K4481" i="37"/>
  <c r="J4481" i="37"/>
  <c r="I4481" i="37"/>
  <c r="H4481" i="37"/>
  <c r="L4480" i="37"/>
  <c r="K4480" i="37"/>
  <c r="J4480" i="37"/>
  <c r="I4480" i="37"/>
  <c r="H4480" i="37"/>
  <c r="L4479" i="37"/>
  <c r="K4479" i="37"/>
  <c r="J4479" i="37"/>
  <c r="I4479" i="37"/>
  <c r="H4479" i="37"/>
  <c r="L4478" i="37"/>
  <c r="K4478" i="37"/>
  <c r="J4478" i="37"/>
  <c r="I4478" i="37"/>
  <c r="H4478" i="37"/>
  <c r="L4477" i="37"/>
  <c r="K4477" i="37"/>
  <c r="J4477" i="37"/>
  <c r="I4477" i="37"/>
  <c r="H4477" i="37"/>
  <c r="L4476" i="37"/>
  <c r="K4476" i="37"/>
  <c r="J4476" i="37"/>
  <c r="I4476" i="37"/>
  <c r="H4476" i="37"/>
  <c r="L4475" i="37"/>
  <c r="K4475" i="37"/>
  <c r="J4475" i="37"/>
  <c r="I4475" i="37"/>
  <c r="H4475" i="37"/>
  <c r="L4474" i="37"/>
  <c r="K4474" i="37"/>
  <c r="J4474" i="37"/>
  <c r="I4474" i="37"/>
  <c r="H4474" i="37"/>
  <c r="L4473" i="37"/>
  <c r="K4473" i="37"/>
  <c r="J4473" i="37"/>
  <c r="I4473" i="37"/>
  <c r="H4473" i="37"/>
  <c r="L4472" i="37"/>
  <c r="K4472" i="37"/>
  <c r="J4472" i="37"/>
  <c r="I4472" i="37"/>
  <c r="H4472" i="37"/>
  <c r="L4471" i="37"/>
  <c r="K4471" i="37"/>
  <c r="J4471" i="37"/>
  <c r="I4471" i="37"/>
  <c r="H4471" i="37"/>
  <c r="L4470" i="37"/>
  <c r="K4470" i="37"/>
  <c r="J4470" i="37"/>
  <c r="I4470" i="37"/>
  <c r="H4470" i="37"/>
  <c r="L4469" i="37"/>
  <c r="K4469" i="37"/>
  <c r="J4469" i="37"/>
  <c r="I4469" i="37"/>
  <c r="H4469" i="37"/>
  <c r="L4468" i="37"/>
  <c r="K4468" i="37"/>
  <c r="J4468" i="37"/>
  <c r="I4468" i="37"/>
  <c r="H4468" i="37"/>
  <c r="L4467" i="37"/>
  <c r="K4467" i="37"/>
  <c r="J4467" i="37"/>
  <c r="I4467" i="37"/>
  <c r="H4467" i="37"/>
  <c r="L4466" i="37"/>
  <c r="K4466" i="37"/>
  <c r="J4466" i="37"/>
  <c r="I4466" i="37"/>
  <c r="H4466" i="37"/>
  <c r="L4465" i="37"/>
  <c r="K4465" i="37"/>
  <c r="J4465" i="37"/>
  <c r="I4465" i="37"/>
  <c r="H4465" i="37"/>
  <c r="L4464" i="37"/>
  <c r="K4464" i="37"/>
  <c r="J4464" i="37"/>
  <c r="I4464" i="37"/>
  <c r="H4464" i="37"/>
  <c r="L4463" i="37"/>
  <c r="K4463" i="37"/>
  <c r="J4463" i="37"/>
  <c r="I4463" i="37"/>
  <c r="H4463" i="37"/>
  <c r="L4462" i="37"/>
  <c r="K4462" i="37"/>
  <c r="J4462" i="37"/>
  <c r="I4462" i="37"/>
  <c r="H4462" i="37"/>
  <c r="L4461" i="37"/>
  <c r="K4461" i="37"/>
  <c r="J4461" i="37"/>
  <c r="I4461" i="37"/>
  <c r="H4461" i="37"/>
  <c r="L4460" i="37"/>
  <c r="K4460" i="37"/>
  <c r="J4460" i="37"/>
  <c r="I4460" i="37"/>
  <c r="H4460" i="37"/>
  <c r="L4459" i="37"/>
  <c r="K4459" i="37"/>
  <c r="J4459" i="37"/>
  <c r="I4459" i="37"/>
  <c r="H4459" i="37"/>
  <c r="L4458" i="37"/>
  <c r="K4458" i="37"/>
  <c r="J4458" i="37"/>
  <c r="I4458" i="37"/>
  <c r="H4458" i="37"/>
  <c r="L4457" i="37"/>
  <c r="K4457" i="37"/>
  <c r="J4457" i="37"/>
  <c r="I4457" i="37"/>
  <c r="H4457" i="37"/>
  <c r="L4456" i="37"/>
  <c r="K4456" i="37"/>
  <c r="J4456" i="37"/>
  <c r="I4456" i="37"/>
  <c r="H4456" i="37"/>
  <c r="L4455" i="37"/>
  <c r="K4455" i="37"/>
  <c r="J4455" i="37"/>
  <c r="I4455" i="37"/>
  <c r="H4455" i="37"/>
  <c r="L4454" i="37"/>
  <c r="K4454" i="37"/>
  <c r="J4454" i="37"/>
  <c r="I4454" i="37"/>
  <c r="H4454" i="37"/>
  <c r="L4453" i="37"/>
  <c r="K4453" i="37"/>
  <c r="J4453" i="37"/>
  <c r="I4453" i="37"/>
  <c r="H4453" i="37"/>
  <c r="L4452" i="37"/>
  <c r="K4452" i="37"/>
  <c r="J4452" i="37"/>
  <c r="I4452" i="37"/>
  <c r="H4452" i="37"/>
  <c r="L4451" i="37"/>
  <c r="K4451" i="37"/>
  <c r="J4451" i="37"/>
  <c r="I4451" i="37"/>
  <c r="H4451" i="37"/>
  <c r="L4450" i="37"/>
  <c r="K4450" i="37"/>
  <c r="J4450" i="37"/>
  <c r="I4450" i="37"/>
  <c r="H4450" i="37"/>
  <c r="L4449" i="37"/>
  <c r="K4449" i="37"/>
  <c r="J4449" i="37"/>
  <c r="I4449" i="37"/>
  <c r="H4449" i="37"/>
  <c r="L4448" i="37"/>
  <c r="K4448" i="37"/>
  <c r="J4448" i="37"/>
  <c r="I4448" i="37"/>
  <c r="H4448" i="37"/>
  <c r="L4447" i="37"/>
  <c r="K4447" i="37"/>
  <c r="J4447" i="37"/>
  <c r="I4447" i="37"/>
  <c r="H4447" i="37"/>
  <c r="L4446" i="37"/>
  <c r="K4446" i="37"/>
  <c r="J4446" i="37"/>
  <c r="I4446" i="37"/>
  <c r="H4446" i="37"/>
  <c r="L4445" i="37"/>
  <c r="K4445" i="37"/>
  <c r="J4445" i="37"/>
  <c r="I4445" i="37"/>
  <c r="H4445" i="37"/>
  <c r="L4444" i="37"/>
  <c r="K4444" i="37"/>
  <c r="J4444" i="37"/>
  <c r="I4444" i="37"/>
  <c r="H4444" i="37"/>
  <c r="L4443" i="37"/>
  <c r="K4443" i="37"/>
  <c r="J4443" i="37"/>
  <c r="I4443" i="37"/>
  <c r="H4443" i="37"/>
  <c r="L4442" i="37"/>
  <c r="K4442" i="37"/>
  <c r="J4442" i="37"/>
  <c r="I4442" i="37"/>
  <c r="H4442" i="37"/>
  <c r="L4441" i="37"/>
  <c r="K4441" i="37"/>
  <c r="J4441" i="37"/>
  <c r="I4441" i="37"/>
  <c r="H4441" i="37"/>
  <c r="L4440" i="37"/>
  <c r="K4440" i="37"/>
  <c r="J4440" i="37"/>
  <c r="I4440" i="37"/>
  <c r="H4440" i="37"/>
  <c r="L4439" i="37"/>
  <c r="K4439" i="37"/>
  <c r="J4439" i="37"/>
  <c r="I4439" i="37"/>
  <c r="H4439" i="37"/>
  <c r="L4438" i="37"/>
  <c r="K4438" i="37"/>
  <c r="J4438" i="37"/>
  <c r="I4438" i="37"/>
  <c r="H4438" i="37"/>
  <c r="L4437" i="37"/>
  <c r="K4437" i="37"/>
  <c r="J4437" i="37"/>
  <c r="I4437" i="37"/>
  <c r="H4437" i="37"/>
  <c r="L4436" i="37"/>
  <c r="K4436" i="37"/>
  <c r="J4436" i="37"/>
  <c r="I4436" i="37"/>
  <c r="H4436" i="37"/>
  <c r="L4435" i="37"/>
  <c r="K4435" i="37"/>
  <c r="J4435" i="37"/>
  <c r="I4435" i="37"/>
  <c r="H4435" i="37"/>
  <c r="L4434" i="37"/>
  <c r="K4434" i="37"/>
  <c r="J4434" i="37"/>
  <c r="I4434" i="37"/>
  <c r="H4434" i="37"/>
  <c r="L4433" i="37"/>
  <c r="K4433" i="37"/>
  <c r="J4433" i="37"/>
  <c r="I4433" i="37"/>
  <c r="H4433" i="37"/>
  <c r="L4432" i="37"/>
  <c r="K4432" i="37"/>
  <c r="J4432" i="37"/>
  <c r="I4432" i="37"/>
  <c r="H4432" i="37"/>
  <c r="L4431" i="37"/>
  <c r="K4431" i="37"/>
  <c r="J4431" i="37"/>
  <c r="I4431" i="37"/>
  <c r="H4431" i="37"/>
  <c r="L4430" i="37"/>
  <c r="K4430" i="37"/>
  <c r="J4430" i="37"/>
  <c r="I4430" i="37"/>
  <c r="H4430" i="37"/>
  <c r="L4429" i="37"/>
  <c r="K4429" i="37"/>
  <c r="J4429" i="37"/>
  <c r="I4429" i="37"/>
  <c r="H4429" i="37"/>
  <c r="L4428" i="37"/>
  <c r="K4428" i="37"/>
  <c r="J4428" i="37"/>
  <c r="I4428" i="37"/>
  <c r="H4428" i="37"/>
  <c r="L4427" i="37"/>
  <c r="K4427" i="37"/>
  <c r="J4427" i="37"/>
  <c r="I4427" i="37"/>
  <c r="H4427" i="37"/>
  <c r="L4426" i="37"/>
  <c r="K4426" i="37"/>
  <c r="J4426" i="37"/>
  <c r="I4426" i="37"/>
  <c r="H4426" i="37"/>
  <c r="L4425" i="37"/>
  <c r="K4425" i="37"/>
  <c r="J4425" i="37"/>
  <c r="I4425" i="37"/>
  <c r="H4425" i="37"/>
  <c r="L4424" i="37"/>
  <c r="K4424" i="37"/>
  <c r="J4424" i="37"/>
  <c r="I4424" i="37"/>
  <c r="H4424" i="37"/>
  <c r="L4423" i="37"/>
  <c r="K4423" i="37"/>
  <c r="J4423" i="37"/>
  <c r="I4423" i="37"/>
  <c r="H4423" i="37"/>
  <c r="L4422" i="37"/>
  <c r="K4422" i="37"/>
  <c r="J4422" i="37"/>
  <c r="I4422" i="37"/>
  <c r="H4422" i="37"/>
  <c r="L4421" i="37"/>
  <c r="K4421" i="37"/>
  <c r="J4421" i="37"/>
  <c r="I4421" i="37"/>
  <c r="H4421" i="37"/>
  <c r="L4420" i="37"/>
  <c r="K4420" i="37"/>
  <c r="J4420" i="37"/>
  <c r="I4420" i="37"/>
  <c r="H4420" i="37"/>
  <c r="L4419" i="37"/>
  <c r="K4419" i="37"/>
  <c r="J4419" i="37"/>
  <c r="I4419" i="37"/>
  <c r="H4419" i="37"/>
  <c r="L4418" i="37"/>
  <c r="K4418" i="37"/>
  <c r="J4418" i="37"/>
  <c r="I4418" i="37"/>
  <c r="H4418" i="37"/>
  <c r="L4417" i="37"/>
  <c r="K4417" i="37"/>
  <c r="J4417" i="37"/>
  <c r="I4417" i="37"/>
  <c r="H4417" i="37"/>
  <c r="L4416" i="37"/>
  <c r="K4416" i="37"/>
  <c r="J4416" i="37"/>
  <c r="I4416" i="37"/>
  <c r="H4416" i="37"/>
  <c r="L4415" i="37"/>
  <c r="K4415" i="37"/>
  <c r="J4415" i="37"/>
  <c r="I4415" i="37"/>
  <c r="H4415" i="37"/>
  <c r="L4414" i="37"/>
  <c r="K4414" i="37"/>
  <c r="J4414" i="37"/>
  <c r="I4414" i="37"/>
  <c r="H4414" i="37"/>
  <c r="L4413" i="37"/>
  <c r="K4413" i="37"/>
  <c r="J4413" i="37"/>
  <c r="I4413" i="37"/>
  <c r="H4413" i="37"/>
  <c r="L4412" i="37"/>
  <c r="K4412" i="37"/>
  <c r="J4412" i="37"/>
  <c r="I4412" i="37"/>
  <c r="H4412" i="37"/>
  <c r="L4411" i="37"/>
  <c r="K4411" i="37"/>
  <c r="J4411" i="37"/>
  <c r="I4411" i="37"/>
  <c r="H4411" i="37"/>
  <c r="L4410" i="37"/>
  <c r="K4410" i="37"/>
  <c r="J4410" i="37"/>
  <c r="I4410" i="37"/>
  <c r="H4410" i="37"/>
  <c r="L4409" i="37"/>
  <c r="K4409" i="37"/>
  <c r="J4409" i="37"/>
  <c r="I4409" i="37"/>
  <c r="H4409" i="37"/>
  <c r="L4408" i="37"/>
  <c r="K4408" i="37"/>
  <c r="J4408" i="37"/>
  <c r="I4408" i="37"/>
  <c r="H4408" i="37"/>
  <c r="L4407" i="37"/>
  <c r="K4407" i="37"/>
  <c r="J4407" i="37"/>
  <c r="I4407" i="37"/>
  <c r="H4407" i="37"/>
  <c r="L4406" i="37"/>
  <c r="K4406" i="37"/>
  <c r="J4406" i="37"/>
  <c r="I4406" i="37"/>
  <c r="H4406" i="37"/>
  <c r="L4405" i="37"/>
  <c r="K4405" i="37"/>
  <c r="J4405" i="37"/>
  <c r="I4405" i="37"/>
  <c r="H4405" i="37"/>
  <c r="L4404" i="37"/>
  <c r="K4404" i="37"/>
  <c r="J4404" i="37"/>
  <c r="I4404" i="37"/>
  <c r="H4404" i="37"/>
  <c r="L4403" i="37"/>
  <c r="K4403" i="37"/>
  <c r="J4403" i="37"/>
  <c r="I4403" i="37"/>
  <c r="H4403" i="37"/>
  <c r="L4402" i="37"/>
  <c r="K4402" i="37"/>
  <c r="J4402" i="37"/>
  <c r="I4402" i="37"/>
  <c r="H4402" i="37"/>
  <c r="L4401" i="37"/>
  <c r="K4401" i="37"/>
  <c r="J4401" i="37"/>
  <c r="I4401" i="37"/>
  <c r="H4401" i="37"/>
  <c r="L4400" i="37"/>
  <c r="K4400" i="37"/>
  <c r="J4400" i="37"/>
  <c r="I4400" i="37"/>
  <c r="H4400" i="37"/>
  <c r="L4399" i="37"/>
  <c r="K4399" i="37"/>
  <c r="J4399" i="37"/>
  <c r="I4399" i="37"/>
  <c r="H4399" i="37"/>
  <c r="L4398" i="37"/>
  <c r="K4398" i="37"/>
  <c r="J4398" i="37"/>
  <c r="I4398" i="37"/>
  <c r="H4398" i="37"/>
  <c r="L4397" i="37"/>
  <c r="K4397" i="37"/>
  <c r="J4397" i="37"/>
  <c r="I4397" i="37"/>
  <c r="H4397" i="37"/>
  <c r="L4396" i="37"/>
  <c r="K4396" i="37"/>
  <c r="J4396" i="37"/>
  <c r="I4396" i="37"/>
  <c r="H4396" i="37"/>
  <c r="L4395" i="37"/>
  <c r="K4395" i="37"/>
  <c r="J4395" i="37"/>
  <c r="I4395" i="37"/>
  <c r="H4395" i="37"/>
  <c r="L4394" i="37"/>
  <c r="K4394" i="37"/>
  <c r="J4394" i="37"/>
  <c r="I4394" i="37"/>
  <c r="H4394" i="37"/>
  <c r="L4393" i="37"/>
  <c r="K4393" i="37"/>
  <c r="J4393" i="37"/>
  <c r="I4393" i="37"/>
  <c r="H4393" i="37"/>
  <c r="L4392" i="37"/>
  <c r="K4392" i="37"/>
  <c r="J4392" i="37"/>
  <c r="I4392" i="37"/>
  <c r="H4392" i="37"/>
  <c r="L4391" i="37"/>
  <c r="K4391" i="37"/>
  <c r="J4391" i="37"/>
  <c r="I4391" i="37"/>
  <c r="H4391" i="37"/>
  <c r="L4390" i="37"/>
  <c r="K4390" i="37"/>
  <c r="J4390" i="37"/>
  <c r="I4390" i="37"/>
  <c r="H4390" i="37"/>
  <c r="L4389" i="37"/>
  <c r="K4389" i="37"/>
  <c r="J4389" i="37"/>
  <c r="I4389" i="37"/>
  <c r="H4389" i="37"/>
  <c r="L4388" i="37"/>
  <c r="K4388" i="37"/>
  <c r="J4388" i="37"/>
  <c r="I4388" i="37"/>
  <c r="H4388" i="37"/>
  <c r="L4387" i="37"/>
  <c r="K4387" i="37"/>
  <c r="J4387" i="37"/>
  <c r="I4387" i="37"/>
  <c r="H4387" i="37"/>
  <c r="L4386" i="37"/>
  <c r="K4386" i="37"/>
  <c r="J4386" i="37"/>
  <c r="I4386" i="37"/>
  <c r="H4386" i="37"/>
  <c r="L4385" i="37"/>
  <c r="K4385" i="37"/>
  <c r="J4385" i="37"/>
  <c r="I4385" i="37"/>
  <c r="H4385" i="37"/>
  <c r="L4384" i="37"/>
  <c r="K4384" i="37"/>
  <c r="J4384" i="37"/>
  <c r="I4384" i="37"/>
  <c r="H4384" i="37"/>
  <c r="L4383" i="37"/>
  <c r="K4383" i="37"/>
  <c r="J4383" i="37"/>
  <c r="I4383" i="37"/>
  <c r="H4383" i="37"/>
  <c r="L4382" i="37"/>
  <c r="K4382" i="37"/>
  <c r="J4382" i="37"/>
  <c r="I4382" i="37"/>
  <c r="H4382" i="37"/>
  <c r="L4381" i="37"/>
  <c r="K4381" i="37"/>
  <c r="J4381" i="37"/>
  <c r="I4381" i="37"/>
  <c r="H4381" i="37"/>
  <c r="L4380" i="37"/>
  <c r="K4380" i="37"/>
  <c r="J4380" i="37"/>
  <c r="I4380" i="37"/>
  <c r="H4380" i="37"/>
  <c r="L4379" i="37"/>
  <c r="K4379" i="37"/>
  <c r="J4379" i="37"/>
  <c r="I4379" i="37"/>
  <c r="H4379" i="37"/>
  <c r="L4378" i="37"/>
  <c r="K4378" i="37"/>
  <c r="J4378" i="37"/>
  <c r="I4378" i="37"/>
  <c r="H4378" i="37"/>
  <c r="L4377" i="37"/>
  <c r="K4377" i="37"/>
  <c r="J4377" i="37"/>
  <c r="I4377" i="37"/>
  <c r="H4377" i="37"/>
  <c r="L4376" i="37"/>
  <c r="K4376" i="37"/>
  <c r="J4376" i="37"/>
  <c r="I4376" i="37"/>
  <c r="H4376" i="37"/>
  <c r="L4375" i="37"/>
  <c r="K4375" i="37"/>
  <c r="J4375" i="37"/>
  <c r="I4375" i="37"/>
  <c r="H4375" i="37"/>
  <c r="L4374" i="37"/>
  <c r="K4374" i="37"/>
  <c r="J4374" i="37"/>
  <c r="I4374" i="37"/>
  <c r="H4374" i="37"/>
  <c r="L4373" i="37"/>
  <c r="K4373" i="37"/>
  <c r="J4373" i="37"/>
  <c r="I4373" i="37"/>
  <c r="H4373" i="37"/>
  <c r="L4372" i="37"/>
  <c r="K4372" i="37"/>
  <c r="J4372" i="37"/>
  <c r="I4372" i="37"/>
  <c r="H4372" i="37"/>
  <c r="L4371" i="37"/>
  <c r="K4371" i="37"/>
  <c r="J4371" i="37"/>
  <c r="I4371" i="37"/>
  <c r="H4371" i="37"/>
  <c r="L4370" i="37"/>
  <c r="K4370" i="37"/>
  <c r="J4370" i="37"/>
  <c r="I4370" i="37"/>
  <c r="H4370" i="37"/>
  <c r="L4369" i="37"/>
  <c r="K4369" i="37"/>
  <c r="J4369" i="37"/>
  <c r="I4369" i="37"/>
  <c r="H4369" i="37"/>
  <c r="L4368" i="37"/>
  <c r="K4368" i="37"/>
  <c r="J4368" i="37"/>
  <c r="I4368" i="37"/>
  <c r="H4368" i="37"/>
  <c r="L4367" i="37"/>
  <c r="K4367" i="37"/>
  <c r="J4367" i="37"/>
  <c r="I4367" i="37"/>
  <c r="H4367" i="37"/>
  <c r="L4366" i="37"/>
  <c r="K4366" i="37"/>
  <c r="J4366" i="37"/>
  <c r="I4366" i="37"/>
  <c r="H4366" i="37"/>
  <c r="L4365" i="37"/>
  <c r="K4365" i="37"/>
  <c r="J4365" i="37"/>
  <c r="I4365" i="37"/>
  <c r="H4365" i="37"/>
  <c r="L4364" i="37"/>
  <c r="K4364" i="37"/>
  <c r="J4364" i="37"/>
  <c r="I4364" i="37"/>
  <c r="H4364" i="37"/>
  <c r="L4363" i="37"/>
  <c r="K4363" i="37"/>
  <c r="J4363" i="37"/>
  <c r="I4363" i="37"/>
  <c r="H4363" i="37"/>
  <c r="L4362" i="37"/>
  <c r="K4362" i="37"/>
  <c r="J4362" i="37"/>
  <c r="I4362" i="37"/>
  <c r="H4362" i="37"/>
  <c r="L4361" i="37"/>
  <c r="K4361" i="37"/>
  <c r="J4361" i="37"/>
  <c r="I4361" i="37"/>
  <c r="H4361" i="37"/>
  <c r="L4360" i="37"/>
  <c r="K4360" i="37"/>
  <c r="J4360" i="37"/>
  <c r="I4360" i="37"/>
  <c r="H4360" i="37"/>
  <c r="L4359" i="37"/>
  <c r="K4359" i="37"/>
  <c r="J4359" i="37"/>
  <c r="I4359" i="37"/>
  <c r="H4359" i="37"/>
  <c r="L4358" i="37"/>
  <c r="K4358" i="37"/>
  <c r="J4358" i="37"/>
  <c r="I4358" i="37"/>
  <c r="H4358" i="37"/>
  <c r="L4357" i="37"/>
  <c r="K4357" i="37"/>
  <c r="J4357" i="37"/>
  <c r="I4357" i="37"/>
  <c r="H4357" i="37"/>
  <c r="L4356" i="37"/>
  <c r="K4356" i="37"/>
  <c r="J4356" i="37"/>
  <c r="I4356" i="37"/>
  <c r="H4356" i="37"/>
  <c r="L4355" i="37"/>
  <c r="K4355" i="37"/>
  <c r="J4355" i="37"/>
  <c r="I4355" i="37"/>
  <c r="H4355" i="37"/>
  <c r="L4354" i="37"/>
  <c r="K4354" i="37"/>
  <c r="J4354" i="37"/>
  <c r="I4354" i="37"/>
  <c r="H4354" i="37"/>
  <c r="L4353" i="37"/>
  <c r="K4353" i="37"/>
  <c r="J4353" i="37"/>
  <c r="I4353" i="37"/>
  <c r="H4353" i="37"/>
  <c r="L4352" i="37"/>
  <c r="K4352" i="37"/>
  <c r="J4352" i="37"/>
  <c r="I4352" i="37"/>
  <c r="H4352" i="37"/>
  <c r="L4351" i="37"/>
  <c r="K4351" i="37"/>
  <c r="J4351" i="37"/>
  <c r="I4351" i="37"/>
  <c r="H4351" i="37"/>
  <c r="L4350" i="37"/>
  <c r="K4350" i="37"/>
  <c r="J4350" i="37"/>
  <c r="I4350" i="37"/>
  <c r="H4350" i="37"/>
  <c r="L4349" i="37"/>
  <c r="K4349" i="37"/>
  <c r="J4349" i="37"/>
  <c r="I4349" i="37"/>
  <c r="H4349" i="37"/>
  <c r="L4348" i="37"/>
  <c r="K4348" i="37"/>
  <c r="J4348" i="37"/>
  <c r="I4348" i="37"/>
  <c r="H4348" i="37"/>
  <c r="L4347" i="37"/>
  <c r="K4347" i="37"/>
  <c r="J4347" i="37"/>
  <c r="I4347" i="37"/>
  <c r="H4347" i="37"/>
  <c r="L4346" i="37"/>
  <c r="K4346" i="37"/>
  <c r="J4346" i="37"/>
  <c r="I4346" i="37"/>
  <c r="H4346" i="37"/>
  <c r="L4345" i="37"/>
  <c r="K4345" i="37"/>
  <c r="J4345" i="37"/>
  <c r="I4345" i="37"/>
  <c r="H4345" i="37"/>
  <c r="L4344" i="37"/>
  <c r="K4344" i="37"/>
  <c r="J4344" i="37"/>
  <c r="I4344" i="37"/>
  <c r="H4344" i="37"/>
  <c r="L4343" i="37"/>
  <c r="K4343" i="37"/>
  <c r="J4343" i="37"/>
  <c r="I4343" i="37"/>
  <c r="H4343" i="37"/>
  <c r="L4342" i="37"/>
  <c r="K4342" i="37"/>
  <c r="J4342" i="37"/>
  <c r="I4342" i="37"/>
  <c r="H4342" i="37"/>
  <c r="L4341" i="37"/>
  <c r="K4341" i="37"/>
  <c r="J4341" i="37"/>
  <c r="I4341" i="37"/>
  <c r="H4341" i="37"/>
  <c r="L4340" i="37"/>
  <c r="K4340" i="37"/>
  <c r="J4340" i="37"/>
  <c r="I4340" i="37"/>
  <c r="H4340" i="37"/>
  <c r="L4339" i="37"/>
  <c r="K4339" i="37"/>
  <c r="J4339" i="37"/>
  <c r="I4339" i="37"/>
  <c r="H4339" i="37"/>
  <c r="L4338" i="37"/>
  <c r="K4338" i="37"/>
  <c r="J4338" i="37"/>
  <c r="I4338" i="37"/>
  <c r="H4338" i="37"/>
  <c r="L4337" i="37"/>
  <c r="K4337" i="37"/>
  <c r="J4337" i="37"/>
  <c r="I4337" i="37"/>
  <c r="H4337" i="37"/>
  <c r="L4336" i="37"/>
  <c r="K4336" i="37"/>
  <c r="J4336" i="37"/>
  <c r="I4336" i="37"/>
  <c r="H4336" i="37"/>
  <c r="L4335" i="37"/>
  <c r="K4335" i="37"/>
  <c r="J4335" i="37"/>
  <c r="I4335" i="37"/>
  <c r="H4335" i="37"/>
  <c r="L4334" i="37"/>
  <c r="K4334" i="37"/>
  <c r="J4334" i="37"/>
  <c r="I4334" i="37"/>
  <c r="H4334" i="37"/>
  <c r="L4333" i="37"/>
  <c r="K4333" i="37"/>
  <c r="J4333" i="37"/>
  <c r="I4333" i="37"/>
  <c r="H4333" i="37"/>
  <c r="L4332" i="37"/>
  <c r="K4332" i="37"/>
  <c r="J4332" i="37"/>
  <c r="I4332" i="37"/>
  <c r="H4332" i="37"/>
  <c r="L4331" i="37"/>
  <c r="K4331" i="37"/>
  <c r="J4331" i="37"/>
  <c r="I4331" i="37"/>
  <c r="H4331" i="37"/>
  <c r="L4330" i="37"/>
  <c r="K4330" i="37"/>
  <c r="J4330" i="37"/>
  <c r="I4330" i="37"/>
  <c r="H4330" i="37"/>
  <c r="L4329" i="37"/>
  <c r="K4329" i="37"/>
  <c r="J4329" i="37"/>
  <c r="I4329" i="37"/>
  <c r="H4329" i="37"/>
  <c r="L4328" i="37"/>
  <c r="K4328" i="37"/>
  <c r="J4328" i="37"/>
  <c r="I4328" i="37"/>
  <c r="H4328" i="37"/>
  <c r="L4327" i="37"/>
  <c r="K4327" i="37"/>
  <c r="J4327" i="37"/>
  <c r="I4327" i="37"/>
  <c r="H4327" i="37"/>
  <c r="L4326" i="37"/>
  <c r="K4326" i="37"/>
  <c r="J4326" i="37"/>
  <c r="I4326" i="37"/>
  <c r="H4326" i="37"/>
  <c r="L4325" i="37"/>
  <c r="K4325" i="37"/>
  <c r="J4325" i="37"/>
  <c r="I4325" i="37"/>
  <c r="H4325" i="37"/>
  <c r="L4324" i="37"/>
  <c r="K4324" i="37"/>
  <c r="J4324" i="37"/>
  <c r="I4324" i="37"/>
  <c r="H4324" i="37"/>
  <c r="L4323" i="37"/>
  <c r="K4323" i="37"/>
  <c r="J4323" i="37"/>
  <c r="I4323" i="37"/>
  <c r="H4323" i="37"/>
  <c r="L4322" i="37"/>
  <c r="K4322" i="37"/>
  <c r="J4322" i="37"/>
  <c r="I4322" i="37"/>
  <c r="H4322" i="37"/>
  <c r="L4321" i="37"/>
  <c r="K4321" i="37"/>
  <c r="J4321" i="37"/>
  <c r="I4321" i="37"/>
  <c r="H4321" i="37"/>
  <c r="L4320" i="37"/>
  <c r="K4320" i="37"/>
  <c r="J4320" i="37"/>
  <c r="I4320" i="37"/>
  <c r="H4320" i="37"/>
  <c r="L4319" i="37"/>
  <c r="K4319" i="37"/>
  <c r="J4319" i="37"/>
  <c r="I4319" i="37"/>
  <c r="H4319" i="37"/>
  <c r="L4318" i="37"/>
  <c r="K4318" i="37"/>
  <c r="J4318" i="37"/>
  <c r="I4318" i="37"/>
  <c r="H4318" i="37"/>
  <c r="L4317" i="37"/>
  <c r="K4317" i="37"/>
  <c r="J4317" i="37"/>
  <c r="I4317" i="37"/>
  <c r="H4317" i="37"/>
  <c r="L4316" i="37"/>
  <c r="K4316" i="37"/>
  <c r="J4316" i="37"/>
  <c r="I4316" i="37"/>
  <c r="H4316" i="37"/>
  <c r="L4315" i="37"/>
  <c r="K4315" i="37"/>
  <c r="J4315" i="37"/>
  <c r="I4315" i="37"/>
  <c r="H4315" i="37"/>
  <c r="L4314" i="37"/>
  <c r="K4314" i="37"/>
  <c r="J4314" i="37"/>
  <c r="I4314" i="37"/>
  <c r="H4314" i="37"/>
  <c r="L4313" i="37"/>
  <c r="K4313" i="37"/>
  <c r="J4313" i="37"/>
  <c r="I4313" i="37"/>
  <c r="H4313" i="37"/>
  <c r="L4312" i="37"/>
  <c r="K4312" i="37"/>
  <c r="J4312" i="37"/>
  <c r="I4312" i="37"/>
  <c r="H4312" i="37"/>
  <c r="L4311" i="37"/>
  <c r="K4311" i="37"/>
  <c r="J4311" i="37"/>
  <c r="I4311" i="37"/>
  <c r="H4311" i="37"/>
  <c r="L4310" i="37"/>
  <c r="K4310" i="37"/>
  <c r="J4310" i="37"/>
  <c r="I4310" i="37"/>
  <c r="H4310" i="37"/>
  <c r="L4309" i="37"/>
  <c r="K4309" i="37"/>
  <c r="J4309" i="37"/>
  <c r="I4309" i="37"/>
  <c r="H4309" i="37"/>
  <c r="L4308" i="37"/>
  <c r="K4308" i="37"/>
  <c r="J4308" i="37"/>
  <c r="I4308" i="37"/>
  <c r="H4308" i="37"/>
  <c r="L4307" i="37"/>
  <c r="K4307" i="37"/>
  <c r="J4307" i="37"/>
  <c r="I4307" i="37"/>
  <c r="H4307" i="37"/>
  <c r="L4306" i="37"/>
  <c r="K4306" i="37"/>
  <c r="J4306" i="37"/>
  <c r="I4306" i="37"/>
  <c r="H4306" i="37"/>
  <c r="L4305" i="37"/>
  <c r="K4305" i="37"/>
  <c r="J4305" i="37"/>
  <c r="I4305" i="37"/>
  <c r="H4305" i="37"/>
  <c r="L4304" i="37"/>
  <c r="K4304" i="37"/>
  <c r="J4304" i="37"/>
  <c r="I4304" i="37"/>
  <c r="H4304" i="37"/>
  <c r="L4303" i="37"/>
  <c r="K4303" i="37"/>
  <c r="J4303" i="37"/>
  <c r="I4303" i="37"/>
  <c r="H4303" i="37"/>
  <c r="L4302" i="37"/>
  <c r="K4302" i="37"/>
  <c r="J4302" i="37"/>
  <c r="I4302" i="37"/>
  <c r="H4302" i="37"/>
  <c r="L4301" i="37"/>
  <c r="K4301" i="37"/>
  <c r="J4301" i="37"/>
  <c r="I4301" i="37"/>
  <c r="H4301" i="37"/>
  <c r="L4300" i="37"/>
  <c r="K4300" i="37"/>
  <c r="J4300" i="37"/>
  <c r="I4300" i="37"/>
  <c r="H4300" i="37"/>
  <c r="L4299" i="37"/>
  <c r="K4299" i="37"/>
  <c r="J4299" i="37"/>
  <c r="I4299" i="37"/>
  <c r="H4299" i="37"/>
  <c r="L4298" i="37"/>
  <c r="K4298" i="37"/>
  <c r="J4298" i="37"/>
  <c r="I4298" i="37"/>
  <c r="H4298" i="37"/>
  <c r="L4297" i="37"/>
  <c r="K4297" i="37"/>
  <c r="J4297" i="37"/>
  <c r="I4297" i="37"/>
  <c r="H4297" i="37"/>
  <c r="L4296" i="37"/>
  <c r="K4296" i="37"/>
  <c r="J4296" i="37"/>
  <c r="I4296" i="37"/>
  <c r="H4296" i="37"/>
  <c r="L4295" i="37"/>
  <c r="K4295" i="37"/>
  <c r="J4295" i="37"/>
  <c r="I4295" i="37"/>
  <c r="H4295" i="37"/>
  <c r="L4294" i="37"/>
  <c r="K4294" i="37"/>
  <c r="J4294" i="37"/>
  <c r="I4294" i="37"/>
  <c r="H4294" i="37"/>
  <c r="L4293" i="37"/>
  <c r="K4293" i="37"/>
  <c r="J4293" i="37"/>
  <c r="I4293" i="37"/>
  <c r="H4293" i="37"/>
  <c r="L4292" i="37"/>
  <c r="K4292" i="37"/>
  <c r="J4292" i="37"/>
  <c r="I4292" i="37"/>
  <c r="H4292" i="37"/>
  <c r="L4291" i="37"/>
  <c r="K4291" i="37"/>
  <c r="J4291" i="37"/>
  <c r="I4291" i="37"/>
  <c r="H4291" i="37"/>
  <c r="L4290" i="37"/>
  <c r="K4290" i="37"/>
  <c r="J4290" i="37"/>
  <c r="I4290" i="37"/>
  <c r="H4290" i="37"/>
  <c r="L4289" i="37"/>
  <c r="K4289" i="37"/>
  <c r="J4289" i="37"/>
  <c r="I4289" i="37"/>
  <c r="H4289" i="37"/>
  <c r="L4288" i="37"/>
  <c r="K4288" i="37"/>
  <c r="J4288" i="37"/>
  <c r="I4288" i="37"/>
  <c r="H4288" i="37"/>
  <c r="L4287" i="37"/>
  <c r="K4287" i="37"/>
  <c r="J4287" i="37"/>
  <c r="I4287" i="37"/>
  <c r="H4287" i="37"/>
  <c r="L4286" i="37"/>
  <c r="K4286" i="37"/>
  <c r="J4286" i="37"/>
  <c r="I4286" i="37"/>
  <c r="H4286" i="37"/>
  <c r="L4285" i="37"/>
  <c r="K4285" i="37"/>
  <c r="J4285" i="37"/>
  <c r="I4285" i="37"/>
  <c r="H4285" i="37"/>
  <c r="L4284" i="37"/>
  <c r="K4284" i="37"/>
  <c r="J4284" i="37"/>
  <c r="I4284" i="37"/>
  <c r="H4284" i="37"/>
  <c r="L4283" i="37"/>
  <c r="K4283" i="37"/>
  <c r="J4283" i="37"/>
  <c r="I4283" i="37"/>
  <c r="H4283" i="37"/>
  <c r="L4282" i="37"/>
  <c r="K4282" i="37"/>
  <c r="J4282" i="37"/>
  <c r="I4282" i="37"/>
  <c r="H4282" i="37"/>
  <c r="L4281" i="37"/>
  <c r="K4281" i="37"/>
  <c r="J4281" i="37"/>
  <c r="I4281" i="37"/>
  <c r="H4281" i="37"/>
  <c r="L4280" i="37"/>
  <c r="K4280" i="37"/>
  <c r="J4280" i="37"/>
  <c r="I4280" i="37"/>
  <c r="H4280" i="37"/>
  <c r="L4279" i="37"/>
  <c r="K4279" i="37"/>
  <c r="J4279" i="37"/>
  <c r="I4279" i="37"/>
  <c r="H4279" i="37"/>
  <c r="L4278" i="37"/>
  <c r="K4278" i="37"/>
  <c r="J4278" i="37"/>
  <c r="I4278" i="37"/>
  <c r="H4278" i="37"/>
  <c r="L4277" i="37"/>
  <c r="K4277" i="37"/>
  <c r="J4277" i="37"/>
  <c r="I4277" i="37"/>
  <c r="H4277" i="37"/>
  <c r="L4276" i="37"/>
  <c r="K4276" i="37"/>
  <c r="J4276" i="37"/>
  <c r="I4276" i="37"/>
  <c r="H4276" i="37"/>
  <c r="L4275" i="37"/>
  <c r="K4275" i="37"/>
  <c r="J4275" i="37"/>
  <c r="I4275" i="37"/>
  <c r="H4275" i="37"/>
  <c r="L4274" i="37"/>
  <c r="K4274" i="37"/>
  <c r="J4274" i="37"/>
  <c r="I4274" i="37"/>
  <c r="H4274" i="37"/>
  <c r="L4273" i="37"/>
  <c r="K4273" i="37"/>
  <c r="J4273" i="37"/>
  <c r="I4273" i="37"/>
  <c r="H4273" i="37"/>
  <c r="L4272" i="37"/>
  <c r="K4272" i="37"/>
  <c r="J4272" i="37"/>
  <c r="I4272" i="37"/>
  <c r="H4272" i="37"/>
  <c r="L4271" i="37"/>
  <c r="K4271" i="37"/>
  <c r="J4271" i="37"/>
  <c r="I4271" i="37"/>
  <c r="H4271" i="37"/>
  <c r="L4270" i="37"/>
  <c r="K4270" i="37"/>
  <c r="J4270" i="37"/>
  <c r="I4270" i="37"/>
  <c r="H4270" i="37"/>
  <c r="L4269" i="37"/>
  <c r="K4269" i="37"/>
  <c r="J4269" i="37"/>
  <c r="I4269" i="37"/>
  <c r="H4269" i="37"/>
  <c r="L4268" i="37"/>
  <c r="K4268" i="37"/>
  <c r="J4268" i="37"/>
  <c r="I4268" i="37"/>
  <c r="H4268" i="37"/>
  <c r="L4267" i="37"/>
  <c r="K4267" i="37"/>
  <c r="J4267" i="37"/>
  <c r="I4267" i="37"/>
  <c r="H4267" i="37"/>
  <c r="L4266" i="37"/>
  <c r="K4266" i="37"/>
  <c r="J4266" i="37"/>
  <c r="I4266" i="37"/>
  <c r="H4266" i="37"/>
  <c r="L4265" i="37"/>
  <c r="K4265" i="37"/>
  <c r="J4265" i="37"/>
  <c r="I4265" i="37"/>
  <c r="H4265" i="37"/>
  <c r="L4264" i="37"/>
  <c r="K4264" i="37"/>
  <c r="J4264" i="37"/>
  <c r="I4264" i="37"/>
  <c r="H4264" i="37"/>
  <c r="L4263" i="37"/>
  <c r="K4263" i="37"/>
  <c r="J4263" i="37"/>
  <c r="I4263" i="37"/>
  <c r="H4263" i="37"/>
  <c r="L4262" i="37"/>
  <c r="K4262" i="37"/>
  <c r="J4262" i="37"/>
  <c r="I4262" i="37"/>
  <c r="H4262" i="37"/>
  <c r="L4261" i="37"/>
  <c r="K4261" i="37"/>
  <c r="J4261" i="37"/>
  <c r="I4261" i="37"/>
  <c r="H4261" i="37"/>
  <c r="L4260" i="37"/>
  <c r="K4260" i="37"/>
  <c r="J4260" i="37"/>
  <c r="I4260" i="37"/>
  <c r="H4260" i="37"/>
  <c r="L4259" i="37"/>
  <c r="K4259" i="37"/>
  <c r="J4259" i="37"/>
  <c r="I4259" i="37"/>
  <c r="H4259" i="37"/>
  <c r="L4258" i="37"/>
  <c r="K4258" i="37"/>
  <c r="J4258" i="37"/>
  <c r="I4258" i="37"/>
  <c r="H4258" i="37"/>
  <c r="L4257" i="37"/>
  <c r="K4257" i="37"/>
  <c r="J4257" i="37"/>
  <c r="I4257" i="37"/>
  <c r="H4257" i="37"/>
  <c r="L4256" i="37"/>
  <c r="K4256" i="37"/>
  <c r="J4256" i="37"/>
  <c r="I4256" i="37"/>
  <c r="H4256" i="37"/>
  <c r="L4255" i="37"/>
  <c r="K4255" i="37"/>
  <c r="J4255" i="37"/>
  <c r="I4255" i="37"/>
  <c r="H4255" i="37"/>
  <c r="L4254" i="37"/>
  <c r="K4254" i="37"/>
  <c r="J4254" i="37"/>
  <c r="I4254" i="37"/>
  <c r="H4254" i="37"/>
  <c r="L4253" i="37"/>
  <c r="K4253" i="37"/>
  <c r="J4253" i="37"/>
  <c r="I4253" i="37"/>
  <c r="H4253" i="37"/>
  <c r="L4252" i="37"/>
  <c r="K4252" i="37"/>
  <c r="J4252" i="37"/>
  <c r="I4252" i="37"/>
  <c r="H4252" i="37"/>
  <c r="L4251" i="37"/>
  <c r="K4251" i="37"/>
  <c r="J4251" i="37"/>
  <c r="I4251" i="37"/>
  <c r="H4251" i="37"/>
  <c r="L4250" i="37"/>
  <c r="K4250" i="37"/>
  <c r="J4250" i="37"/>
  <c r="I4250" i="37"/>
  <c r="H4250" i="37"/>
  <c r="L4249" i="37"/>
  <c r="K4249" i="37"/>
  <c r="J4249" i="37"/>
  <c r="I4249" i="37"/>
  <c r="H4249" i="37"/>
  <c r="L4248" i="37"/>
  <c r="K4248" i="37"/>
  <c r="J4248" i="37"/>
  <c r="I4248" i="37"/>
  <c r="H4248" i="37"/>
  <c r="L4247" i="37"/>
  <c r="K4247" i="37"/>
  <c r="J4247" i="37"/>
  <c r="I4247" i="37"/>
  <c r="H4247" i="37"/>
  <c r="L4246" i="37"/>
  <c r="K4246" i="37"/>
  <c r="J4246" i="37"/>
  <c r="I4246" i="37"/>
  <c r="H4246" i="37"/>
  <c r="L4245" i="37"/>
  <c r="K4245" i="37"/>
  <c r="J4245" i="37"/>
  <c r="I4245" i="37"/>
  <c r="H4245" i="37"/>
  <c r="L4244" i="37"/>
  <c r="K4244" i="37"/>
  <c r="J4244" i="37"/>
  <c r="I4244" i="37"/>
  <c r="H4244" i="37"/>
  <c r="L4243" i="37"/>
  <c r="K4243" i="37"/>
  <c r="J4243" i="37"/>
  <c r="I4243" i="37"/>
  <c r="H4243" i="37"/>
  <c r="L4242" i="37"/>
  <c r="K4242" i="37"/>
  <c r="J4242" i="37"/>
  <c r="I4242" i="37"/>
  <c r="H4242" i="37"/>
  <c r="L4241" i="37"/>
  <c r="K4241" i="37"/>
  <c r="J4241" i="37"/>
  <c r="I4241" i="37"/>
  <c r="H4241" i="37"/>
  <c r="L4240" i="37"/>
  <c r="K4240" i="37"/>
  <c r="J4240" i="37"/>
  <c r="I4240" i="37"/>
  <c r="H4240" i="37"/>
  <c r="L4239" i="37"/>
  <c r="K4239" i="37"/>
  <c r="J4239" i="37"/>
  <c r="I4239" i="37"/>
  <c r="H4239" i="37"/>
  <c r="L4238" i="37"/>
  <c r="K4238" i="37"/>
  <c r="J4238" i="37"/>
  <c r="I4238" i="37"/>
  <c r="H4238" i="37"/>
  <c r="L4237" i="37"/>
  <c r="K4237" i="37"/>
  <c r="J4237" i="37"/>
  <c r="I4237" i="37"/>
  <c r="H4237" i="37"/>
  <c r="L4236" i="37"/>
  <c r="K4236" i="37"/>
  <c r="J4236" i="37"/>
  <c r="I4236" i="37"/>
  <c r="H4236" i="37"/>
  <c r="L4235" i="37"/>
  <c r="K4235" i="37"/>
  <c r="J4235" i="37"/>
  <c r="I4235" i="37"/>
  <c r="H4235" i="37"/>
  <c r="L4234" i="37"/>
  <c r="K4234" i="37"/>
  <c r="J4234" i="37"/>
  <c r="I4234" i="37"/>
  <c r="H4234" i="37"/>
  <c r="L4233" i="37"/>
  <c r="K4233" i="37"/>
  <c r="J4233" i="37"/>
  <c r="I4233" i="37"/>
  <c r="H4233" i="37"/>
  <c r="L4232" i="37"/>
  <c r="K4232" i="37"/>
  <c r="J4232" i="37"/>
  <c r="I4232" i="37"/>
  <c r="H4232" i="37"/>
  <c r="L4231" i="37"/>
  <c r="K4231" i="37"/>
  <c r="J4231" i="37"/>
  <c r="I4231" i="37"/>
  <c r="H4231" i="37"/>
  <c r="L4230" i="37"/>
  <c r="K4230" i="37"/>
  <c r="J4230" i="37"/>
  <c r="I4230" i="37"/>
  <c r="H4230" i="37"/>
  <c r="L4229" i="37"/>
  <c r="K4229" i="37"/>
  <c r="J4229" i="37"/>
  <c r="I4229" i="37"/>
  <c r="H4229" i="37"/>
  <c r="L4228" i="37"/>
  <c r="K4228" i="37"/>
  <c r="J4228" i="37"/>
  <c r="I4228" i="37"/>
  <c r="H4228" i="37"/>
  <c r="L4227" i="37"/>
  <c r="K4227" i="37"/>
  <c r="J4227" i="37"/>
  <c r="I4227" i="37"/>
  <c r="H4227" i="37"/>
  <c r="L4226" i="37"/>
  <c r="K4226" i="37"/>
  <c r="J4226" i="37"/>
  <c r="I4226" i="37"/>
  <c r="H4226" i="37"/>
  <c r="L4225" i="37"/>
  <c r="K4225" i="37"/>
  <c r="J4225" i="37"/>
  <c r="I4225" i="37"/>
  <c r="H4225" i="37"/>
  <c r="L4224" i="37"/>
  <c r="K4224" i="37"/>
  <c r="J4224" i="37"/>
  <c r="I4224" i="37"/>
  <c r="H4224" i="37"/>
  <c r="L4223" i="37"/>
  <c r="K4223" i="37"/>
  <c r="J4223" i="37"/>
  <c r="I4223" i="37"/>
  <c r="H4223" i="37"/>
  <c r="L4222" i="37"/>
  <c r="K4222" i="37"/>
  <c r="J4222" i="37"/>
  <c r="I4222" i="37"/>
  <c r="H4222" i="37"/>
  <c r="L4221" i="37"/>
  <c r="K4221" i="37"/>
  <c r="J4221" i="37"/>
  <c r="I4221" i="37"/>
  <c r="H4221" i="37"/>
  <c r="L4220" i="37"/>
  <c r="K4220" i="37"/>
  <c r="J4220" i="37"/>
  <c r="I4220" i="37"/>
  <c r="H4220" i="37"/>
  <c r="L4219" i="37"/>
  <c r="K4219" i="37"/>
  <c r="J4219" i="37"/>
  <c r="I4219" i="37"/>
  <c r="H4219" i="37"/>
  <c r="L4218" i="37"/>
  <c r="K4218" i="37"/>
  <c r="J4218" i="37"/>
  <c r="I4218" i="37"/>
  <c r="H4218" i="37"/>
  <c r="L4217" i="37"/>
  <c r="K4217" i="37"/>
  <c r="J4217" i="37"/>
  <c r="I4217" i="37"/>
  <c r="H4217" i="37"/>
  <c r="L4216" i="37"/>
  <c r="K4216" i="37"/>
  <c r="J4216" i="37"/>
  <c r="I4216" i="37"/>
  <c r="H4216" i="37"/>
  <c r="L4215" i="37"/>
  <c r="K4215" i="37"/>
  <c r="J4215" i="37"/>
  <c r="I4215" i="37"/>
  <c r="H4215" i="37"/>
  <c r="L4214" i="37"/>
  <c r="K4214" i="37"/>
  <c r="J4214" i="37"/>
  <c r="I4214" i="37"/>
  <c r="H4214" i="37"/>
  <c r="L4213" i="37"/>
  <c r="K4213" i="37"/>
  <c r="J4213" i="37"/>
  <c r="I4213" i="37"/>
  <c r="H4213" i="37"/>
  <c r="L4212" i="37"/>
  <c r="K4212" i="37"/>
  <c r="J4212" i="37"/>
  <c r="I4212" i="37"/>
  <c r="H4212" i="37"/>
  <c r="L4211" i="37"/>
  <c r="K4211" i="37"/>
  <c r="J4211" i="37"/>
  <c r="I4211" i="37"/>
  <c r="H4211" i="37"/>
  <c r="L4210" i="37"/>
  <c r="K4210" i="37"/>
  <c r="J4210" i="37"/>
  <c r="I4210" i="37"/>
  <c r="H4210" i="37"/>
  <c r="L4209" i="37"/>
  <c r="K4209" i="37"/>
  <c r="J4209" i="37"/>
  <c r="I4209" i="37"/>
  <c r="H4209" i="37"/>
  <c r="L4208" i="37"/>
  <c r="K4208" i="37"/>
  <c r="J4208" i="37"/>
  <c r="I4208" i="37"/>
  <c r="H4208" i="37"/>
  <c r="L4207" i="37"/>
  <c r="K4207" i="37"/>
  <c r="J4207" i="37"/>
  <c r="I4207" i="37"/>
  <c r="H4207" i="37"/>
  <c r="L4206" i="37"/>
  <c r="K4206" i="37"/>
  <c r="J4206" i="37"/>
  <c r="I4206" i="37"/>
  <c r="H4206" i="37"/>
  <c r="L4205" i="37"/>
  <c r="K4205" i="37"/>
  <c r="J4205" i="37"/>
  <c r="I4205" i="37"/>
  <c r="H4205" i="37"/>
  <c r="L4204" i="37"/>
  <c r="K4204" i="37"/>
  <c r="J4204" i="37"/>
  <c r="I4204" i="37"/>
  <c r="H4204" i="37"/>
  <c r="L4203" i="37"/>
  <c r="K4203" i="37"/>
  <c r="J4203" i="37"/>
  <c r="I4203" i="37"/>
  <c r="H4203" i="37"/>
  <c r="L4202" i="37"/>
  <c r="K4202" i="37"/>
  <c r="J4202" i="37"/>
  <c r="I4202" i="37"/>
  <c r="H4202" i="37"/>
  <c r="L4201" i="37"/>
  <c r="K4201" i="37"/>
  <c r="J4201" i="37"/>
  <c r="I4201" i="37"/>
  <c r="H4201" i="37"/>
  <c r="L4200" i="37"/>
  <c r="K4200" i="37"/>
  <c r="J4200" i="37"/>
  <c r="I4200" i="37"/>
  <c r="H4200" i="37"/>
  <c r="L4199" i="37"/>
  <c r="K4199" i="37"/>
  <c r="J4199" i="37"/>
  <c r="I4199" i="37"/>
  <c r="H4199" i="37"/>
  <c r="L4198" i="37"/>
  <c r="K4198" i="37"/>
  <c r="J4198" i="37"/>
  <c r="I4198" i="37"/>
  <c r="H4198" i="37"/>
  <c r="L4197" i="37"/>
  <c r="K4197" i="37"/>
  <c r="J4197" i="37"/>
  <c r="I4197" i="37"/>
  <c r="H4197" i="37"/>
  <c r="L4196" i="37"/>
  <c r="K4196" i="37"/>
  <c r="J4196" i="37"/>
  <c r="I4196" i="37"/>
  <c r="H4196" i="37"/>
  <c r="L4195" i="37"/>
  <c r="K4195" i="37"/>
  <c r="J4195" i="37"/>
  <c r="I4195" i="37"/>
  <c r="H4195" i="37"/>
  <c r="L4194" i="37"/>
  <c r="K4194" i="37"/>
  <c r="J4194" i="37"/>
  <c r="I4194" i="37"/>
  <c r="H4194" i="37"/>
  <c r="L4193" i="37"/>
  <c r="K4193" i="37"/>
  <c r="J4193" i="37"/>
  <c r="I4193" i="37"/>
  <c r="H4193" i="37"/>
  <c r="L4192" i="37"/>
  <c r="K4192" i="37"/>
  <c r="J4192" i="37"/>
  <c r="I4192" i="37"/>
  <c r="H4192" i="37"/>
  <c r="L4191" i="37"/>
  <c r="K4191" i="37"/>
  <c r="J4191" i="37"/>
  <c r="I4191" i="37"/>
  <c r="H4191" i="37"/>
  <c r="L4190" i="37"/>
  <c r="K4190" i="37"/>
  <c r="J4190" i="37"/>
  <c r="I4190" i="37"/>
  <c r="H4190" i="37"/>
  <c r="L4189" i="37"/>
  <c r="K4189" i="37"/>
  <c r="J4189" i="37"/>
  <c r="I4189" i="37"/>
  <c r="H4189" i="37"/>
  <c r="L4188" i="37"/>
  <c r="K4188" i="37"/>
  <c r="J4188" i="37"/>
  <c r="I4188" i="37"/>
  <c r="H4188" i="37"/>
  <c r="L4187" i="37"/>
  <c r="K4187" i="37"/>
  <c r="J4187" i="37"/>
  <c r="I4187" i="37"/>
  <c r="H4187" i="37"/>
  <c r="L4186" i="37"/>
  <c r="K4186" i="37"/>
  <c r="J4186" i="37"/>
  <c r="I4186" i="37"/>
  <c r="H4186" i="37"/>
  <c r="L4185" i="37"/>
  <c r="K4185" i="37"/>
  <c r="J4185" i="37"/>
  <c r="I4185" i="37"/>
  <c r="H4185" i="37"/>
  <c r="L4184" i="37"/>
  <c r="K4184" i="37"/>
  <c r="J4184" i="37"/>
  <c r="I4184" i="37"/>
  <c r="H4184" i="37"/>
  <c r="L4183" i="37"/>
  <c r="K4183" i="37"/>
  <c r="J4183" i="37"/>
  <c r="I4183" i="37"/>
  <c r="H4183" i="37"/>
  <c r="L4182" i="37"/>
  <c r="K4182" i="37"/>
  <c r="J4182" i="37"/>
  <c r="I4182" i="37"/>
  <c r="H4182" i="37"/>
  <c r="L4181" i="37"/>
  <c r="K4181" i="37"/>
  <c r="J4181" i="37"/>
  <c r="I4181" i="37"/>
  <c r="H4181" i="37"/>
  <c r="L4180" i="37"/>
  <c r="K4180" i="37"/>
  <c r="J4180" i="37"/>
  <c r="I4180" i="37"/>
  <c r="H4180" i="37"/>
  <c r="L4179" i="37"/>
  <c r="K4179" i="37"/>
  <c r="J4179" i="37"/>
  <c r="I4179" i="37"/>
  <c r="H4179" i="37"/>
  <c r="L4178" i="37"/>
  <c r="K4178" i="37"/>
  <c r="J4178" i="37"/>
  <c r="I4178" i="37"/>
  <c r="H4178" i="37"/>
  <c r="L4177" i="37"/>
  <c r="K4177" i="37"/>
  <c r="J4177" i="37"/>
  <c r="I4177" i="37"/>
  <c r="H4177" i="37"/>
  <c r="L4176" i="37"/>
  <c r="K4176" i="37"/>
  <c r="J4176" i="37"/>
  <c r="I4176" i="37"/>
  <c r="H4176" i="37"/>
  <c r="L4175" i="37"/>
  <c r="K4175" i="37"/>
  <c r="J4175" i="37"/>
  <c r="I4175" i="37"/>
  <c r="H4175" i="37"/>
  <c r="L4174" i="37"/>
  <c r="K4174" i="37"/>
  <c r="J4174" i="37"/>
  <c r="I4174" i="37"/>
  <c r="H4174" i="37"/>
  <c r="L4173" i="37"/>
  <c r="K4173" i="37"/>
  <c r="J4173" i="37"/>
  <c r="I4173" i="37"/>
  <c r="H4173" i="37"/>
  <c r="L4172" i="37"/>
  <c r="K4172" i="37"/>
  <c r="J4172" i="37"/>
  <c r="I4172" i="37"/>
  <c r="H4172" i="37"/>
  <c r="L4171" i="37"/>
  <c r="K4171" i="37"/>
  <c r="J4171" i="37"/>
  <c r="I4171" i="37"/>
  <c r="H4171" i="37"/>
  <c r="L4170" i="37"/>
  <c r="K4170" i="37"/>
  <c r="J4170" i="37"/>
  <c r="I4170" i="37"/>
  <c r="H4170" i="37"/>
  <c r="L4169" i="37"/>
  <c r="K4169" i="37"/>
  <c r="J4169" i="37"/>
  <c r="I4169" i="37"/>
  <c r="H4169" i="37"/>
  <c r="L4168" i="37"/>
  <c r="K4168" i="37"/>
  <c r="J4168" i="37"/>
  <c r="I4168" i="37"/>
  <c r="H4168" i="37"/>
  <c r="L4167" i="37"/>
  <c r="K4167" i="37"/>
  <c r="J4167" i="37"/>
  <c r="I4167" i="37"/>
  <c r="H4167" i="37"/>
  <c r="L4166" i="37"/>
  <c r="K4166" i="37"/>
  <c r="J4166" i="37"/>
  <c r="I4166" i="37"/>
  <c r="H4166" i="37"/>
  <c r="L4165" i="37"/>
  <c r="K4165" i="37"/>
  <c r="J4165" i="37"/>
  <c r="I4165" i="37"/>
  <c r="H4165" i="37"/>
  <c r="L4164" i="37"/>
  <c r="K4164" i="37"/>
  <c r="J4164" i="37"/>
  <c r="I4164" i="37"/>
  <c r="H4164" i="37"/>
  <c r="L4163" i="37"/>
  <c r="K4163" i="37"/>
  <c r="J4163" i="37"/>
  <c r="I4163" i="37"/>
  <c r="H4163" i="37"/>
  <c r="L4162" i="37"/>
  <c r="K4162" i="37"/>
  <c r="J4162" i="37"/>
  <c r="I4162" i="37"/>
  <c r="H4162" i="37"/>
  <c r="L4161" i="37"/>
  <c r="K4161" i="37"/>
  <c r="J4161" i="37"/>
  <c r="I4161" i="37"/>
  <c r="H4161" i="37"/>
  <c r="L4160" i="37"/>
  <c r="K4160" i="37"/>
  <c r="J4160" i="37"/>
  <c r="I4160" i="37"/>
  <c r="H4160" i="37"/>
  <c r="L4159" i="37"/>
  <c r="K4159" i="37"/>
  <c r="J4159" i="37"/>
  <c r="I4159" i="37"/>
  <c r="H4159" i="37"/>
  <c r="L4158" i="37"/>
  <c r="K4158" i="37"/>
  <c r="J4158" i="37"/>
  <c r="I4158" i="37"/>
  <c r="H4158" i="37"/>
  <c r="L4157" i="37"/>
  <c r="K4157" i="37"/>
  <c r="J4157" i="37"/>
  <c r="I4157" i="37"/>
  <c r="H4157" i="37"/>
  <c r="L4156" i="37"/>
  <c r="K4156" i="37"/>
  <c r="J4156" i="37"/>
  <c r="I4156" i="37"/>
  <c r="H4156" i="37"/>
  <c r="L4155" i="37"/>
  <c r="K4155" i="37"/>
  <c r="J4155" i="37"/>
  <c r="I4155" i="37"/>
  <c r="H4155" i="37"/>
  <c r="L4154" i="37"/>
  <c r="K4154" i="37"/>
  <c r="J4154" i="37"/>
  <c r="I4154" i="37"/>
  <c r="H4154" i="37"/>
  <c r="L4153" i="37"/>
  <c r="K4153" i="37"/>
  <c r="J4153" i="37"/>
  <c r="I4153" i="37"/>
  <c r="H4153" i="37"/>
  <c r="L4152" i="37"/>
  <c r="K4152" i="37"/>
  <c r="J4152" i="37"/>
  <c r="I4152" i="37"/>
  <c r="H4152" i="37"/>
  <c r="L4151" i="37"/>
  <c r="K4151" i="37"/>
  <c r="J4151" i="37"/>
  <c r="I4151" i="37"/>
  <c r="H4151" i="37"/>
  <c r="L4150" i="37"/>
  <c r="K4150" i="37"/>
  <c r="J4150" i="37"/>
  <c r="I4150" i="37"/>
  <c r="H4150" i="37"/>
  <c r="L4149" i="37"/>
  <c r="K4149" i="37"/>
  <c r="J4149" i="37"/>
  <c r="I4149" i="37"/>
  <c r="H4149" i="37"/>
  <c r="L4148" i="37"/>
  <c r="K4148" i="37"/>
  <c r="J4148" i="37"/>
  <c r="I4148" i="37"/>
  <c r="H4148" i="37"/>
  <c r="L4147" i="37"/>
  <c r="K4147" i="37"/>
  <c r="J4147" i="37"/>
  <c r="I4147" i="37"/>
  <c r="H4147" i="37"/>
  <c r="L4146" i="37"/>
  <c r="K4146" i="37"/>
  <c r="J4146" i="37"/>
  <c r="I4146" i="37"/>
  <c r="H4146" i="37"/>
  <c r="L4145" i="37"/>
  <c r="K4145" i="37"/>
  <c r="J4145" i="37"/>
  <c r="I4145" i="37"/>
  <c r="H4145" i="37"/>
  <c r="L4144" i="37"/>
  <c r="K4144" i="37"/>
  <c r="J4144" i="37"/>
  <c r="I4144" i="37"/>
  <c r="H4144" i="37"/>
  <c r="L4143" i="37"/>
  <c r="K4143" i="37"/>
  <c r="J4143" i="37"/>
  <c r="I4143" i="37"/>
  <c r="H4143" i="37"/>
  <c r="L4142" i="37"/>
  <c r="K4142" i="37"/>
  <c r="J4142" i="37"/>
  <c r="I4142" i="37"/>
  <c r="H4142" i="37"/>
  <c r="L4141" i="37"/>
  <c r="K4141" i="37"/>
  <c r="J4141" i="37"/>
  <c r="I4141" i="37"/>
  <c r="H4141" i="37"/>
  <c r="L4140" i="37"/>
  <c r="K4140" i="37"/>
  <c r="J4140" i="37"/>
  <c r="I4140" i="37"/>
  <c r="H4140" i="37"/>
  <c r="L4139" i="37"/>
  <c r="K4139" i="37"/>
  <c r="J4139" i="37"/>
  <c r="I4139" i="37"/>
  <c r="H4139" i="37"/>
  <c r="L4138" i="37"/>
  <c r="K4138" i="37"/>
  <c r="J4138" i="37"/>
  <c r="I4138" i="37"/>
  <c r="H4138" i="37"/>
  <c r="L4137" i="37"/>
  <c r="K4137" i="37"/>
  <c r="J4137" i="37"/>
  <c r="I4137" i="37"/>
  <c r="H4137" i="37"/>
  <c r="L4136" i="37"/>
  <c r="K4136" i="37"/>
  <c r="J4136" i="37"/>
  <c r="I4136" i="37"/>
  <c r="H4136" i="37"/>
  <c r="L4135" i="37"/>
  <c r="K4135" i="37"/>
  <c r="J4135" i="37"/>
  <c r="I4135" i="37"/>
  <c r="H4135" i="37"/>
  <c r="L4134" i="37"/>
  <c r="K4134" i="37"/>
  <c r="J4134" i="37"/>
  <c r="I4134" i="37"/>
  <c r="H4134" i="37"/>
  <c r="L4133" i="37"/>
  <c r="K4133" i="37"/>
  <c r="J4133" i="37"/>
  <c r="I4133" i="37"/>
  <c r="H4133" i="37"/>
  <c r="L4132" i="37"/>
  <c r="K4132" i="37"/>
  <c r="J4132" i="37"/>
  <c r="I4132" i="37"/>
  <c r="H4132" i="37"/>
  <c r="L4131" i="37"/>
  <c r="K4131" i="37"/>
  <c r="J4131" i="37"/>
  <c r="I4131" i="37"/>
  <c r="H4131" i="37"/>
  <c r="L4130" i="37"/>
  <c r="K4130" i="37"/>
  <c r="J4130" i="37"/>
  <c r="I4130" i="37"/>
  <c r="H4130" i="37"/>
  <c r="L4129" i="37"/>
  <c r="K4129" i="37"/>
  <c r="J4129" i="37"/>
  <c r="I4129" i="37"/>
  <c r="H4129" i="37"/>
  <c r="L4128" i="37"/>
  <c r="K4128" i="37"/>
  <c r="J4128" i="37"/>
  <c r="I4128" i="37"/>
  <c r="H4128" i="37"/>
  <c r="L4127" i="37"/>
  <c r="K4127" i="37"/>
  <c r="J4127" i="37"/>
  <c r="I4127" i="37"/>
  <c r="H4127" i="37"/>
  <c r="L4126" i="37"/>
  <c r="K4126" i="37"/>
  <c r="J4126" i="37"/>
  <c r="I4126" i="37"/>
  <c r="H4126" i="37"/>
  <c r="L4125" i="37"/>
  <c r="K4125" i="37"/>
  <c r="J4125" i="37"/>
  <c r="I4125" i="37"/>
  <c r="H4125" i="37"/>
  <c r="L4124" i="37"/>
  <c r="K4124" i="37"/>
  <c r="J4124" i="37"/>
  <c r="I4124" i="37"/>
  <c r="H4124" i="37"/>
  <c r="L4123" i="37"/>
  <c r="K4123" i="37"/>
  <c r="J4123" i="37"/>
  <c r="I4123" i="37"/>
  <c r="H4123" i="37"/>
  <c r="L4122" i="37"/>
  <c r="K4122" i="37"/>
  <c r="J4122" i="37"/>
  <c r="I4122" i="37"/>
  <c r="H4122" i="37"/>
  <c r="L4121" i="37"/>
  <c r="K4121" i="37"/>
  <c r="J4121" i="37"/>
  <c r="I4121" i="37"/>
  <c r="H4121" i="37"/>
  <c r="L4120" i="37"/>
  <c r="K4120" i="37"/>
  <c r="J4120" i="37"/>
  <c r="I4120" i="37"/>
  <c r="H4120" i="37"/>
  <c r="L4119" i="37"/>
  <c r="K4119" i="37"/>
  <c r="J4119" i="37"/>
  <c r="I4119" i="37"/>
  <c r="H4119" i="37"/>
  <c r="L4118" i="37"/>
  <c r="K4118" i="37"/>
  <c r="J4118" i="37"/>
  <c r="I4118" i="37"/>
  <c r="H4118" i="37"/>
  <c r="L4117" i="37"/>
  <c r="K4117" i="37"/>
  <c r="J4117" i="37"/>
  <c r="I4117" i="37"/>
  <c r="H4117" i="37"/>
  <c r="L4116" i="37"/>
  <c r="K4116" i="37"/>
  <c r="J4116" i="37"/>
  <c r="I4116" i="37"/>
  <c r="H4116" i="37"/>
  <c r="L4115" i="37"/>
  <c r="K4115" i="37"/>
  <c r="J4115" i="37"/>
  <c r="I4115" i="37"/>
  <c r="H4115" i="37"/>
  <c r="L4114" i="37"/>
  <c r="K4114" i="37"/>
  <c r="J4114" i="37"/>
  <c r="I4114" i="37"/>
  <c r="H4114" i="37"/>
  <c r="L4113" i="37"/>
  <c r="K4113" i="37"/>
  <c r="J4113" i="37"/>
  <c r="I4113" i="37"/>
  <c r="H4113" i="37"/>
  <c r="L4112" i="37"/>
  <c r="K4112" i="37"/>
  <c r="J4112" i="37"/>
  <c r="I4112" i="37"/>
  <c r="H4112" i="37"/>
  <c r="L4111" i="37"/>
  <c r="K4111" i="37"/>
  <c r="J4111" i="37"/>
  <c r="I4111" i="37"/>
  <c r="H4111" i="37"/>
  <c r="L4110" i="37"/>
  <c r="K4110" i="37"/>
  <c r="J4110" i="37"/>
  <c r="I4110" i="37"/>
  <c r="H4110" i="37"/>
  <c r="L4109" i="37"/>
  <c r="K4109" i="37"/>
  <c r="J4109" i="37"/>
  <c r="I4109" i="37"/>
  <c r="H4109" i="37"/>
  <c r="L4108" i="37"/>
  <c r="K4108" i="37"/>
  <c r="J4108" i="37"/>
  <c r="I4108" i="37"/>
  <c r="H4108" i="37"/>
  <c r="L4107" i="37"/>
  <c r="K4107" i="37"/>
  <c r="J4107" i="37"/>
  <c r="I4107" i="37"/>
  <c r="H4107" i="37"/>
  <c r="L4106" i="37"/>
  <c r="K4106" i="37"/>
  <c r="J4106" i="37"/>
  <c r="I4106" i="37"/>
  <c r="H4106" i="37"/>
  <c r="L4105" i="37"/>
  <c r="K4105" i="37"/>
  <c r="J4105" i="37"/>
  <c r="I4105" i="37"/>
  <c r="H4105" i="37"/>
  <c r="L4104" i="37"/>
  <c r="K4104" i="37"/>
  <c r="J4104" i="37"/>
  <c r="I4104" i="37"/>
  <c r="H4104" i="37"/>
  <c r="L4103" i="37"/>
  <c r="K4103" i="37"/>
  <c r="J4103" i="37"/>
  <c r="I4103" i="37"/>
  <c r="H4103" i="37"/>
  <c r="L4102" i="37"/>
  <c r="K4102" i="37"/>
  <c r="J4102" i="37"/>
  <c r="I4102" i="37"/>
  <c r="H4102" i="37"/>
  <c r="L4101" i="37"/>
  <c r="K4101" i="37"/>
  <c r="J4101" i="37"/>
  <c r="I4101" i="37"/>
  <c r="H4101" i="37"/>
  <c r="L4100" i="37"/>
  <c r="K4100" i="37"/>
  <c r="J4100" i="37"/>
  <c r="I4100" i="37"/>
  <c r="H4100" i="37"/>
  <c r="L4099" i="37"/>
  <c r="K4099" i="37"/>
  <c r="J4099" i="37"/>
  <c r="I4099" i="37"/>
  <c r="H4099" i="37"/>
  <c r="L4098" i="37"/>
  <c r="K4098" i="37"/>
  <c r="J4098" i="37"/>
  <c r="I4098" i="37"/>
  <c r="H4098" i="37"/>
  <c r="L4097" i="37"/>
  <c r="K4097" i="37"/>
  <c r="J4097" i="37"/>
  <c r="I4097" i="37"/>
  <c r="H4097" i="37"/>
  <c r="L4096" i="37"/>
  <c r="K4096" i="37"/>
  <c r="J4096" i="37"/>
  <c r="I4096" i="37"/>
  <c r="H4096" i="37"/>
  <c r="L4095" i="37"/>
  <c r="K4095" i="37"/>
  <c r="J4095" i="37"/>
  <c r="I4095" i="37"/>
  <c r="H4095" i="37"/>
  <c r="L4094" i="37"/>
  <c r="K4094" i="37"/>
  <c r="J4094" i="37"/>
  <c r="I4094" i="37"/>
  <c r="H4094" i="37"/>
  <c r="L4093" i="37"/>
  <c r="K4093" i="37"/>
  <c r="J4093" i="37"/>
  <c r="I4093" i="37"/>
  <c r="H4093" i="37"/>
  <c r="L4092" i="37"/>
  <c r="K4092" i="37"/>
  <c r="J4092" i="37"/>
  <c r="I4092" i="37"/>
  <c r="H4092" i="37"/>
  <c r="L4091" i="37"/>
  <c r="K4091" i="37"/>
  <c r="J4091" i="37"/>
  <c r="I4091" i="37"/>
  <c r="H4091" i="37"/>
  <c r="L4090" i="37"/>
  <c r="K4090" i="37"/>
  <c r="J4090" i="37"/>
  <c r="I4090" i="37"/>
  <c r="H4090" i="37"/>
  <c r="L4089" i="37"/>
  <c r="K4089" i="37"/>
  <c r="J4089" i="37"/>
  <c r="I4089" i="37"/>
  <c r="H4089" i="37"/>
  <c r="L4088" i="37"/>
  <c r="K4088" i="37"/>
  <c r="J4088" i="37"/>
  <c r="I4088" i="37"/>
  <c r="H4088" i="37"/>
  <c r="L4087" i="37"/>
  <c r="K4087" i="37"/>
  <c r="J4087" i="37"/>
  <c r="I4087" i="37"/>
  <c r="H4087" i="37"/>
  <c r="L4086" i="37"/>
  <c r="K4086" i="37"/>
  <c r="J4086" i="37"/>
  <c r="I4086" i="37"/>
  <c r="H4086" i="37"/>
  <c r="L4085" i="37"/>
  <c r="K4085" i="37"/>
  <c r="J4085" i="37"/>
  <c r="I4085" i="37"/>
  <c r="H4085" i="37"/>
  <c r="L4084" i="37"/>
  <c r="K4084" i="37"/>
  <c r="J4084" i="37"/>
  <c r="I4084" i="37"/>
  <c r="H4084" i="37"/>
  <c r="L4083" i="37"/>
  <c r="K4083" i="37"/>
  <c r="J4083" i="37"/>
  <c r="I4083" i="37"/>
  <c r="H4083" i="37"/>
  <c r="L4082" i="37"/>
  <c r="K4082" i="37"/>
  <c r="J4082" i="37"/>
  <c r="I4082" i="37"/>
  <c r="H4082" i="37"/>
  <c r="L4081" i="37"/>
  <c r="K4081" i="37"/>
  <c r="J4081" i="37"/>
  <c r="I4081" i="37"/>
  <c r="H4081" i="37"/>
  <c r="L4080" i="37"/>
  <c r="K4080" i="37"/>
  <c r="J4080" i="37"/>
  <c r="I4080" i="37"/>
  <c r="H4080" i="37"/>
  <c r="L4079" i="37"/>
  <c r="K4079" i="37"/>
  <c r="J4079" i="37"/>
  <c r="I4079" i="37"/>
  <c r="H4079" i="37"/>
  <c r="L4078" i="37"/>
  <c r="K4078" i="37"/>
  <c r="J4078" i="37"/>
  <c r="I4078" i="37"/>
  <c r="H4078" i="37"/>
  <c r="L4077" i="37"/>
  <c r="K4077" i="37"/>
  <c r="J4077" i="37"/>
  <c r="I4077" i="37"/>
  <c r="H4077" i="37"/>
  <c r="L4076" i="37"/>
  <c r="K4076" i="37"/>
  <c r="J4076" i="37"/>
  <c r="I4076" i="37"/>
  <c r="H4076" i="37"/>
  <c r="L4075" i="37"/>
  <c r="K4075" i="37"/>
  <c r="J4075" i="37"/>
  <c r="I4075" i="37"/>
  <c r="H4075" i="37"/>
  <c r="L4074" i="37"/>
  <c r="K4074" i="37"/>
  <c r="J4074" i="37"/>
  <c r="I4074" i="37"/>
  <c r="H4074" i="37"/>
  <c r="L4073" i="37"/>
  <c r="K4073" i="37"/>
  <c r="J4073" i="37"/>
  <c r="I4073" i="37"/>
  <c r="H4073" i="37"/>
  <c r="L4072" i="37"/>
  <c r="K4072" i="37"/>
  <c r="J4072" i="37"/>
  <c r="I4072" i="37"/>
  <c r="H4072" i="37"/>
  <c r="L4071" i="37"/>
  <c r="K4071" i="37"/>
  <c r="J4071" i="37"/>
  <c r="I4071" i="37"/>
  <c r="H4071" i="37"/>
  <c r="L4070" i="37"/>
  <c r="K4070" i="37"/>
  <c r="J4070" i="37"/>
  <c r="I4070" i="37"/>
  <c r="H4070" i="37"/>
  <c r="L4069" i="37"/>
  <c r="K4069" i="37"/>
  <c r="J4069" i="37"/>
  <c r="I4069" i="37"/>
  <c r="H4069" i="37"/>
  <c r="L4068" i="37"/>
  <c r="K4068" i="37"/>
  <c r="J4068" i="37"/>
  <c r="I4068" i="37"/>
  <c r="H4068" i="37"/>
  <c r="L4067" i="37"/>
  <c r="K4067" i="37"/>
  <c r="J4067" i="37"/>
  <c r="I4067" i="37"/>
  <c r="H4067" i="37"/>
  <c r="L4066" i="37"/>
  <c r="K4066" i="37"/>
  <c r="J4066" i="37"/>
  <c r="I4066" i="37"/>
  <c r="H4066" i="37"/>
  <c r="L4065" i="37"/>
  <c r="K4065" i="37"/>
  <c r="J4065" i="37"/>
  <c r="I4065" i="37"/>
  <c r="H4065" i="37"/>
  <c r="L4064" i="37"/>
  <c r="K4064" i="37"/>
  <c r="J4064" i="37"/>
  <c r="I4064" i="37"/>
  <c r="H4064" i="37"/>
  <c r="L4063" i="37"/>
  <c r="K4063" i="37"/>
  <c r="J4063" i="37"/>
  <c r="I4063" i="37"/>
  <c r="H4063" i="37"/>
  <c r="L4062" i="37"/>
  <c r="K4062" i="37"/>
  <c r="J4062" i="37"/>
  <c r="I4062" i="37"/>
  <c r="H4062" i="37"/>
  <c r="L4061" i="37"/>
  <c r="K4061" i="37"/>
  <c r="J4061" i="37"/>
  <c r="I4061" i="37"/>
  <c r="H4061" i="37"/>
  <c r="L4060" i="37"/>
  <c r="K4060" i="37"/>
  <c r="J4060" i="37"/>
  <c r="I4060" i="37"/>
  <c r="H4060" i="37"/>
  <c r="L4059" i="37"/>
  <c r="K4059" i="37"/>
  <c r="J4059" i="37"/>
  <c r="I4059" i="37"/>
  <c r="H4059" i="37"/>
  <c r="L4058" i="37"/>
  <c r="K4058" i="37"/>
  <c r="J4058" i="37"/>
  <c r="I4058" i="37"/>
  <c r="H4058" i="37"/>
  <c r="L4057" i="37"/>
  <c r="K4057" i="37"/>
  <c r="J4057" i="37"/>
  <c r="I4057" i="37"/>
  <c r="H4057" i="37"/>
  <c r="L4056" i="37"/>
  <c r="K4056" i="37"/>
  <c r="J4056" i="37"/>
  <c r="I4056" i="37"/>
  <c r="H4056" i="37"/>
  <c r="L4055" i="37"/>
  <c r="K4055" i="37"/>
  <c r="J4055" i="37"/>
  <c r="I4055" i="37"/>
  <c r="H4055" i="37"/>
  <c r="L4054" i="37"/>
  <c r="K4054" i="37"/>
  <c r="J4054" i="37"/>
  <c r="I4054" i="37"/>
  <c r="H4054" i="37"/>
  <c r="L4053" i="37"/>
  <c r="K4053" i="37"/>
  <c r="J4053" i="37"/>
  <c r="I4053" i="37"/>
  <c r="H4053" i="37"/>
  <c r="L4052" i="37"/>
  <c r="K4052" i="37"/>
  <c r="J4052" i="37"/>
  <c r="I4052" i="37"/>
  <c r="H4052" i="37"/>
  <c r="L4051" i="37"/>
  <c r="K4051" i="37"/>
  <c r="J4051" i="37"/>
  <c r="I4051" i="37"/>
  <c r="H4051" i="37"/>
  <c r="L4050" i="37"/>
  <c r="K4050" i="37"/>
  <c r="J4050" i="37"/>
  <c r="I4050" i="37"/>
  <c r="H4050" i="37"/>
  <c r="L4049" i="37"/>
  <c r="K4049" i="37"/>
  <c r="J4049" i="37"/>
  <c r="I4049" i="37"/>
  <c r="H4049" i="37"/>
  <c r="L4048" i="37"/>
  <c r="K4048" i="37"/>
  <c r="J4048" i="37"/>
  <c r="I4048" i="37"/>
  <c r="H4048" i="37"/>
  <c r="L4047" i="37"/>
  <c r="K4047" i="37"/>
  <c r="J4047" i="37"/>
  <c r="I4047" i="37"/>
  <c r="H4047" i="37"/>
  <c r="L4046" i="37"/>
  <c r="K4046" i="37"/>
  <c r="J4046" i="37"/>
  <c r="I4046" i="37"/>
  <c r="H4046" i="37"/>
  <c r="L4045" i="37"/>
  <c r="K4045" i="37"/>
  <c r="J4045" i="37"/>
  <c r="I4045" i="37"/>
  <c r="H4045" i="37"/>
  <c r="L4044" i="37"/>
  <c r="K4044" i="37"/>
  <c r="J4044" i="37"/>
  <c r="I4044" i="37"/>
  <c r="H4044" i="37"/>
  <c r="L4043" i="37"/>
  <c r="K4043" i="37"/>
  <c r="J4043" i="37"/>
  <c r="I4043" i="37"/>
  <c r="H4043" i="37"/>
  <c r="L4042" i="37"/>
  <c r="K4042" i="37"/>
  <c r="J4042" i="37"/>
  <c r="I4042" i="37"/>
  <c r="H4042" i="37"/>
  <c r="L4041" i="37"/>
  <c r="K4041" i="37"/>
  <c r="J4041" i="37"/>
  <c r="I4041" i="37"/>
  <c r="H4041" i="37"/>
  <c r="L4040" i="37"/>
  <c r="K4040" i="37"/>
  <c r="J4040" i="37"/>
  <c r="I4040" i="37"/>
  <c r="H4040" i="37"/>
  <c r="L4039" i="37"/>
  <c r="K4039" i="37"/>
  <c r="J4039" i="37"/>
  <c r="I4039" i="37"/>
  <c r="H4039" i="37"/>
  <c r="L4038" i="37"/>
  <c r="K4038" i="37"/>
  <c r="J4038" i="37"/>
  <c r="I4038" i="37"/>
  <c r="H4038" i="37"/>
  <c r="L4037" i="37"/>
  <c r="K4037" i="37"/>
  <c r="J4037" i="37"/>
  <c r="I4037" i="37"/>
  <c r="H4037" i="37"/>
  <c r="L4036" i="37"/>
  <c r="K4036" i="37"/>
  <c r="J4036" i="37"/>
  <c r="I4036" i="37"/>
  <c r="H4036" i="37"/>
  <c r="L4035" i="37"/>
  <c r="K4035" i="37"/>
  <c r="J4035" i="37"/>
  <c r="I4035" i="37"/>
  <c r="H4035" i="37"/>
  <c r="L4034" i="37"/>
  <c r="K4034" i="37"/>
  <c r="J4034" i="37"/>
  <c r="I4034" i="37"/>
  <c r="H4034" i="37"/>
  <c r="L4033" i="37"/>
  <c r="K4033" i="37"/>
  <c r="J4033" i="37"/>
  <c r="I4033" i="37"/>
  <c r="H4033" i="37"/>
  <c r="L4032" i="37"/>
  <c r="K4032" i="37"/>
  <c r="J4032" i="37"/>
  <c r="I4032" i="37"/>
  <c r="H4032" i="37"/>
  <c r="L4031" i="37"/>
  <c r="K4031" i="37"/>
  <c r="J4031" i="37"/>
  <c r="I4031" i="37"/>
  <c r="H4031" i="37"/>
  <c r="L4030" i="37"/>
  <c r="K4030" i="37"/>
  <c r="J4030" i="37"/>
  <c r="I4030" i="37"/>
  <c r="H4030" i="37"/>
  <c r="L4029" i="37"/>
  <c r="K4029" i="37"/>
  <c r="J4029" i="37"/>
  <c r="I4029" i="37"/>
  <c r="H4029" i="37"/>
  <c r="L4028" i="37"/>
  <c r="K4028" i="37"/>
  <c r="J4028" i="37"/>
  <c r="I4028" i="37"/>
  <c r="H4028" i="37"/>
  <c r="L4027" i="37"/>
  <c r="K4027" i="37"/>
  <c r="J4027" i="37"/>
  <c r="I4027" i="37"/>
  <c r="H4027" i="37"/>
  <c r="L4026" i="37"/>
  <c r="K4026" i="37"/>
  <c r="J4026" i="37"/>
  <c r="I4026" i="37"/>
  <c r="H4026" i="37"/>
  <c r="L4025" i="37"/>
  <c r="K4025" i="37"/>
  <c r="J4025" i="37"/>
  <c r="I4025" i="37"/>
  <c r="H4025" i="37"/>
  <c r="L4024" i="37"/>
  <c r="K4024" i="37"/>
  <c r="J4024" i="37"/>
  <c r="I4024" i="37"/>
  <c r="H4024" i="37"/>
  <c r="L4023" i="37"/>
  <c r="K4023" i="37"/>
  <c r="J4023" i="37"/>
  <c r="I4023" i="37"/>
  <c r="H4023" i="37"/>
  <c r="L4022" i="37"/>
  <c r="K4022" i="37"/>
  <c r="J4022" i="37"/>
  <c r="I4022" i="37"/>
  <c r="H4022" i="37"/>
  <c r="L4021" i="37"/>
  <c r="K4021" i="37"/>
  <c r="J4021" i="37"/>
  <c r="I4021" i="37"/>
  <c r="H4021" i="37"/>
  <c r="L4020" i="37"/>
  <c r="K4020" i="37"/>
  <c r="J4020" i="37"/>
  <c r="I4020" i="37"/>
  <c r="H4020" i="37"/>
  <c r="L4019" i="37"/>
  <c r="K4019" i="37"/>
  <c r="J4019" i="37"/>
  <c r="I4019" i="37"/>
  <c r="H4019" i="37"/>
  <c r="L4018" i="37"/>
  <c r="K4018" i="37"/>
  <c r="J4018" i="37"/>
  <c r="I4018" i="37"/>
  <c r="H4018" i="37"/>
  <c r="L4017" i="37"/>
  <c r="K4017" i="37"/>
  <c r="J4017" i="37"/>
  <c r="I4017" i="37"/>
  <c r="H4017" i="37"/>
  <c r="L4016" i="37"/>
  <c r="K4016" i="37"/>
  <c r="J4016" i="37"/>
  <c r="I4016" i="37"/>
  <c r="H4016" i="37"/>
  <c r="L4015" i="37"/>
  <c r="K4015" i="37"/>
  <c r="J4015" i="37"/>
  <c r="I4015" i="37"/>
  <c r="H4015" i="37"/>
  <c r="L4014" i="37"/>
  <c r="K4014" i="37"/>
  <c r="J4014" i="37"/>
  <c r="I4014" i="37"/>
  <c r="H4014" i="37"/>
  <c r="L4013" i="37"/>
  <c r="K4013" i="37"/>
  <c r="J4013" i="37"/>
  <c r="I4013" i="37"/>
  <c r="H4013" i="37"/>
  <c r="L4012" i="37"/>
  <c r="K4012" i="37"/>
  <c r="J4012" i="37"/>
  <c r="I4012" i="37"/>
  <c r="H4012" i="37"/>
  <c r="L4011" i="37"/>
  <c r="K4011" i="37"/>
  <c r="J4011" i="37"/>
  <c r="I4011" i="37"/>
  <c r="H4011" i="37"/>
  <c r="L4010" i="37"/>
  <c r="K4010" i="37"/>
  <c r="J4010" i="37"/>
  <c r="I4010" i="37"/>
  <c r="H4010" i="37"/>
  <c r="L4009" i="37"/>
  <c r="K4009" i="37"/>
  <c r="J4009" i="37"/>
  <c r="I4009" i="37"/>
  <c r="H4009" i="37"/>
  <c r="L4008" i="37"/>
  <c r="K4008" i="37"/>
  <c r="J4008" i="37"/>
  <c r="I4008" i="37"/>
  <c r="H4008" i="37"/>
  <c r="L4007" i="37"/>
  <c r="K4007" i="37"/>
  <c r="J4007" i="37"/>
  <c r="I4007" i="37"/>
  <c r="H4007" i="37"/>
  <c r="L4006" i="37"/>
  <c r="K4006" i="37"/>
  <c r="J4006" i="37"/>
  <c r="I4006" i="37"/>
  <c r="H4006" i="37"/>
  <c r="L4005" i="37"/>
  <c r="K4005" i="37"/>
  <c r="J4005" i="37"/>
  <c r="I4005" i="37"/>
  <c r="H4005" i="37"/>
  <c r="L4004" i="37"/>
  <c r="K4004" i="37"/>
  <c r="J4004" i="37"/>
  <c r="I4004" i="37"/>
  <c r="H4004" i="37"/>
  <c r="L4003" i="37"/>
  <c r="K4003" i="37"/>
  <c r="J4003" i="37"/>
  <c r="I4003" i="37"/>
  <c r="H4003" i="37"/>
  <c r="L4002" i="37"/>
  <c r="K4002" i="37"/>
  <c r="J4002" i="37"/>
  <c r="I4002" i="37"/>
  <c r="H4002" i="37"/>
  <c r="L4001" i="37"/>
  <c r="K4001" i="37"/>
  <c r="J4001" i="37"/>
  <c r="I4001" i="37"/>
  <c r="H4001" i="37"/>
  <c r="L4000" i="37"/>
  <c r="K4000" i="37"/>
  <c r="J4000" i="37"/>
  <c r="I4000" i="37"/>
  <c r="H4000" i="37"/>
  <c r="L3999" i="37"/>
  <c r="K3999" i="37"/>
  <c r="J3999" i="37"/>
  <c r="I3999" i="37"/>
  <c r="H3999" i="37"/>
  <c r="L3998" i="37"/>
  <c r="K3998" i="37"/>
  <c r="J3998" i="37"/>
  <c r="I3998" i="37"/>
  <c r="H3998" i="37"/>
  <c r="L3997" i="37"/>
  <c r="K3997" i="37"/>
  <c r="J3997" i="37"/>
  <c r="I3997" i="37"/>
  <c r="H3997" i="37"/>
  <c r="L3996" i="37"/>
  <c r="K3996" i="37"/>
  <c r="J3996" i="37"/>
  <c r="I3996" i="37"/>
  <c r="H3996" i="37"/>
  <c r="L3995" i="37"/>
  <c r="K3995" i="37"/>
  <c r="J3995" i="37"/>
  <c r="I3995" i="37"/>
  <c r="H3995" i="37"/>
  <c r="L3994" i="37"/>
  <c r="K3994" i="37"/>
  <c r="J3994" i="37"/>
  <c r="I3994" i="37"/>
  <c r="H3994" i="37"/>
  <c r="L3993" i="37"/>
  <c r="K3993" i="37"/>
  <c r="J3993" i="37"/>
  <c r="I3993" i="37"/>
  <c r="H3993" i="37"/>
  <c r="L3992" i="37"/>
  <c r="K3992" i="37"/>
  <c r="J3992" i="37"/>
  <c r="I3992" i="37"/>
  <c r="H3992" i="37"/>
  <c r="L3991" i="37"/>
  <c r="K3991" i="37"/>
  <c r="J3991" i="37"/>
  <c r="I3991" i="37"/>
  <c r="H3991" i="37"/>
  <c r="L3990" i="37"/>
  <c r="K3990" i="37"/>
  <c r="J3990" i="37"/>
  <c r="I3990" i="37"/>
  <c r="H3990" i="37"/>
  <c r="L3989" i="37"/>
  <c r="K3989" i="37"/>
  <c r="J3989" i="37"/>
  <c r="I3989" i="37"/>
  <c r="H3989" i="37"/>
  <c r="L3988" i="37"/>
  <c r="K3988" i="37"/>
  <c r="J3988" i="37"/>
  <c r="I3988" i="37"/>
  <c r="H3988" i="37"/>
  <c r="L3987" i="37"/>
  <c r="K3987" i="37"/>
  <c r="J3987" i="37"/>
  <c r="I3987" i="37"/>
  <c r="H3987" i="37"/>
  <c r="L3986" i="37"/>
  <c r="K3986" i="37"/>
  <c r="J3986" i="37"/>
  <c r="I3986" i="37"/>
  <c r="H3986" i="37"/>
  <c r="L3985" i="37"/>
  <c r="K3985" i="37"/>
  <c r="J3985" i="37"/>
  <c r="I3985" i="37"/>
  <c r="H3985" i="37"/>
  <c r="L3984" i="37"/>
  <c r="K3984" i="37"/>
  <c r="J3984" i="37"/>
  <c r="I3984" i="37"/>
  <c r="H3984" i="37"/>
  <c r="L3983" i="37"/>
  <c r="K3983" i="37"/>
  <c r="J3983" i="37"/>
  <c r="I3983" i="37"/>
  <c r="H3983" i="37"/>
  <c r="L3982" i="37"/>
  <c r="K3982" i="37"/>
  <c r="J3982" i="37"/>
  <c r="I3982" i="37"/>
  <c r="H3982" i="37"/>
  <c r="L3981" i="37"/>
  <c r="K3981" i="37"/>
  <c r="J3981" i="37"/>
  <c r="I3981" i="37"/>
  <c r="H3981" i="37"/>
  <c r="L3980" i="37"/>
  <c r="K3980" i="37"/>
  <c r="J3980" i="37"/>
  <c r="I3980" i="37"/>
  <c r="H3980" i="37"/>
  <c r="L3979" i="37"/>
  <c r="K3979" i="37"/>
  <c r="J3979" i="37"/>
  <c r="I3979" i="37"/>
  <c r="H3979" i="37"/>
  <c r="L3978" i="37"/>
  <c r="K3978" i="37"/>
  <c r="J3978" i="37"/>
  <c r="I3978" i="37"/>
  <c r="H3978" i="37"/>
  <c r="L3977" i="37"/>
  <c r="K3977" i="37"/>
  <c r="J3977" i="37"/>
  <c r="I3977" i="37"/>
  <c r="H3977" i="37"/>
  <c r="L3976" i="37"/>
  <c r="K3976" i="37"/>
  <c r="J3976" i="37"/>
  <c r="I3976" i="37"/>
  <c r="H3976" i="37"/>
  <c r="L3975" i="37"/>
  <c r="K3975" i="37"/>
  <c r="J3975" i="37"/>
  <c r="I3975" i="37"/>
  <c r="H3975" i="37"/>
  <c r="L3974" i="37"/>
  <c r="K3974" i="37"/>
  <c r="J3974" i="37"/>
  <c r="I3974" i="37"/>
  <c r="H3974" i="37"/>
  <c r="L3973" i="37"/>
  <c r="K3973" i="37"/>
  <c r="J3973" i="37"/>
  <c r="I3973" i="37"/>
  <c r="H3973" i="37"/>
  <c r="L3972" i="37"/>
  <c r="K3972" i="37"/>
  <c r="J3972" i="37"/>
  <c r="I3972" i="37"/>
  <c r="H3972" i="37"/>
  <c r="L3971" i="37"/>
  <c r="K3971" i="37"/>
  <c r="J3971" i="37"/>
  <c r="I3971" i="37"/>
  <c r="H3971" i="37"/>
  <c r="L3970" i="37"/>
  <c r="K3970" i="37"/>
  <c r="J3970" i="37"/>
  <c r="I3970" i="37"/>
  <c r="H3970" i="37"/>
  <c r="L3969" i="37"/>
  <c r="K3969" i="37"/>
  <c r="J3969" i="37"/>
  <c r="I3969" i="37"/>
  <c r="H3969" i="37"/>
  <c r="L3968" i="37"/>
  <c r="K3968" i="37"/>
  <c r="J3968" i="37"/>
  <c r="I3968" i="37"/>
  <c r="H3968" i="37"/>
  <c r="L3967" i="37"/>
  <c r="K3967" i="37"/>
  <c r="J3967" i="37"/>
  <c r="I3967" i="37"/>
  <c r="H3967" i="37"/>
  <c r="L3966" i="37"/>
  <c r="K3966" i="37"/>
  <c r="J3966" i="37"/>
  <c r="I3966" i="37"/>
  <c r="H3966" i="37"/>
  <c r="L3965" i="37"/>
  <c r="K3965" i="37"/>
  <c r="J3965" i="37"/>
  <c r="I3965" i="37"/>
  <c r="H3965" i="37"/>
  <c r="L3964" i="37"/>
  <c r="K3964" i="37"/>
  <c r="J3964" i="37"/>
  <c r="I3964" i="37"/>
  <c r="H3964" i="37"/>
  <c r="L3963" i="37"/>
  <c r="K3963" i="37"/>
  <c r="J3963" i="37"/>
  <c r="I3963" i="37"/>
  <c r="H3963" i="37"/>
  <c r="L3962" i="37"/>
  <c r="K3962" i="37"/>
  <c r="J3962" i="37"/>
  <c r="I3962" i="37"/>
  <c r="H3962" i="37"/>
  <c r="L3961" i="37"/>
  <c r="K3961" i="37"/>
  <c r="J3961" i="37"/>
  <c r="I3961" i="37"/>
  <c r="H3961" i="37"/>
  <c r="L3960" i="37"/>
  <c r="K3960" i="37"/>
  <c r="J3960" i="37"/>
  <c r="I3960" i="37"/>
  <c r="H3960" i="37"/>
  <c r="L3959" i="37"/>
  <c r="K3959" i="37"/>
  <c r="J3959" i="37"/>
  <c r="I3959" i="37"/>
  <c r="H3959" i="37"/>
  <c r="L3958" i="37"/>
  <c r="K3958" i="37"/>
  <c r="J3958" i="37"/>
  <c r="I3958" i="37"/>
  <c r="H3958" i="37"/>
  <c r="L3957" i="37"/>
  <c r="K3957" i="37"/>
  <c r="J3957" i="37"/>
  <c r="I3957" i="37"/>
  <c r="H3957" i="37"/>
  <c r="L3956" i="37"/>
  <c r="K3956" i="37"/>
  <c r="J3956" i="37"/>
  <c r="I3956" i="37"/>
  <c r="H3956" i="37"/>
  <c r="L3955" i="37"/>
  <c r="K3955" i="37"/>
  <c r="J3955" i="37"/>
  <c r="I3955" i="37"/>
  <c r="H3955" i="37"/>
  <c r="L3954" i="37"/>
  <c r="K3954" i="37"/>
  <c r="J3954" i="37"/>
  <c r="I3954" i="37"/>
  <c r="H3954" i="37"/>
  <c r="L3953" i="37"/>
  <c r="K3953" i="37"/>
  <c r="J3953" i="37"/>
  <c r="I3953" i="37"/>
  <c r="H3953" i="37"/>
  <c r="L3952" i="37"/>
  <c r="K3952" i="37"/>
  <c r="J3952" i="37"/>
  <c r="I3952" i="37"/>
  <c r="H3952" i="37"/>
  <c r="L3951" i="37"/>
  <c r="K3951" i="37"/>
  <c r="J3951" i="37"/>
  <c r="I3951" i="37"/>
  <c r="H3951" i="37"/>
  <c r="L3950" i="37"/>
  <c r="K3950" i="37"/>
  <c r="J3950" i="37"/>
  <c r="I3950" i="37"/>
  <c r="H3950" i="37"/>
  <c r="L3949" i="37"/>
  <c r="K3949" i="37"/>
  <c r="J3949" i="37"/>
  <c r="I3949" i="37"/>
  <c r="H3949" i="37"/>
  <c r="L3948" i="37"/>
  <c r="K3948" i="37"/>
  <c r="J3948" i="37"/>
  <c r="I3948" i="37"/>
  <c r="H3948" i="37"/>
  <c r="L3947" i="37"/>
  <c r="K3947" i="37"/>
  <c r="J3947" i="37"/>
  <c r="I3947" i="37"/>
  <c r="H3947" i="37"/>
  <c r="L3946" i="37"/>
  <c r="K3946" i="37"/>
  <c r="J3946" i="37"/>
  <c r="I3946" i="37"/>
  <c r="H3946" i="37"/>
  <c r="L3945" i="37"/>
  <c r="K3945" i="37"/>
  <c r="J3945" i="37"/>
  <c r="I3945" i="37"/>
  <c r="H3945" i="37"/>
  <c r="L3944" i="37"/>
  <c r="K3944" i="37"/>
  <c r="J3944" i="37"/>
  <c r="I3944" i="37"/>
  <c r="H3944" i="37"/>
  <c r="L3943" i="37"/>
  <c r="K3943" i="37"/>
  <c r="J3943" i="37"/>
  <c r="I3943" i="37"/>
  <c r="H3943" i="37"/>
  <c r="L3942" i="37"/>
  <c r="K3942" i="37"/>
  <c r="J3942" i="37"/>
  <c r="I3942" i="37"/>
  <c r="H3942" i="37"/>
  <c r="L3941" i="37"/>
  <c r="K3941" i="37"/>
  <c r="J3941" i="37"/>
  <c r="I3941" i="37"/>
  <c r="H3941" i="37"/>
  <c r="L3940" i="37"/>
  <c r="K3940" i="37"/>
  <c r="J3940" i="37"/>
  <c r="I3940" i="37"/>
  <c r="H3940" i="37"/>
  <c r="L3939" i="37"/>
  <c r="K3939" i="37"/>
  <c r="J3939" i="37"/>
  <c r="I3939" i="37"/>
  <c r="H3939" i="37"/>
  <c r="L3938" i="37"/>
  <c r="K3938" i="37"/>
  <c r="J3938" i="37"/>
  <c r="I3938" i="37"/>
  <c r="H3938" i="37"/>
  <c r="L3937" i="37"/>
  <c r="K3937" i="37"/>
  <c r="J3937" i="37"/>
  <c r="I3937" i="37"/>
  <c r="H3937" i="37"/>
  <c r="L3936" i="37"/>
  <c r="K3936" i="37"/>
  <c r="J3936" i="37"/>
  <c r="I3936" i="37"/>
  <c r="H3936" i="37"/>
  <c r="L3935" i="37"/>
  <c r="K3935" i="37"/>
  <c r="J3935" i="37"/>
  <c r="I3935" i="37"/>
  <c r="H3935" i="37"/>
  <c r="L3934" i="37"/>
  <c r="K3934" i="37"/>
  <c r="J3934" i="37"/>
  <c r="I3934" i="37"/>
  <c r="H3934" i="37"/>
  <c r="L3933" i="37"/>
  <c r="K3933" i="37"/>
  <c r="J3933" i="37"/>
  <c r="I3933" i="37"/>
  <c r="H3933" i="37"/>
  <c r="L3932" i="37"/>
  <c r="K3932" i="37"/>
  <c r="J3932" i="37"/>
  <c r="I3932" i="37"/>
  <c r="H3932" i="37"/>
  <c r="L3931" i="37"/>
  <c r="K3931" i="37"/>
  <c r="J3931" i="37"/>
  <c r="I3931" i="37"/>
  <c r="H3931" i="37"/>
  <c r="L3930" i="37"/>
  <c r="K3930" i="37"/>
  <c r="J3930" i="37"/>
  <c r="I3930" i="37"/>
  <c r="H3930" i="37"/>
  <c r="L3929" i="37"/>
  <c r="K3929" i="37"/>
  <c r="J3929" i="37"/>
  <c r="I3929" i="37"/>
  <c r="H3929" i="37"/>
  <c r="L3928" i="37"/>
  <c r="K3928" i="37"/>
  <c r="J3928" i="37"/>
  <c r="I3928" i="37"/>
  <c r="H3928" i="37"/>
  <c r="L3927" i="37"/>
  <c r="K3927" i="37"/>
  <c r="J3927" i="37"/>
  <c r="I3927" i="37"/>
  <c r="H3927" i="37"/>
  <c r="L3926" i="37"/>
  <c r="K3926" i="37"/>
  <c r="J3926" i="37"/>
  <c r="I3926" i="37"/>
  <c r="H3926" i="37"/>
  <c r="L3925" i="37"/>
  <c r="K3925" i="37"/>
  <c r="J3925" i="37"/>
  <c r="I3925" i="37"/>
  <c r="H3925" i="37"/>
  <c r="L3924" i="37"/>
  <c r="K3924" i="37"/>
  <c r="J3924" i="37"/>
  <c r="I3924" i="37"/>
  <c r="H3924" i="37"/>
  <c r="L3923" i="37"/>
  <c r="K3923" i="37"/>
  <c r="J3923" i="37"/>
  <c r="I3923" i="37"/>
  <c r="H3923" i="37"/>
  <c r="L3922" i="37"/>
  <c r="K3922" i="37"/>
  <c r="J3922" i="37"/>
  <c r="I3922" i="37"/>
  <c r="H3922" i="37"/>
  <c r="L3921" i="37"/>
  <c r="K3921" i="37"/>
  <c r="J3921" i="37"/>
  <c r="I3921" i="37"/>
  <c r="H3921" i="37"/>
  <c r="L3920" i="37"/>
  <c r="K3920" i="37"/>
  <c r="J3920" i="37"/>
  <c r="I3920" i="37"/>
  <c r="H3920" i="37"/>
  <c r="L3919" i="37"/>
  <c r="K3919" i="37"/>
  <c r="J3919" i="37"/>
  <c r="I3919" i="37"/>
  <c r="H3919" i="37"/>
  <c r="L3918" i="37"/>
  <c r="K3918" i="37"/>
  <c r="J3918" i="37"/>
  <c r="I3918" i="37"/>
  <c r="H3918" i="37"/>
  <c r="L3917" i="37"/>
  <c r="K3917" i="37"/>
  <c r="J3917" i="37"/>
  <c r="I3917" i="37"/>
  <c r="H3917" i="37"/>
  <c r="L3916" i="37"/>
  <c r="K3916" i="37"/>
  <c r="J3916" i="37"/>
  <c r="I3916" i="37"/>
  <c r="H3916" i="37"/>
  <c r="L3915" i="37"/>
  <c r="K3915" i="37"/>
  <c r="J3915" i="37"/>
  <c r="I3915" i="37"/>
  <c r="H3915" i="37"/>
  <c r="L3914" i="37"/>
  <c r="K3914" i="37"/>
  <c r="J3914" i="37"/>
  <c r="I3914" i="37"/>
  <c r="H3914" i="37"/>
  <c r="L3913" i="37"/>
  <c r="K3913" i="37"/>
  <c r="J3913" i="37"/>
  <c r="I3913" i="37"/>
  <c r="H3913" i="37"/>
  <c r="L3912" i="37"/>
  <c r="K3912" i="37"/>
  <c r="J3912" i="37"/>
  <c r="I3912" i="37"/>
  <c r="H3912" i="37"/>
  <c r="L3911" i="37"/>
  <c r="K3911" i="37"/>
  <c r="J3911" i="37"/>
  <c r="I3911" i="37"/>
  <c r="H3911" i="37"/>
  <c r="L3910" i="37"/>
  <c r="K3910" i="37"/>
  <c r="J3910" i="37"/>
  <c r="I3910" i="37"/>
  <c r="H3910" i="37"/>
  <c r="L3909" i="37"/>
  <c r="K3909" i="37"/>
  <c r="J3909" i="37"/>
  <c r="I3909" i="37"/>
  <c r="H3909" i="37"/>
  <c r="L3908" i="37"/>
  <c r="K3908" i="37"/>
  <c r="J3908" i="37"/>
  <c r="I3908" i="37"/>
  <c r="H3908" i="37"/>
  <c r="L3907" i="37"/>
  <c r="K3907" i="37"/>
  <c r="J3907" i="37"/>
  <c r="I3907" i="37"/>
  <c r="H3907" i="37"/>
  <c r="L3906" i="37"/>
  <c r="K3906" i="37"/>
  <c r="J3906" i="37"/>
  <c r="I3906" i="37"/>
  <c r="H3906" i="37"/>
  <c r="L3905" i="37"/>
  <c r="K3905" i="37"/>
  <c r="J3905" i="37"/>
  <c r="I3905" i="37"/>
  <c r="H3905" i="37"/>
  <c r="L3904" i="37"/>
  <c r="K3904" i="37"/>
  <c r="J3904" i="37"/>
  <c r="I3904" i="37"/>
  <c r="H3904" i="37"/>
  <c r="L3903" i="37"/>
  <c r="K3903" i="37"/>
  <c r="J3903" i="37"/>
  <c r="I3903" i="37"/>
  <c r="H3903" i="37"/>
  <c r="L3902" i="37"/>
  <c r="K3902" i="37"/>
  <c r="J3902" i="37"/>
  <c r="I3902" i="37"/>
  <c r="H3902" i="37"/>
  <c r="L3901" i="37"/>
  <c r="K3901" i="37"/>
  <c r="J3901" i="37"/>
  <c r="I3901" i="37"/>
  <c r="H3901" i="37"/>
  <c r="L3900" i="37"/>
  <c r="K3900" i="37"/>
  <c r="J3900" i="37"/>
  <c r="I3900" i="37"/>
  <c r="H3900" i="37"/>
  <c r="L3899" i="37"/>
  <c r="K3899" i="37"/>
  <c r="J3899" i="37"/>
  <c r="I3899" i="37"/>
  <c r="H3899" i="37"/>
  <c r="L3898" i="37"/>
  <c r="K3898" i="37"/>
  <c r="J3898" i="37"/>
  <c r="I3898" i="37"/>
  <c r="H3898" i="37"/>
  <c r="L3897" i="37"/>
  <c r="K3897" i="37"/>
  <c r="J3897" i="37"/>
  <c r="I3897" i="37"/>
  <c r="H3897" i="37"/>
  <c r="L3896" i="37"/>
  <c r="K3896" i="37"/>
  <c r="J3896" i="37"/>
  <c r="I3896" i="37"/>
  <c r="H3896" i="37"/>
  <c r="L3895" i="37"/>
  <c r="K3895" i="37"/>
  <c r="J3895" i="37"/>
  <c r="I3895" i="37"/>
  <c r="H3895" i="37"/>
  <c r="L3894" i="37"/>
  <c r="K3894" i="37"/>
  <c r="J3894" i="37"/>
  <c r="I3894" i="37"/>
  <c r="H3894" i="37"/>
  <c r="L3893" i="37"/>
  <c r="K3893" i="37"/>
  <c r="J3893" i="37"/>
  <c r="I3893" i="37"/>
  <c r="H3893" i="37"/>
  <c r="L3892" i="37"/>
  <c r="K3892" i="37"/>
  <c r="J3892" i="37"/>
  <c r="I3892" i="37"/>
  <c r="H3892" i="37"/>
  <c r="L3891" i="37"/>
  <c r="K3891" i="37"/>
  <c r="J3891" i="37"/>
  <c r="I3891" i="37"/>
  <c r="H3891" i="37"/>
  <c r="L3890" i="37"/>
  <c r="K3890" i="37"/>
  <c r="J3890" i="37"/>
  <c r="I3890" i="37"/>
  <c r="H3890" i="37"/>
  <c r="L3889" i="37"/>
  <c r="K3889" i="37"/>
  <c r="J3889" i="37"/>
  <c r="I3889" i="37"/>
  <c r="H3889" i="37"/>
  <c r="L3888" i="37"/>
  <c r="K3888" i="37"/>
  <c r="J3888" i="37"/>
  <c r="I3888" i="37"/>
  <c r="H3888" i="37"/>
  <c r="L3887" i="37"/>
  <c r="K3887" i="37"/>
  <c r="J3887" i="37"/>
  <c r="I3887" i="37"/>
  <c r="H3887" i="37"/>
  <c r="L3886" i="37"/>
  <c r="K3886" i="37"/>
  <c r="J3886" i="37"/>
  <c r="I3886" i="37"/>
  <c r="H3886" i="37"/>
  <c r="L3885" i="37"/>
  <c r="K3885" i="37"/>
  <c r="J3885" i="37"/>
  <c r="I3885" i="37"/>
  <c r="H3885" i="37"/>
  <c r="L3884" i="37"/>
  <c r="K3884" i="37"/>
  <c r="J3884" i="37"/>
  <c r="I3884" i="37"/>
  <c r="H3884" i="37"/>
  <c r="L3883" i="37"/>
  <c r="K3883" i="37"/>
  <c r="J3883" i="37"/>
  <c r="I3883" i="37"/>
  <c r="H3883" i="37"/>
  <c r="L3882" i="37"/>
  <c r="K3882" i="37"/>
  <c r="J3882" i="37"/>
  <c r="I3882" i="37"/>
  <c r="H3882" i="37"/>
  <c r="L3881" i="37"/>
  <c r="K3881" i="37"/>
  <c r="J3881" i="37"/>
  <c r="I3881" i="37"/>
  <c r="H3881" i="37"/>
  <c r="L3880" i="37"/>
  <c r="K3880" i="37"/>
  <c r="J3880" i="37"/>
  <c r="I3880" i="37"/>
  <c r="H3880" i="37"/>
  <c r="L3879" i="37"/>
  <c r="K3879" i="37"/>
  <c r="J3879" i="37"/>
  <c r="I3879" i="37"/>
  <c r="H3879" i="37"/>
  <c r="L3878" i="37"/>
  <c r="K3878" i="37"/>
  <c r="J3878" i="37"/>
  <c r="I3878" i="37"/>
  <c r="H3878" i="37"/>
  <c r="L3877" i="37"/>
  <c r="K3877" i="37"/>
  <c r="J3877" i="37"/>
  <c r="I3877" i="37"/>
  <c r="H3877" i="37"/>
  <c r="L3876" i="37"/>
  <c r="K3876" i="37"/>
  <c r="J3876" i="37"/>
  <c r="I3876" i="37"/>
  <c r="H3876" i="37"/>
  <c r="L3875" i="37"/>
  <c r="K3875" i="37"/>
  <c r="J3875" i="37"/>
  <c r="I3875" i="37"/>
  <c r="H3875" i="37"/>
  <c r="L3874" i="37"/>
  <c r="K3874" i="37"/>
  <c r="J3874" i="37"/>
  <c r="I3874" i="37"/>
  <c r="H3874" i="37"/>
  <c r="L3873" i="37"/>
  <c r="K3873" i="37"/>
  <c r="J3873" i="37"/>
  <c r="I3873" i="37"/>
  <c r="H3873" i="37"/>
  <c r="L3872" i="37"/>
  <c r="K3872" i="37"/>
  <c r="J3872" i="37"/>
  <c r="I3872" i="37"/>
  <c r="H3872" i="37"/>
  <c r="L3871" i="37"/>
  <c r="K3871" i="37"/>
  <c r="J3871" i="37"/>
  <c r="I3871" i="37"/>
  <c r="H3871" i="37"/>
  <c r="L3870" i="37"/>
  <c r="K3870" i="37"/>
  <c r="J3870" i="37"/>
  <c r="I3870" i="37"/>
  <c r="H3870" i="37"/>
  <c r="L3869" i="37"/>
  <c r="K3869" i="37"/>
  <c r="J3869" i="37"/>
  <c r="I3869" i="37"/>
  <c r="H3869" i="37"/>
  <c r="L3868" i="37"/>
  <c r="K3868" i="37"/>
  <c r="J3868" i="37"/>
  <c r="I3868" i="37"/>
  <c r="H3868" i="37"/>
  <c r="L3867" i="37"/>
  <c r="K3867" i="37"/>
  <c r="J3867" i="37"/>
  <c r="I3867" i="37"/>
  <c r="H3867" i="37"/>
  <c r="L3866" i="37"/>
  <c r="K3866" i="37"/>
  <c r="J3866" i="37"/>
  <c r="I3866" i="37"/>
  <c r="H3866" i="37"/>
  <c r="L3865" i="37"/>
  <c r="K3865" i="37"/>
  <c r="J3865" i="37"/>
  <c r="I3865" i="37"/>
  <c r="H3865" i="37"/>
  <c r="L3864" i="37"/>
  <c r="K3864" i="37"/>
  <c r="J3864" i="37"/>
  <c r="I3864" i="37"/>
  <c r="H3864" i="37"/>
  <c r="L3863" i="37"/>
  <c r="K3863" i="37"/>
  <c r="J3863" i="37"/>
  <c r="I3863" i="37"/>
  <c r="H3863" i="37"/>
  <c r="L3862" i="37"/>
  <c r="K3862" i="37"/>
  <c r="J3862" i="37"/>
  <c r="I3862" i="37"/>
  <c r="H3862" i="37"/>
  <c r="L3861" i="37"/>
  <c r="K3861" i="37"/>
  <c r="J3861" i="37"/>
  <c r="I3861" i="37"/>
  <c r="H3861" i="37"/>
  <c r="L3860" i="37"/>
  <c r="K3860" i="37"/>
  <c r="J3860" i="37"/>
  <c r="I3860" i="37"/>
  <c r="H3860" i="37"/>
  <c r="L3859" i="37"/>
  <c r="K3859" i="37"/>
  <c r="J3859" i="37"/>
  <c r="I3859" i="37"/>
  <c r="H3859" i="37"/>
  <c r="L3858" i="37"/>
  <c r="K3858" i="37"/>
  <c r="J3858" i="37"/>
  <c r="I3858" i="37"/>
  <c r="H3858" i="37"/>
  <c r="L3857" i="37"/>
  <c r="K3857" i="37"/>
  <c r="J3857" i="37"/>
  <c r="I3857" i="37"/>
  <c r="H3857" i="37"/>
  <c r="L3856" i="37"/>
  <c r="K3856" i="37"/>
  <c r="J3856" i="37"/>
  <c r="I3856" i="37"/>
  <c r="H3856" i="37"/>
  <c r="L3855" i="37"/>
  <c r="K3855" i="37"/>
  <c r="J3855" i="37"/>
  <c r="I3855" i="37"/>
  <c r="H3855" i="37"/>
  <c r="L3854" i="37"/>
  <c r="K3854" i="37"/>
  <c r="J3854" i="37"/>
  <c r="I3854" i="37"/>
  <c r="H3854" i="37"/>
  <c r="L3853" i="37"/>
  <c r="K3853" i="37"/>
  <c r="J3853" i="37"/>
  <c r="I3853" i="37"/>
  <c r="H3853" i="37"/>
  <c r="L3852" i="37"/>
  <c r="K3852" i="37"/>
  <c r="J3852" i="37"/>
  <c r="I3852" i="37"/>
  <c r="H3852" i="37"/>
  <c r="L3851" i="37"/>
  <c r="K3851" i="37"/>
  <c r="J3851" i="37"/>
  <c r="I3851" i="37"/>
  <c r="H3851" i="37"/>
  <c r="L3850" i="37"/>
  <c r="K3850" i="37"/>
  <c r="J3850" i="37"/>
  <c r="I3850" i="37"/>
  <c r="H3850" i="37"/>
  <c r="L3849" i="37"/>
  <c r="K3849" i="37"/>
  <c r="J3849" i="37"/>
  <c r="I3849" i="37"/>
  <c r="H3849" i="37"/>
  <c r="L3848" i="37"/>
  <c r="K3848" i="37"/>
  <c r="J3848" i="37"/>
  <c r="I3848" i="37"/>
  <c r="H3848" i="37"/>
  <c r="L3847" i="37"/>
  <c r="K3847" i="37"/>
  <c r="J3847" i="37"/>
  <c r="I3847" i="37"/>
  <c r="H3847" i="37"/>
  <c r="L3846" i="37"/>
  <c r="K3846" i="37"/>
  <c r="J3846" i="37"/>
  <c r="I3846" i="37"/>
  <c r="H3846" i="37"/>
  <c r="L3845" i="37"/>
  <c r="K3845" i="37"/>
  <c r="J3845" i="37"/>
  <c r="I3845" i="37"/>
  <c r="H3845" i="37"/>
  <c r="L3844" i="37"/>
  <c r="K3844" i="37"/>
  <c r="J3844" i="37"/>
  <c r="I3844" i="37"/>
  <c r="H3844" i="37"/>
  <c r="L3843" i="37"/>
  <c r="K3843" i="37"/>
  <c r="J3843" i="37"/>
  <c r="I3843" i="37"/>
  <c r="H3843" i="37"/>
  <c r="L3842" i="37"/>
  <c r="K3842" i="37"/>
  <c r="J3842" i="37"/>
  <c r="I3842" i="37"/>
  <c r="H3842" i="37"/>
  <c r="L3841" i="37"/>
  <c r="K3841" i="37"/>
  <c r="J3841" i="37"/>
  <c r="I3841" i="37"/>
  <c r="H3841" i="37"/>
  <c r="L3840" i="37"/>
  <c r="K3840" i="37"/>
  <c r="J3840" i="37"/>
  <c r="I3840" i="37"/>
  <c r="H3840" i="37"/>
  <c r="L3839" i="37"/>
  <c r="K3839" i="37"/>
  <c r="J3839" i="37"/>
  <c r="I3839" i="37"/>
  <c r="H3839" i="37"/>
  <c r="L3838" i="37"/>
  <c r="K3838" i="37"/>
  <c r="J3838" i="37"/>
  <c r="I3838" i="37"/>
  <c r="H3838" i="37"/>
  <c r="L3837" i="37"/>
  <c r="K3837" i="37"/>
  <c r="J3837" i="37"/>
  <c r="I3837" i="37"/>
  <c r="H3837" i="37"/>
  <c r="L3836" i="37"/>
  <c r="K3836" i="37"/>
  <c r="J3836" i="37"/>
  <c r="I3836" i="37"/>
  <c r="H3836" i="37"/>
  <c r="L3835" i="37"/>
  <c r="K3835" i="37"/>
  <c r="J3835" i="37"/>
  <c r="I3835" i="37"/>
  <c r="H3835" i="37"/>
  <c r="L3834" i="37"/>
  <c r="K3834" i="37"/>
  <c r="J3834" i="37"/>
  <c r="I3834" i="37"/>
  <c r="H3834" i="37"/>
  <c r="L3833" i="37"/>
  <c r="K3833" i="37"/>
  <c r="J3833" i="37"/>
  <c r="I3833" i="37"/>
  <c r="H3833" i="37"/>
  <c r="L3832" i="37"/>
  <c r="K3832" i="37"/>
  <c r="J3832" i="37"/>
  <c r="I3832" i="37"/>
  <c r="H3832" i="37"/>
  <c r="L3831" i="37"/>
  <c r="K3831" i="37"/>
  <c r="J3831" i="37"/>
  <c r="I3831" i="37"/>
  <c r="H3831" i="37"/>
  <c r="L3830" i="37"/>
  <c r="K3830" i="37"/>
  <c r="J3830" i="37"/>
  <c r="I3830" i="37"/>
  <c r="H3830" i="37"/>
  <c r="L3829" i="37"/>
  <c r="K3829" i="37"/>
  <c r="J3829" i="37"/>
  <c r="I3829" i="37"/>
  <c r="H3829" i="37"/>
  <c r="L3828" i="37"/>
  <c r="K3828" i="37"/>
  <c r="J3828" i="37"/>
  <c r="I3828" i="37"/>
  <c r="H3828" i="37"/>
  <c r="L3827" i="37"/>
  <c r="K3827" i="37"/>
  <c r="J3827" i="37"/>
  <c r="I3827" i="37"/>
  <c r="H3827" i="37"/>
  <c r="L3826" i="37"/>
  <c r="K3826" i="37"/>
  <c r="J3826" i="37"/>
  <c r="I3826" i="37"/>
  <c r="H3826" i="37"/>
  <c r="L3825" i="37"/>
  <c r="K3825" i="37"/>
  <c r="J3825" i="37"/>
  <c r="I3825" i="37"/>
  <c r="H3825" i="37"/>
  <c r="L3824" i="37"/>
  <c r="K3824" i="37"/>
  <c r="J3824" i="37"/>
  <c r="I3824" i="37"/>
  <c r="H3824" i="37"/>
  <c r="L3823" i="37"/>
  <c r="K3823" i="37"/>
  <c r="J3823" i="37"/>
  <c r="I3823" i="37"/>
  <c r="H3823" i="37"/>
  <c r="L3822" i="37"/>
  <c r="K3822" i="37"/>
  <c r="J3822" i="37"/>
  <c r="I3822" i="37"/>
  <c r="H3822" i="37"/>
  <c r="L3821" i="37"/>
  <c r="K3821" i="37"/>
  <c r="J3821" i="37"/>
  <c r="I3821" i="37"/>
  <c r="H3821" i="37"/>
  <c r="L3820" i="37"/>
  <c r="K3820" i="37"/>
  <c r="J3820" i="37"/>
  <c r="I3820" i="37"/>
  <c r="H3820" i="37"/>
  <c r="L3819" i="37"/>
  <c r="K3819" i="37"/>
  <c r="J3819" i="37"/>
  <c r="I3819" i="37"/>
  <c r="H3819" i="37"/>
  <c r="L3818" i="37"/>
  <c r="K3818" i="37"/>
  <c r="J3818" i="37"/>
  <c r="I3818" i="37"/>
  <c r="H3818" i="37"/>
  <c r="L3817" i="37"/>
  <c r="K3817" i="37"/>
  <c r="J3817" i="37"/>
  <c r="I3817" i="37"/>
  <c r="H3817" i="37"/>
  <c r="L3816" i="37"/>
  <c r="K3816" i="37"/>
  <c r="J3816" i="37"/>
  <c r="I3816" i="37"/>
  <c r="H3816" i="37"/>
  <c r="L3815" i="37"/>
  <c r="K3815" i="37"/>
  <c r="J3815" i="37"/>
  <c r="I3815" i="37"/>
  <c r="H3815" i="37"/>
  <c r="L3814" i="37"/>
  <c r="K3814" i="37"/>
  <c r="J3814" i="37"/>
  <c r="I3814" i="37"/>
  <c r="H3814" i="37"/>
  <c r="L3813" i="37"/>
  <c r="K3813" i="37"/>
  <c r="J3813" i="37"/>
  <c r="I3813" i="37"/>
  <c r="H3813" i="37"/>
  <c r="L3812" i="37"/>
  <c r="K3812" i="37"/>
  <c r="J3812" i="37"/>
  <c r="I3812" i="37"/>
  <c r="H3812" i="37"/>
  <c r="L3811" i="37"/>
  <c r="K3811" i="37"/>
  <c r="J3811" i="37"/>
  <c r="I3811" i="37"/>
  <c r="H3811" i="37"/>
  <c r="L3810" i="37"/>
  <c r="K3810" i="37"/>
  <c r="J3810" i="37"/>
  <c r="I3810" i="37"/>
  <c r="H3810" i="37"/>
  <c r="L3809" i="37"/>
  <c r="K3809" i="37"/>
  <c r="J3809" i="37"/>
  <c r="I3809" i="37"/>
  <c r="H3809" i="37"/>
  <c r="L3808" i="37"/>
  <c r="K3808" i="37"/>
  <c r="J3808" i="37"/>
  <c r="I3808" i="37"/>
  <c r="H3808" i="37"/>
  <c r="L3807" i="37"/>
  <c r="K3807" i="37"/>
  <c r="J3807" i="37"/>
  <c r="I3807" i="37"/>
  <c r="H3807" i="37"/>
  <c r="L3806" i="37"/>
  <c r="K3806" i="37"/>
  <c r="J3806" i="37"/>
  <c r="I3806" i="37"/>
  <c r="H3806" i="37"/>
  <c r="L3805" i="37"/>
  <c r="K3805" i="37"/>
  <c r="J3805" i="37"/>
  <c r="I3805" i="37"/>
  <c r="H3805" i="37"/>
  <c r="L3804" i="37"/>
  <c r="K3804" i="37"/>
  <c r="J3804" i="37"/>
  <c r="I3804" i="37"/>
  <c r="H3804" i="37"/>
  <c r="L3803" i="37"/>
  <c r="K3803" i="37"/>
  <c r="J3803" i="37"/>
  <c r="I3803" i="37"/>
  <c r="H3803" i="37"/>
  <c r="L3802" i="37"/>
  <c r="K3802" i="37"/>
  <c r="J3802" i="37"/>
  <c r="I3802" i="37"/>
  <c r="H3802" i="37"/>
  <c r="L3801" i="37"/>
  <c r="K3801" i="37"/>
  <c r="J3801" i="37"/>
  <c r="I3801" i="37"/>
  <c r="H3801" i="37"/>
  <c r="L3800" i="37"/>
  <c r="K3800" i="37"/>
  <c r="J3800" i="37"/>
  <c r="I3800" i="37"/>
  <c r="H3800" i="37"/>
  <c r="L3799" i="37"/>
  <c r="K3799" i="37"/>
  <c r="J3799" i="37"/>
  <c r="I3799" i="37"/>
  <c r="H3799" i="37"/>
  <c r="L3798" i="37"/>
  <c r="K3798" i="37"/>
  <c r="J3798" i="37"/>
  <c r="I3798" i="37"/>
  <c r="H3798" i="37"/>
  <c r="L3797" i="37"/>
  <c r="K3797" i="37"/>
  <c r="J3797" i="37"/>
  <c r="I3797" i="37"/>
  <c r="H3797" i="37"/>
  <c r="L3796" i="37"/>
  <c r="K3796" i="37"/>
  <c r="J3796" i="37"/>
  <c r="I3796" i="37"/>
  <c r="H3796" i="37"/>
  <c r="L3795" i="37"/>
  <c r="K3795" i="37"/>
  <c r="J3795" i="37"/>
  <c r="I3795" i="37"/>
  <c r="H3795" i="37"/>
  <c r="L3794" i="37"/>
  <c r="K3794" i="37"/>
  <c r="J3794" i="37"/>
  <c r="I3794" i="37"/>
  <c r="H3794" i="37"/>
  <c r="L3793" i="37"/>
  <c r="K3793" i="37"/>
  <c r="J3793" i="37"/>
  <c r="I3793" i="37"/>
  <c r="H3793" i="37"/>
  <c r="L3792" i="37"/>
  <c r="K3792" i="37"/>
  <c r="J3792" i="37"/>
  <c r="I3792" i="37"/>
  <c r="H3792" i="37"/>
  <c r="L3791" i="37"/>
  <c r="K3791" i="37"/>
  <c r="J3791" i="37"/>
  <c r="I3791" i="37"/>
  <c r="H3791" i="37"/>
  <c r="L3790" i="37"/>
  <c r="K3790" i="37"/>
  <c r="J3790" i="37"/>
  <c r="I3790" i="37"/>
  <c r="H3790" i="37"/>
  <c r="L3789" i="37"/>
  <c r="K3789" i="37"/>
  <c r="J3789" i="37"/>
  <c r="I3789" i="37"/>
  <c r="H3789" i="37"/>
  <c r="L3788" i="37"/>
  <c r="K3788" i="37"/>
  <c r="J3788" i="37"/>
  <c r="I3788" i="37"/>
  <c r="H3788" i="37"/>
  <c r="L3787" i="37"/>
  <c r="K3787" i="37"/>
  <c r="J3787" i="37"/>
  <c r="I3787" i="37"/>
  <c r="H3787" i="37"/>
  <c r="L3786" i="37"/>
  <c r="K3786" i="37"/>
  <c r="J3786" i="37"/>
  <c r="I3786" i="37"/>
  <c r="H3786" i="37"/>
  <c r="L3785" i="37"/>
  <c r="K3785" i="37"/>
  <c r="J3785" i="37"/>
  <c r="I3785" i="37"/>
  <c r="H3785" i="37"/>
  <c r="L3784" i="37"/>
  <c r="K3784" i="37"/>
  <c r="J3784" i="37"/>
  <c r="I3784" i="37"/>
  <c r="H3784" i="37"/>
  <c r="L3783" i="37"/>
  <c r="K3783" i="37"/>
  <c r="J3783" i="37"/>
  <c r="I3783" i="37"/>
  <c r="H3783" i="37"/>
  <c r="L3782" i="37"/>
  <c r="K3782" i="37"/>
  <c r="J3782" i="37"/>
  <c r="I3782" i="37"/>
  <c r="H3782" i="37"/>
  <c r="L3781" i="37"/>
  <c r="K3781" i="37"/>
  <c r="J3781" i="37"/>
  <c r="I3781" i="37"/>
  <c r="H3781" i="37"/>
  <c r="L3780" i="37"/>
  <c r="K3780" i="37"/>
  <c r="J3780" i="37"/>
  <c r="I3780" i="37"/>
  <c r="H3780" i="37"/>
  <c r="L3779" i="37"/>
  <c r="K3779" i="37"/>
  <c r="J3779" i="37"/>
  <c r="I3779" i="37"/>
  <c r="H3779" i="37"/>
  <c r="L3778" i="37"/>
  <c r="K3778" i="37"/>
  <c r="J3778" i="37"/>
  <c r="I3778" i="37"/>
  <c r="H3778" i="37"/>
  <c r="L3777" i="37"/>
  <c r="K3777" i="37"/>
  <c r="J3777" i="37"/>
  <c r="I3777" i="37"/>
  <c r="H3777" i="37"/>
  <c r="L3776" i="37"/>
  <c r="K3776" i="37"/>
  <c r="J3776" i="37"/>
  <c r="I3776" i="37"/>
  <c r="H3776" i="37"/>
  <c r="L3775" i="37"/>
  <c r="K3775" i="37"/>
  <c r="J3775" i="37"/>
  <c r="I3775" i="37"/>
  <c r="H3775" i="37"/>
  <c r="L3774" i="37"/>
  <c r="K3774" i="37"/>
  <c r="J3774" i="37"/>
  <c r="I3774" i="37"/>
  <c r="H3774" i="37"/>
  <c r="L3773" i="37"/>
  <c r="K3773" i="37"/>
  <c r="J3773" i="37"/>
  <c r="I3773" i="37"/>
  <c r="H3773" i="37"/>
  <c r="L3772" i="37"/>
  <c r="K3772" i="37"/>
  <c r="J3772" i="37"/>
  <c r="I3772" i="37"/>
  <c r="H3772" i="37"/>
  <c r="L3771" i="37"/>
  <c r="K3771" i="37"/>
  <c r="J3771" i="37"/>
  <c r="I3771" i="37"/>
  <c r="H3771" i="37"/>
  <c r="L3770" i="37"/>
  <c r="K3770" i="37"/>
  <c r="J3770" i="37"/>
  <c r="I3770" i="37"/>
  <c r="H3770" i="37"/>
  <c r="L3769" i="37"/>
  <c r="K3769" i="37"/>
  <c r="J3769" i="37"/>
  <c r="I3769" i="37"/>
  <c r="H3769" i="37"/>
  <c r="L3768" i="37"/>
  <c r="K3768" i="37"/>
  <c r="J3768" i="37"/>
  <c r="I3768" i="37"/>
  <c r="H3768" i="37"/>
  <c r="L3767" i="37"/>
  <c r="K3767" i="37"/>
  <c r="J3767" i="37"/>
  <c r="I3767" i="37"/>
  <c r="H3767" i="37"/>
  <c r="L3766" i="37"/>
  <c r="K3766" i="37"/>
  <c r="J3766" i="37"/>
  <c r="I3766" i="37"/>
  <c r="H3766" i="37"/>
  <c r="L3765" i="37"/>
  <c r="K3765" i="37"/>
  <c r="J3765" i="37"/>
  <c r="I3765" i="37"/>
  <c r="H3765" i="37"/>
  <c r="L3764" i="37"/>
  <c r="K3764" i="37"/>
  <c r="J3764" i="37"/>
  <c r="I3764" i="37"/>
  <c r="H3764" i="37"/>
  <c r="L3763" i="37"/>
  <c r="K3763" i="37"/>
  <c r="J3763" i="37"/>
  <c r="I3763" i="37"/>
  <c r="H3763" i="37"/>
  <c r="L3762" i="37"/>
  <c r="K3762" i="37"/>
  <c r="J3762" i="37"/>
  <c r="I3762" i="37"/>
  <c r="H3762" i="37"/>
  <c r="L3761" i="37"/>
  <c r="K3761" i="37"/>
  <c r="J3761" i="37"/>
  <c r="I3761" i="37"/>
  <c r="H3761" i="37"/>
  <c r="L3760" i="37"/>
  <c r="K3760" i="37"/>
  <c r="J3760" i="37"/>
  <c r="I3760" i="37"/>
  <c r="H3760" i="37"/>
  <c r="L3759" i="37"/>
  <c r="K3759" i="37"/>
  <c r="J3759" i="37"/>
  <c r="I3759" i="37"/>
  <c r="H3759" i="37"/>
  <c r="L3758" i="37"/>
  <c r="K3758" i="37"/>
  <c r="J3758" i="37"/>
  <c r="I3758" i="37"/>
  <c r="H3758" i="37"/>
  <c r="L3757" i="37"/>
  <c r="K3757" i="37"/>
  <c r="J3757" i="37"/>
  <c r="I3757" i="37"/>
  <c r="H3757" i="37"/>
  <c r="L3756" i="37"/>
  <c r="K3756" i="37"/>
  <c r="J3756" i="37"/>
  <c r="I3756" i="37"/>
  <c r="H3756" i="37"/>
  <c r="L3755" i="37"/>
  <c r="K3755" i="37"/>
  <c r="J3755" i="37"/>
  <c r="I3755" i="37"/>
  <c r="H3755" i="37"/>
  <c r="L3754" i="37"/>
  <c r="K3754" i="37"/>
  <c r="J3754" i="37"/>
  <c r="I3754" i="37"/>
  <c r="H3754" i="37"/>
  <c r="L3753" i="37"/>
  <c r="K3753" i="37"/>
  <c r="J3753" i="37"/>
  <c r="I3753" i="37"/>
  <c r="H3753" i="37"/>
  <c r="L3752" i="37"/>
  <c r="K3752" i="37"/>
  <c r="J3752" i="37"/>
  <c r="I3752" i="37"/>
  <c r="H3752" i="37"/>
  <c r="L3751" i="37"/>
  <c r="K3751" i="37"/>
  <c r="J3751" i="37"/>
  <c r="I3751" i="37"/>
  <c r="H3751" i="37"/>
  <c r="L3750" i="37"/>
  <c r="K3750" i="37"/>
  <c r="J3750" i="37"/>
  <c r="I3750" i="37"/>
  <c r="H3750" i="37"/>
  <c r="L3749" i="37"/>
  <c r="K3749" i="37"/>
  <c r="J3749" i="37"/>
  <c r="I3749" i="37"/>
  <c r="H3749" i="37"/>
  <c r="L3748" i="37"/>
  <c r="K3748" i="37"/>
  <c r="J3748" i="37"/>
  <c r="I3748" i="37"/>
  <c r="H3748" i="37"/>
  <c r="L3747" i="37"/>
  <c r="K3747" i="37"/>
  <c r="J3747" i="37"/>
  <c r="I3747" i="37"/>
  <c r="H3747" i="37"/>
  <c r="L3746" i="37"/>
  <c r="K3746" i="37"/>
  <c r="J3746" i="37"/>
  <c r="I3746" i="37"/>
  <c r="H3746" i="37"/>
  <c r="L3745" i="37"/>
  <c r="K3745" i="37"/>
  <c r="J3745" i="37"/>
  <c r="I3745" i="37"/>
  <c r="H3745" i="37"/>
  <c r="L3744" i="37"/>
  <c r="K3744" i="37"/>
  <c r="J3744" i="37"/>
  <c r="I3744" i="37"/>
  <c r="H3744" i="37"/>
  <c r="L3743" i="37"/>
  <c r="K3743" i="37"/>
  <c r="J3743" i="37"/>
  <c r="I3743" i="37"/>
  <c r="H3743" i="37"/>
  <c r="L3742" i="37"/>
  <c r="K3742" i="37"/>
  <c r="J3742" i="37"/>
  <c r="I3742" i="37"/>
  <c r="H3742" i="37"/>
  <c r="L3741" i="37"/>
  <c r="K3741" i="37"/>
  <c r="J3741" i="37"/>
  <c r="I3741" i="37"/>
  <c r="H3741" i="37"/>
  <c r="L3740" i="37"/>
  <c r="K3740" i="37"/>
  <c r="J3740" i="37"/>
  <c r="I3740" i="37"/>
  <c r="H3740" i="37"/>
  <c r="L3739" i="37"/>
  <c r="K3739" i="37"/>
  <c r="J3739" i="37"/>
  <c r="I3739" i="37"/>
  <c r="H3739" i="37"/>
  <c r="L3738" i="37"/>
  <c r="K3738" i="37"/>
  <c r="J3738" i="37"/>
  <c r="I3738" i="37"/>
  <c r="H3738" i="37"/>
  <c r="L3737" i="37"/>
  <c r="K3737" i="37"/>
  <c r="J3737" i="37"/>
  <c r="I3737" i="37"/>
  <c r="H3737" i="37"/>
  <c r="L3736" i="37"/>
  <c r="K3736" i="37"/>
  <c r="J3736" i="37"/>
  <c r="I3736" i="37"/>
  <c r="H3736" i="37"/>
  <c r="L3735" i="37"/>
  <c r="K3735" i="37"/>
  <c r="J3735" i="37"/>
  <c r="I3735" i="37"/>
  <c r="H3735" i="37"/>
  <c r="L3734" i="37"/>
  <c r="K3734" i="37"/>
  <c r="J3734" i="37"/>
  <c r="I3734" i="37"/>
  <c r="H3734" i="37"/>
  <c r="L3733" i="37"/>
  <c r="K3733" i="37"/>
  <c r="J3733" i="37"/>
  <c r="I3733" i="37"/>
  <c r="H3733" i="37"/>
  <c r="L3732" i="37"/>
  <c r="K3732" i="37"/>
  <c r="J3732" i="37"/>
  <c r="I3732" i="37"/>
  <c r="H3732" i="37"/>
  <c r="L3731" i="37"/>
  <c r="K3731" i="37"/>
  <c r="J3731" i="37"/>
  <c r="I3731" i="37"/>
  <c r="H3731" i="37"/>
  <c r="L3730" i="37"/>
  <c r="K3730" i="37"/>
  <c r="J3730" i="37"/>
  <c r="I3730" i="37"/>
  <c r="H3730" i="37"/>
  <c r="L3729" i="37"/>
  <c r="K3729" i="37"/>
  <c r="J3729" i="37"/>
  <c r="I3729" i="37"/>
  <c r="H3729" i="37"/>
  <c r="L3728" i="37"/>
  <c r="K3728" i="37"/>
  <c r="J3728" i="37"/>
  <c r="I3728" i="37"/>
  <c r="H3728" i="37"/>
  <c r="L3727" i="37"/>
  <c r="K3727" i="37"/>
  <c r="J3727" i="37"/>
  <c r="I3727" i="37"/>
  <c r="H3727" i="37"/>
  <c r="L3726" i="37"/>
  <c r="K3726" i="37"/>
  <c r="J3726" i="37"/>
  <c r="I3726" i="37"/>
  <c r="H3726" i="37"/>
  <c r="L3725" i="37"/>
  <c r="K3725" i="37"/>
  <c r="J3725" i="37"/>
  <c r="I3725" i="37"/>
  <c r="H3725" i="37"/>
  <c r="L3724" i="37"/>
  <c r="K3724" i="37"/>
  <c r="J3724" i="37"/>
  <c r="I3724" i="37"/>
  <c r="H3724" i="37"/>
  <c r="L3723" i="37"/>
  <c r="K3723" i="37"/>
  <c r="J3723" i="37"/>
  <c r="I3723" i="37"/>
  <c r="H3723" i="37"/>
  <c r="L3722" i="37"/>
  <c r="K3722" i="37"/>
  <c r="J3722" i="37"/>
  <c r="I3722" i="37"/>
  <c r="H3722" i="37"/>
  <c r="L3721" i="37"/>
  <c r="K3721" i="37"/>
  <c r="J3721" i="37"/>
  <c r="I3721" i="37"/>
  <c r="H3721" i="37"/>
  <c r="L3720" i="37"/>
  <c r="K3720" i="37"/>
  <c r="J3720" i="37"/>
  <c r="I3720" i="37"/>
  <c r="H3720" i="37"/>
  <c r="L3719" i="37"/>
  <c r="K3719" i="37"/>
  <c r="J3719" i="37"/>
  <c r="I3719" i="37"/>
  <c r="H3719" i="37"/>
  <c r="L3718" i="37"/>
  <c r="K3718" i="37"/>
  <c r="J3718" i="37"/>
  <c r="I3718" i="37"/>
  <c r="H3718" i="37"/>
  <c r="L3717" i="37"/>
  <c r="K3717" i="37"/>
  <c r="J3717" i="37"/>
  <c r="I3717" i="37"/>
  <c r="H3717" i="37"/>
  <c r="L3716" i="37"/>
  <c r="K3716" i="37"/>
  <c r="J3716" i="37"/>
  <c r="I3716" i="37"/>
  <c r="H3716" i="37"/>
  <c r="L3715" i="37"/>
  <c r="K3715" i="37"/>
  <c r="J3715" i="37"/>
  <c r="I3715" i="37"/>
  <c r="H3715" i="37"/>
  <c r="L3714" i="37"/>
  <c r="K3714" i="37"/>
  <c r="J3714" i="37"/>
  <c r="I3714" i="37"/>
  <c r="H3714" i="37"/>
  <c r="L3713" i="37"/>
  <c r="K3713" i="37"/>
  <c r="J3713" i="37"/>
  <c r="I3713" i="37"/>
  <c r="H3713" i="37"/>
  <c r="L3712" i="37"/>
  <c r="K3712" i="37"/>
  <c r="J3712" i="37"/>
  <c r="I3712" i="37"/>
  <c r="H3712" i="37"/>
  <c r="L3711" i="37"/>
  <c r="K3711" i="37"/>
  <c r="J3711" i="37"/>
  <c r="I3711" i="37"/>
  <c r="H3711" i="37"/>
  <c r="L3710" i="37"/>
  <c r="K3710" i="37"/>
  <c r="J3710" i="37"/>
  <c r="I3710" i="37"/>
  <c r="H3710" i="37"/>
  <c r="L3709" i="37"/>
  <c r="K3709" i="37"/>
  <c r="J3709" i="37"/>
  <c r="I3709" i="37"/>
  <c r="H3709" i="37"/>
  <c r="L3708" i="37"/>
  <c r="K3708" i="37"/>
  <c r="J3708" i="37"/>
  <c r="I3708" i="37"/>
  <c r="H3708" i="37"/>
  <c r="L3707" i="37"/>
  <c r="K3707" i="37"/>
  <c r="J3707" i="37"/>
  <c r="I3707" i="37"/>
  <c r="H3707" i="37"/>
  <c r="L3706" i="37"/>
  <c r="K3706" i="37"/>
  <c r="J3706" i="37"/>
  <c r="I3706" i="37"/>
  <c r="H3706" i="37"/>
  <c r="L3705" i="37"/>
  <c r="K3705" i="37"/>
  <c r="J3705" i="37"/>
  <c r="I3705" i="37"/>
  <c r="H3705" i="37"/>
  <c r="L3704" i="37"/>
  <c r="K3704" i="37"/>
  <c r="J3704" i="37"/>
  <c r="I3704" i="37"/>
  <c r="H3704" i="37"/>
  <c r="L3703" i="37"/>
  <c r="K3703" i="37"/>
  <c r="J3703" i="37"/>
  <c r="I3703" i="37"/>
  <c r="H3703" i="37"/>
  <c r="L3702" i="37"/>
  <c r="K3702" i="37"/>
  <c r="J3702" i="37"/>
  <c r="I3702" i="37"/>
  <c r="H3702" i="37"/>
  <c r="L3701" i="37"/>
  <c r="K3701" i="37"/>
  <c r="J3701" i="37"/>
  <c r="I3701" i="37"/>
  <c r="H3701" i="37"/>
  <c r="L3700" i="37"/>
  <c r="K3700" i="37"/>
  <c r="J3700" i="37"/>
  <c r="I3700" i="37"/>
  <c r="H3700" i="37"/>
  <c r="L3699" i="37"/>
  <c r="K3699" i="37"/>
  <c r="J3699" i="37"/>
  <c r="I3699" i="37"/>
  <c r="H3699" i="37"/>
  <c r="L3698" i="37"/>
  <c r="K3698" i="37"/>
  <c r="J3698" i="37"/>
  <c r="I3698" i="37"/>
  <c r="H3698" i="37"/>
  <c r="L3697" i="37"/>
  <c r="K3697" i="37"/>
  <c r="J3697" i="37"/>
  <c r="I3697" i="37"/>
  <c r="H3697" i="37"/>
  <c r="L3696" i="37"/>
  <c r="K3696" i="37"/>
  <c r="J3696" i="37"/>
  <c r="I3696" i="37"/>
  <c r="H3696" i="37"/>
  <c r="L3695" i="37"/>
  <c r="K3695" i="37"/>
  <c r="J3695" i="37"/>
  <c r="I3695" i="37"/>
  <c r="H3695" i="37"/>
  <c r="L3694" i="37"/>
  <c r="K3694" i="37"/>
  <c r="J3694" i="37"/>
  <c r="I3694" i="37"/>
  <c r="H3694" i="37"/>
  <c r="L3693" i="37"/>
  <c r="K3693" i="37"/>
  <c r="J3693" i="37"/>
  <c r="I3693" i="37"/>
  <c r="H3693" i="37"/>
  <c r="L3692" i="37"/>
  <c r="K3692" i="37"/>
  <c r="J3692" i="37"/>
  <c r="I3692" i="37"/>
  <c r="H3692" i="37"/>
  <c r="L3691" i="37"/>
  <c r="K3691" i="37"/>
  <c r="J3691" i="37"/>
  <c r="I3691" i="37"/>
  <c r="H3691" i="37"/>
  <c r="L3690" i="37"/>
  <c r="K3690" i="37"/>
  <c r="J3690" i="37"/>
  <c r="I3690" i="37"/>
  <c r="H3690" i="37"/>
  <c r="L3689" i="37"/>
  <c r="K3689" i="37"/>
  <c r="J3689" i="37"/>
  <c r="I3689" i="37"/>
  <c r="H3689" i="37"/>
  <c r="L3688" i="37"/>
  <c r="K3688" i="37"/>
  <c r="J3688" i="37"/>
  <c r="I3688" i="37"/>
  <c r="H3688" i="37"/>
  <c r="L3687" i="37"/>
  <c r="K3687" i="37"/>
  <c r="J3687" i="37"/>
  <c r="I3687" i="37"/>
  <c r="H3687" i="37"/>
  <c r="L3686" i="37"/>
  <c r="K3686" i="37"/>
  <c r="J3686" i="37"/>
  <c r="I3686" i="37"/>
  <c r="H3686" i="37"/>
  <c r="L3685" i="37"/>
  <c r="K3685" i="37"/>
  <c r="J3685" i="37"/>
  <c r="I3685" i="37"/>
  <c r="H3685" i="37"/>
  <c r="L3684" i="37"/>
  <c r="K3684" i="37"/>
  <c r="J3684" i="37"/>
  <c r="I3684" i="37"/>
  <c r="H3684" i="37"/>
  <c r="L3683" i="37"/>
  <c r="K3683" i="37"/>
  <c r="J3683" i="37"/>
  <c r="I3683" i="37"/>
  <c r="H3683" i="37"/>
  <c r="L3682" i="37"/>
  <c r="K3682" i="37"/>
  <c r="J3682" i="37"/>
  <c r="I3682" i="37"/>
  <c r="H3682" i="37"/>
  <c r="L3681" i="37"/>
  <c r="K3681" i="37"/>
  <c r="J3681" i="37"/>
  <c r="I3681" i="37"/>
  <c r="H3681" i="37"/>
  <c r="L3680" i="37"/>
  <c r="K3680" i="37"/>
  <c r="J3680" i="37"/>
  <c r="I3680" i="37"/>
  <c r="H3680" i="37"/>
  <c r="L3679" i="37"/>
  <c r="K3679" i="37"/>
  <c r="J3679" i="37"/>
  <c r="I3679" i="37"/>
  <c r="H3679" i="37"/>
  <c r="L3678" i="37"/>
  <c r="K3678" i="37"/>
  <c r="J3678" i="37"/>
  <c r="I3678" i="37"/>
  <c r="H3678" i="37"/>
  <c r="L3677" i="37"/>
  <c r="K3677" i="37"/>
  <c r="J3677" i="37"/>
  <c r="I3677" i="37"/>
  <c r="H3677" i="37"/>
  <c r="L3676" i="37"/>
  <c r="K3676" i="37"/>
  <c r="J3676" i="37"/>
  <c r="I3676" i="37"/>
  <c r="H3676" i="37"/>
  <c r="L3675" i="37"/>
  <c r="K3675" i="37"/>
  <c r="J3675" i="37"/>
  <c r="I3675" i="37"/>
  <c r="H3675" i="37"/>
  <c r="L3674" i="37"/>
  <c r="K3674" i="37"/>
  <c r="J3674" i="37"/>
  <c r="I3674" i="37"/>
  <c r="H3674" i="37"/>
  <c r="L3673" i="37"/>
  <c r="K3673" i="37"/>
  <c r="J3673" i="37"/>
  <c r="I3673" i="37"/>
  <c r="H3673" i="37"/>
  <c r="L3672" i="37"/>
  <c r="K3672" i="37"/>
  <c r="J3672" i="37"/>
  <c r="I3672" i="37"/>
  <c r="H3672" i="37"/>
  <c r="L3671" i="37"/>
  <c r="K3671" i="37"/>
  <c r="J3671" i="37"/>
  <c r="I3671" i="37"/>
  <c r="H3671" i="37"/>
  <c r="L3670" i="37"/>
  <c r="K3670" i="37"/>
  <c r="J3670" i="37"/>
  <c r="I3670" i="37"/>
  <c r="H3670" i="37"/>
  <c r="L3669" i="37"/>
  <c r="K3669" i="37"/>
  <c r="J3669" i="37"/>
  <c r="I3669" i="37"/>
  <c r="H3669" i="37"/>
  <c r="L3668" i="37"/>
  <c r="K3668" i="37"/>
  <c r="J3668" i="37"/>
  <c r="I3668" i="37"/>
  <c r="H3668" i="37"/>
  <c r="L3667" i="37"/>
  <c r="K3667" i="37"/>
  <c r="J3667" i="37"/>
  <c r="I3667" i="37"/>
  <c r="H3667" i="37"/>
  <c r="L3666" i="37"/>
  <c r="K3666" i="37"/>
  <c r="J3666" i="37"/>
  <c r="I3666" i="37"/>
  <c r="H3666" i="37"/>
  <c r="L3665" i="37"/>
  <c r="K3665" i="37"/>
  <c r="J3665" i="37"/>
  <c r="I3665" i="37"/>
  <c r="H3665" i="37"/>
  <c r="L3664" i="37"/>
  <c r="K3664" i="37"/>
  <c r="J3664" i="37"/>
  <c r="I3664" i="37"/>
  <c r="H3664" i="37"/>
  <c r="L3663" i="37"/>
  <c r="K3663" i="37"/>
  <c r="J3663" i="37"/>
  <c r="I3663" i="37"/>
  <c r="H3663" i="37"/>
  <c r="L3662" i="37"/>
  <c r="K3662" i="37"/>
  <c r="J3662" i="37"/>
  <c r="I3662" i="37"/>
  <c r="H3662" i="37"/>
  <c r="L3661" i="37"/>
  <c r="K3661" i="37"/>
  <c r="J3661" i="37"/>
  <c r="I3661" i="37"/>
  <c r="H3661" i="37"/>
  <c r="L3660" i="37"/>
  <c r="K3660" i="37"/>
  <c r="J3660" i="37"/>
  <c r="I3660" i="37"/>
  <c r="H3660" i="37"/>
  <c r="L3659" i="37"/>
  <c r="K3659" i="37"/>
  <c r="J3659" i="37"/>
  <c r="I3659" i="37"/>
  <c r="H3659" i="37"/>
  <c r="L3658" i="37"/>
  <c r="K3658" i="37"/>
  <c r="J3658" i="37"/>
  <c r="I3658" i="37"/>
  <c r="H3658" i="37"/>
  <c r="L3657" i="37"/>
  <c r="K3657" i="37"/>
  <c r="J3657" i="37"/>
  <c r="I3657" i="37"/>
  <c r="H3657" i="37"/>
  <c r="L3656" i="37"/>
  <c r="K3656" i="37"/>
  <c r="J3656" i="37"/>
  <c r="I3656" i="37"/>
  <c r="H3656" i="37"/>
  <c r="L3655" i="37"/>
  <c r="K3655" i="37"/>
  <c r="J3655" i="37"/>
  <c r="I3655" i="37"/>
  <c r="H3655" i="37"/>
  <c r="L3654" i="37"/>
  <c r="K3654" i="37"/>
  <c r="J3654" i="37"/>
  <c r="I3654" i="37"/>
  <c r="H3654" i="37"/>
  <c r="L3653" i="37"/>
  <c r="K3653" i="37"/>
  <c r="J3653" i="37"/>
  <c r="I3653" i="37"/>
  <c r="H3653" i="37"/>
  <c r="L3652" i="37"/>
  <c r="K3652" i="37"/>
  <c r="J3652" i="37"/>
  <c r="I3652" i="37"/>
  <c r="H3652" i="37"/>
  <c r="L3651" i="37"/>
  <c r="K3651" i="37"/>
  <c r="J3651" i="37"/>
  <c r="I3651" i="37"/>
  <c r="H3651" i="37"/>
  <c r="L3650" i="37"/>
  <c r="K3650" i="37"/>
  <c r="J3650" i="37"/>
  <c r="I3650" i="37"/>
  <c r="H3650" i="37"/>
  <c r="L3649" i="37"/>
  <c r="K3649" i="37"/>
  <c r="J3649" i="37"/>
  <c r="I3649" i="37"/>
  <c r="H3649" i="37"/>
  <c r="L3648" i="37"/>
  <c r="K3648" i="37"/>
  <c r="J3648" i="37"/>
  <c r="I3648" i="37"/>
  <c r="H3648" i="37"/>
  <c r="L3647" i="37"/>
  <c r="K3647" i="37"/>
  <c r="J3647" i="37"/>
  <c r="I3647" i="37"/>
  <c r="H3647" i="37"/>
  <c r="L3646" i="37"/>
  <c r="K3646" i="37"/>
  <c r="J3646" i="37"/>
  <c r="I3646" i="37"/>
  <c r="H3646" i="37"/>
  <c r="L3645" i="37"/>
  <c r="K3645" i="37"/>
  <c r="J3645" i="37"/>
  <c r="I3645" i="37"/>
  <c r="H3645" i="37"/>
  <c r="L3644" i="37"/>
  <c r="K3644" i="37"/>
  <c r="J3644" i="37"/>
  <c r="I3644" i="37"/>
  <c r="H3644" i="37"/>
  <c r="L3643" i="37"/>
  <c r="K3643" i="37"/>
  <c r="J3643" i="37"/>
  <c r="I3643" i="37"/>
  <c r="H3643" i="37"/>
  <c r="L3642" i="37"/>
  <c r="K3642" i="37"/>
  <c r="J3642" i="37"/>
  <c r="I3642" i="37"/>
  <c r="H3642" i="37"/>
  <c r="L3641" i="37"/>
  <c r="K3641" i="37"/>
  <c r="J3641" i="37"/>
  <c r="I3641" i="37"/>
  <c r="H3641" i="37"/>
  <c r="L3640" i="37"/>
  <c r="K3640" i="37"/>
  <c r="J3640" i="37"/>
  <c r="I3640" i="37"/>
  <c r="H3640" i="37"/>
  <c r="L3639" i="37"/>
  <c r="K3639" i="37"/>
  <c r="J3639" i="37"/>
  <c r="I3639" i="37"/>
  <c r="H3639" i="37"/>
  <c r="L3638" i="37"/>
  <c r="K3638" i="37"/>
  <c r="J3638" i="37"/>
  <c r="I3638" i="37"/>
  <c r="H3638" i="37"/>
  <c r="L3637" i="37"/>
  <c r="K3637" i="37"/>
  <c r="J3637" i="37"/>
  <c r="I3637" i="37"/>
  <c r="H3637" i="37"/>
  <c r="L3636" i="37"/>
  <c r="K3636" i="37"/>
  <c r="J3636" i="37"/>
  <c r="I3636" i="37"/>
  <c r="H3636" i="37"/>
  <c r="L3635" i="37"/>
  <c r="K3635" i="37"/>
  <c r="J3635" i="37"/>
  <c r="I3635" i="37"/>
  <c r="H3635" i="37"/>
  <c r="L3634" i="37"/>
  <c r="K3634" i="37"/>
  <c r="J3634" i="37"/>
  <c r="I3634" i="37"/>
  <c r="H3634" i="37"/>
  <c r="L3633" i="37"/>
  <c r="K3633" i="37"/>
  <c r="J3633" i="37"/>
  <c r="I3633" i="37"/>
  <c r="H3633" i="37"/>
  <c r="L3632" i="37"/>
  <c r="K3632" i="37"/>
  <c r="J3632" i="37"/>
  <c r="I3632" i="37"/>
  <c r="H3632" i="37"/>
  <c r="L3631" i="37"/>
  <c r="K3631" i="37"/>
  <c r="J3631" i="37"/>
  <c r="I3631" i="37"/>
  <c r="H3631" i="37"/>
  <c r="L3630" i="37"/>
  <c r="K3630" i="37"/>
  <c r="J3630" i="37"/>
  <c r="I3630" i="37"/>
  <c r="H3630" i="37"/>
  <c r="L3629" i="37"/>
  <c r="K3629" i="37"/>
  <c r="J3629" i="37"/>
  <c r="I3629" i="37"/>
  <c r="H3629" i="37"/>
  <c r="L3628" i="37"/>
  <c r="K3628" i="37"/>
  <c r="J3628" i="37"/>
  <c r="I3628" i="37"/>
  <c r="H3628" i="37"/>
  <c r="L3627" i="37"/>
  <c r="K3627" i="37"/>
  <c r="J3627" i="37"/>
  <c r="I3627" i="37"/>
  <c r="H3627" i="37"/>
  <c r="L3626" i="37"/>
  <c r="K3626" i="37"/>
  <c r="J3626" i="37"/>
  <c r="I3626" i="37"/>
  <c r="H3626" i="37"/>
  <c r="L3625" i="37"/>
  <c r="K3625" i="37"/>
  <c r="J3625" i="37"/>
  <c r="I3625" i="37"/>
  <c r="H3625" i="37"/>
  <c r="L3624" i="37"/>
  <c r="K3624" i="37"/>
  <c r="J3624" i="37"/>
  <c r="I3624" i="37"/>
  <c r="H3624" i="37"/>
  <c r="L3623" i="37"/>
  <c r="K3623" i="37"/>
  <c r="J3623" i="37"/>
  <c r="I3623" i="37"/>
  <c r="H3623" i="37"/>
  <c r="L3622" i="37"/>
  <c r="K3622" i="37"/>
  <c r="J3622" i="37"/>
  <c r="I3622" i="37"/>
  <c r="H3622" i="37"/>
  <c r="L3621" i="37"/>
  <c r="K3621" i="37"/>
  <c r="J3621" i="37"/>
  <c r="I3621" i="37"/>
  <c r="H3621" i="37"/>
  <c r="L3620" i="37"/>
  <c r="K3620" i="37"/>
  <c r="J3620" i="37"/>
  <c r="I3620" i="37"/>
  <c r="H3620" i="37"/>
  <c r="L3619" i="37"/>
  <c r="K3619" i="37"/>
  <c r="J3619" i="37"/>
  <c r="I3619" i="37"/>
  <c r="H3619" i="37"/>
  <c r="L3618" i="37"/>
  <c r="K3618" i="37"/>
  <c r="J3618" i="37"/>
  <c r="I3618" i="37"/>
  <c r="H3618" i="37"/>
  <c r="L3617" i="37"/>
  <c r="K3617" i="37"/>
  <c r="J3617" i="37"/>
  <c r="I3617" i="37"/>
  <c r="H3617" i="37"/>
  <c r="L3616" i="37"/>
  <c r="K3616" i="37"/>
  <c r="J3616" i="37"/>
  <c r="I3616" i="37"/>
  <c r="H3616" i="37"/>
  <c r="L3615" i="37"/>
  <c r="K3615" i="37"/>
  <c r="J3615" i="37"/>
  <c r="I3615" i="37"/>
  <c r="H3615" i="37"/>
  <c r="L3614" i="37"/>
  <c r="K3614" i="37"/>
  <c r="J3614" i="37"/>
  <c r="I3614" i="37"/>
  <c r="H3614" i="37"/>
  <c r="L3613" i="37"/>
  <c r="K3613" i="37"/>
  <c r="J3613" i="37"/>
  <c r="I3613" i="37"/>
  <c r="H3613" i="37"/>
  <c r="L3612" i="37"/>
  <c r="K3612" i="37"/>
  <c r="J3612" i="37"/>
  <c r="I3612" i="37"/>
  <c r="H3612" i="37"/>
  <c r="L3611" i="37"/>
  <c r="K3611" i="37"/>
  <c r="J3611" i="37"/>
  <c r="I3611" i="37"/>
  <c r="H3611" i="37"/>
  <c r="L3610" i="37"/>
  <c r="K3610" i="37"/>
  <c r="J3610" i="37"/>
  <c r="I3610" i="37"/>
  <c r="H3610" i="37"/>
  <c r="L3609" i="37"/>
  <c r="K3609" i="37"/>
  <c r="J3609" i="37"/>
  <c r="I3609" i="37"/>
  <c r="H3609" i="37"/>
  <c r="L3608" i="37"/>
  <c r="K3608" i="37"/>
  <c r="J3608" i="37"/>
  <c r="I3608" i="37"/>
  <c r="H3608" i="37"/>
  <c r="L3607" i="37"/>
  <c r="K3607" i="37"/>
  <c r="J3607" i="37"/>
  <c r="I3607" i="37"/>
  <c r="H3607" i="37"/>
  <c r="L3606" i="37"/>
  <c r="K3606" i="37"/>
  <c r="J3606" i="37"/>
  <c r="I3606" i="37"/>
  <c r="H3606" i="37"/>
  <c r="L3605" i="37"/>
  <c r="K3605" i="37"/>
  <c r="J3605" i="37"/>
  <c r="I3605" i="37"/>
  <c r="H3605" i="37"/>
  <c r="L3604" i="37"/>
  <c r="K3604" i="37"/>
  <c r="J3604" i="37"/>
  <c r="I3604" i="37"/>
  <c r="H3604" i="37"/>
  <c r="L3603" i="37"/>
  <c r="K3603" i="37"/>
  <c r="J3603" i="37"/>
  <c r="I3603" i="37"/>
  <c r="H3603" i="37"/>
  <c r="L3602" i="37"/>
  <c r="K3602" i="37"/>
  <c r="J3602" i="37"/>
  <c r="I3602" i="37"/>
  <c r="H3602" i="37"/>
  <c r="L3601" i="37"/>
  <c r="K3601" i="37"/>
  <c r="J3601" i="37"/>
  <c r="I3601" i="37"/>
  <c r="H3601" i="37"/>
  <c r="L3600" i="37"/>
  <c r="K3600" i="37"/>
  <c r="J3600" i="37"/>
  <c r="I3600" i="37"/>
  <c r="H3600" i="37"/>
  <c r="L3599" i="37"/>
  <c r="K3599" i="37"/>
  <c r="J3599" i="37"/>
  <c r="I3599" i="37"/>
  <c r="H3599" i="37"/>
  <c r="L3598" i="37"/>
  <c r="K3598" i="37"/>
  <c r="J3598" i="37"/>
  <c r="I3598" i="37"/>
  <c r="H3598" i="37"/>
  <c r="L3597" i="37"/>
  <c r="K3597" i="37"/>
  <c r="J3597" i="37"/>
  <c r="I3597" i="37"/>
  <c r="H3597" i="37"/>
  <c r="L3596" i="37"/>
  <c r="K3596" i="37"/>
  <c r="J3596" i="37"/>
  <c r="I3596" i="37"/>
  <c r="H3596" i="37"/>
  <c r="L3595" i="37"/>
  <c r="K3595" i="37"/>
  <c r="J3595" i="37"/>
  <c r="I3595" i="37"/>
  <c r="H3595" i="37"/>
  <c r="L3594" i="37"/>
  <c r="K3594" i="37"/>
  <c r="J3594" i="37"/>
  <c r="I3594" i="37"/>
  <c r="H3594" i="37"/>
  <c r="L3593" i="37"/>
  <c r="K3593" i="37"/>
  <c r="J3593" i="37"/>
  <c r="I3593" i="37"/>
  <c r="H3593" i="37"/>
  <c r="L3592" i="37"/>
  <c r="K3592" i="37"/>
  <c r="J3592" i="37"/>
  <c r="I3592" i="37"/>
  <c r="H3592" i="37"/>
  <c r="L3591" i="37"/>
  <c r="K3591" i="37"/>
  <c r="J3591" i="37"/>
  <c r="I3591" i="37"/>
  <c r="H3591" i="37"/>
  <c r="L3590" i="37"/>
  <c r="K3590" i="37"/>
  <c r="J3590" i="37"/>
  <c r="I3590" i="37"/>
  <c r="H3590" i="37"/>
  <c r="L3589" i="37"/>
  <c r="K3589" i="37"/>
  <c r="J3589" i="37"/>
  <c r="I3589" i="37"/>
  <c r="H3589" i="37"/>
  <c r="L3588" i="37"/>
  <c r="K3588" i="37"/>
  <c r="J3588" i="37"/>
  <c r="I3588" i="37"/>
  <c r="H3588" i="37"/>
  <c r="L3587" i="37"/>
  <c r="K3587" i="37"/>
  <c r="J3587" i="37"/>
  <c r="I3587" i="37"/>
  <c r="H3587" i="37"/>
  <c r="L3586" i="37"/>
  <c r="K3586" i="37"/>
  <c r="J3586" i="37"/>
  <c r="I3586" i="37"/>
  <c r="H3586" i="37"/>
  <c r="L3585" i="37"/>
  <c r="K3585" i="37"/>
  <c r="J3585" i="37"/>
  <c r="I3585" i="37"/>
  <c r="H3585" i="37"/>
  <c r="L3584" i="37"/>
  <c r="K3584" i="37"/>
  <c r="J3584" i="37"/>
  <c r="I3584" i="37"/>
  <c r="H3584" i="37"/>
  <c r="L3583" i="37"/>
  <c r="K3583" i="37"/>
  <c r="J3583" i="37"/>
  <c r="I3583" i="37"/>
  <c r="H3583" i="37"/>
  <c r="L3582" i="37"/>
  <c r="K3582" i="37"/>
  <c r="J3582" i="37"/>
  <c r="I3582" i="37"/>
  <c r="H3582" i="37"/>
  <c r="L3581" i="37"/>
  <c r="K3581" i="37"/>
  <c r="J3581" i="37"/>
  <c r="I3581" i="37"/>
  <c r="H3581" i="37"/>
  <c r="L3580" i="37"/>
  <c r="K3580" i="37"/>
  <c r="J3580" i="37"/>
  <c r="I3580" i="37"/>
  <c r="H3580" i="37"/>
  <c r="L3579" i="37"/>
  <c r="K3579" i="37"/>
  <c r="J3579" i="37"/>
  <c r="I3579" i="37"/>
  <c r="H3579" i="37"/>
  <c r="L3578" i="37"/>
  <c r="K3578" i="37"/>
  <c r="J3578" i="37"/>
  <c r="I3578" i="37"/>
  <c r="H3578" i="37"/>
  <c r="L3577" i="37"/>
  <c r="K3577" i="37"/>
  <c r="J3577" i="37"/>
  <c r="I3577" i="37"/>
  <c r="H3577" i="37"/>
  <c r="L3576" i="37"/>
  <c r="K3576" i="37"/>
  <c r="J3576" i="37"/>
  <c r="I3576" i="37"/>
  <c r="H3576" i="37"/>
  <c r="L3575" i="37"/>
  <c r="K3575" i="37"/>
  <c r="J3575" i="37"/>
  <c r="I3575" i="37"/>
  <c r="H3575" i="37"/>
  <c r="L3574" i="37"/>
  <c r="K3574" i="37"/>
  <c r="J3574" i="37"/>
  <c r="I3574" i="37"/>
  <c r="H3574" i="37"/>
  <c r="L3573" i="37"/>
  <c r="K3573" i="37"/>
  <c r="J3573" i="37"/>
  <c r="I3573" i="37"/>
  <c r="H3573" i="37"/>
  <c r="L3572" i="37"/>
  <c r="K3572" i="37"/>
  <c r="J3572" i="37"/>
  <c r="I3572" i="37"/>
  <c r="H3572" i="37"/>
  <c r="L3571" i="37"/>
  <c r="K3571" i="37"/>
  <c r="J3571" i="37"/>
  <c r="I3571" i="37"/>
  <c r="H3571" i="37"/>
  <c r="L3570" i="37"/>
  <c r="K3570" i="37"/>
  <c r="J3570" i="37"/>
  <c r="I3570" i="37"/>
  <c r="H3570" i="37"/>
  <c r="L3569" i="37"/>
  <c r="K3569" i="37"/>
  <c r="J3569" i="37"/>
  <c r="I3569" i="37"/>
  <c r="H3569" i="37"/>
  <c r="L3568" i="37"/>
  <c r="K3568" i="37"/>
  <c r="J3568" i="37"/>
  <c r="I3568" i="37"/>
  <c r="H3568" i="37"/>
  <c r="L3567" i="37"/>
  <c r="K3567" i="37"/>
  <c r="J3567" i="37"/>
  <c r="I3567" i="37"/>
  <c r="H3567" i="37"/>
  <c r="L3566" i="37"/>
  <c r="K3566" i="37"/>
  <c r="J3566" i="37"/>
  <c r="I3566" i="37"/>
  <c r="H3566" i="37"/>
  <c r="L3565" i="37"/>
  <c r="K3565" i="37"/>
  <c r="J3565" i="37"/>
  <c r="I3565" i="37"/>
  <c r="H3565" i="37"/>
  <c r="L3564" i="37"/>
  <c r="K3564" i="37"/>
  <c r="J3564" i="37"/>
  <c r="I3564" i="37"/>
  <c r="H3564" i="37"/>
  <c r="L3563" i="37"/>
  <c r="K3563" i="37"/>
  <c r="J3563" i="37"/>
  <c r="I3563" i="37"/>
  <c r="H3563" i="37"/>
  <c r="L3562" i="37"/>
  <c r="K3562" i="37"/>
  <c r="J3562" i="37"/>
  <c r="I3562" i="37"/>
  <c r="H3562" i="37"/>
  <c r="L3561" i="37"/>
  <c r="K3561" i="37"/>
  <c r="J3561" i="37"/>
  <c r="I3561" i="37"/>
  <c r="H3561" i="37"/>
  <c r="L3560" i="37"/>
  <c r="K3560" i="37"/>
  <c r="J3560" i="37"/>
  <c r="I3560" i="37"/>
  <c r="H3560" i="37"/>
  <c r="L3559" i="37"/>
  <c r="K3559" i="37"/>
  <c r="J3559" i="37"/>
  <c r="I3559" i="37"/>
  <c r="H3559" i="37"/>
  <c r="L3558" i="37"/>
  <c r="K3558" i="37"/>
  <c r="J3558" i="37"/>
  <c r="I3558" i="37"/>
  <c r="H3558" i="37"/>
  <c r="L3557" i="37"/>
  <c r="K3557" i="37"/>
  <c r="J3557" i="37"/>
  <c r="I3557" i="37"/>
  <c r="H3557" i="37"/>
  <c r="L3556" i="37"/>
  <c r="K3556" i="37"/>
  <c r="J3556" i="37"/>
  <c r="I3556" i="37"/>
  <c r="H3556" i="37"/>
  <c r="L3555" i="37"/>
  <c r="K3555" i="37"/>
  <c r="J3555" i="37"/>
  <c r="I3555" i="37"/>
  <c r="H3555" i="37"/>
  <c r="L3554" i="37"/>
  <c r="K3554" i="37"/>
  <c r="J3554" i="37"/>
  <c r="I3554" i="37"/>
  <c r="H3554" i="37"/>
  <c r="L3553" i="37"/>
  <c r="K3553" i="37"/>
  <c r="J3553" i="37"/>
  <c r="I3553" i="37"/>
  <c r="H3553" i="37"/>
  <c r="L3552" i="37"/>
  <c r="K3552" i="37"/>
  <c r="J3552" i="37"/>
  <c r="I3552" i="37"/>
  <c r="H3552" i="37"/>
  <c r="L3551" i="37"/>
  <c r="K3551" i="37"/>
  <c r="J3551" i="37"/>
  <c r="I3551" i="37"/>
  <c r="H3551" i="37"/>
  <c r="L3550" i="37"/>
  <c r="K3550" i="37"/>
  <c r="J3550" i="37"/>
  <c r="I3550" i="37"/>
  <c r="H3550" i="37"/>
  <c r="L3549" i="37"/>
  <c r="K3549" i="37"/>
  <c r="J3549" i="37"/>
  <c r="I3549" i="37"/>
  <c r="H3549" i="37"/>
  <c r="L3548" i="37"/>
  <c r="K3548" i="37"/>
  <c r="J3548" i="37"/>
  <c r="I3548" i="37"/>
  <c r="H3548" i="37"/>
  <c r="L3547" i="37"/>
  <c r="K3547" i="37"/>
  <c r="J3547" i="37"/>
  <c r="I3547" i="37"/>
  <c r="H3547" i="37"/>
  <c r="L3546" i="37"/>
  <c r="K3546" i="37"/>
  <c r="J3546" i="37"/>
  <c r="I3546" i="37"/>
  <c r="H3546" i="37"/>
  <c r="L3545" i="37"/>
  <c r="K3545" i="37"/>
  <c r="J3545" i="37"/>
  <c r="I3545" i="37"/>
  <c r="H3545" i="37"/>
  <c r="L3544" i="37"/>
  <c r="K3544" i="37"/>
  <c r="J3544" i="37"/>
  <c r="I3544" i="37"/>
  <c r="H3544" i="37"/>
  <c r="L3543" i="37"/>
  <c r="K3543" i="37"/>
  <c r="J3543" i="37"/>
  <c r="I3543" i="37"/>
  <c r="H3543" i="37"/>
  <c r="L3542" i="37"/>
  <c r="K3542" i="37"/>
  <c r="J3542" i="37"/>
  <c r="I3542" i="37"/>
  <c r="H3542" i="37"/>
  <c r="L3541" i="37"/>
  <c r="K3541" i="37"/>
  <c r="J3541" i="37"/>
  <c r="I3541" i="37"/>
  <c r="H3541" i="37"/>
  <c r="L3540" i="37"/>
  <c r="K3540" i="37"/>
  <c r="J3540" i="37"/>
  <c r="I3540" i="37"/>
  <c r="H3540" i="37"/>
  <c r="L3539" i="37"/>
  <c r="K3539" i="37"/>
  <c r="J3539" i="37"/>
  <c r="I3539" i="37"/>
  <c r="H3539" i="37"/>
  <c r="L3538" i="37"/>
  <c r="K3538" i="37"/>
  <c r="J3538" i="37"/>
  <c r="I3538" i="37"/>
  <c r="H3538" i="37"/>
  <c r="L3537" i="37"/>
  <c r="K3537" i="37"/>
  <c r="J3537" i="37"/>
  <c r="I3537" i="37"/>
  <c r="H3537" i="37"/>
  <c r="L3536" i="37"/>
  <c r="K3536" i="37"/>
  <c r="J3536" i="37"/>
  <c r="I3536" i="37"/>
  <c r="H3536" i="37"/>
  <c r="L3535" i="37"/>
  <c r="K3535" i="37"/>
  <c r="J3535" i="37"/>
  <c r="I3535" i="37"/>
  <c r="H3535" i="37"/>
  <c r="L3534" i="37"/>
  <c r="K3534" i="37"/>
  <c r="J3534" i="37"/>
  <c r="I3534" i="37"/>
  <c r="H3534" i="37"/>
  <c r="L3533" i="37"/>
  <c r="K3533" i="37"/>
  <c r="J3533" i="37"/>
  <c r="I3533" i="37"/>
  <c r="H3533" i="37"/>
  <c r="L3532" i="37"/>
  <c r="K3532" i="37"/>
  <c r="J3532" i="37"/>
  <c r="I3532" i="37"/>
  <c r="H3532" i="37"/>
  <c r="L3531" i="37"/>
  <c r="K3531" i="37"/>
  <c r="J3531" i="37"/>
  <c r="I3531" i="37"/>
  <c r="H3531" i="37"/>
  <c r="L3530" i="37"/>
  <c r="K3530" i="37"/>
  <c r="J3530" i="37"/>
  <c r="I3530" i="37"/>
  <c r="H3530" i="37"/>
  <c r="L3529" i="37"/>
  <c r="K3529" i="37"/>
  <c r="J3529" i="37"/>
  <c r="I3529" i="37"/>
  <c r="H3529" i="37"/>
  <c r="L3528" i="37"/>
  <c r="K3528" i="37"/>
  <c r="J3528" i="37"/>
  <c r="I3528" i="37"/>
  <c r="H3528" i="37"/>
  <c r="L3527" i="37"/>
  <c r="K3527" i="37"/>
  <c r="J3527" i="37"/>
  <c r="I3527" i="37"/>
  <c r="H3527" i="37"/>
  <c r="L3526" i="37"/>
  <c r="K3526" i="37"/>
  <c r="J3526" i="37"/>
  <c r="I3526" i="37"/>
  <c r="H3526" i="37"/>
  <c r="L3525" i="37"/>
  <c r="K3525" i="37"/>
  <c r="J3525" i="37"/>
  <c r="I3525" i="37"/>
  <c r="H3525" i="37"/>
  <c r="L3524" i="37"/>
  <c r="K3524" i="37"/>
  <c r="J3524" i="37"/>
  <c r="I3524" i="37"/>
  <c r="H3524" i="37"/>
  <c r="L3523" i="37"/>
  <c r="K3523" i="37"/>
  <c r="J3523" i="37"/>
  <c r="I3523" i="37"/>
  <c r="H3523" i="37"/>
  <c r="L3522" i="37"/>
  <c r="K3522" i="37"/>
  <c r="J3522" i="37"/>
  <c r="I3522" i="37"/>
  <c r="H3522" i="37"/>
  <c r="L3521" i="37"/>
  <c r="K3521" i="37"/>
  <c r="J3521" i="37"/>
  <c r="I3521" i="37"/>
  <c r="H3521" i="37"/>
  <c r="L3520" i="37"/>
  <c r="K3520" i="37"/>
  <c r="J3520" i="37"/>
  <c r="I3520" i="37"/>
  <c r="H3520" i="37"/>
  <c r="L3519" i="37"/>
  <c r="K3519" i="37"/>
  <c r="J3519" i="37"/>
  <c r="I3519" i="37"/>
  <c r="H3519" i="37"/>
  <c r="L3518" i="37"/>
  <c r="K3518" i="37"/>
  <c r="J3518" i="37"/>
  <c r="I3518" i="37"/>
  <c r="H3518" i="37"/>
  <c r="L3517" i="37"/>
  <c r="K3517" i="37"/>
  <c r="J3517" i="37"/>
  <c r="I3517" i="37"/>
  <c r="H3517" i="37"/>
  <c r="L3516" i="37"/>
  <c r="K3516" i="37"/>
  <c r="J3516" i="37"/>
  <c r="I3516" i="37"/>
  <c r="H3516" i="37"/>
  <c r="L3515" i="37"/>
  <c r="K3515" i="37"/>
  <c r="J3515" i="37"/>
  <c r="I3515" i="37"/>
  <c r="H3515" i="37"/>
  <c r="L3514" i="37"/>
  <c r="K3514" i="37"/>
  <c r="J3514" i="37"/>
  <c r="I3514" i="37"/>
  <c r="H3514" i="37"/>
  <c r="L3513" i="37"/>
  <c r="K3513" i="37"/>
  <c r="J3513" i="37"/>
  <c r="I3513" i="37"/>
  <c r="H3513" i="37"/>
  <c r="L3512" i="37"/>
  <c r="K3512" i="37"/>
  <c r="J3512" i="37"/>
  <c r="I3512" i="37"/>
  <c r="H3512" i="37"/>
  <c r="L3511" i="37"/>
  <c r="K3511" i="37"/>
  <c r="J3511" i="37"/>
  <c r="I3511" i="37"/>
  <c r="H3511" i="37"/>
  <c r="L3510" i="37"/>
  <c r="K3510" i="37"/>
  <c r="J3510" i="37"/>
  <c r="I3510" i="37"/>
  <c r="H3510" i="37"/>
  <c r="L3509" i="37"/>
  <c r="K3509" i="37"/>
  <c r="J3509" i="37"/>
  <c r="I3509" i="37"/>
  <c r="H3509" i="37"/>
  <c r="L3508" i="37"/>
  <c r="K3508" i="37"/>
  <c r="J3508" i="37"/>
  <c r="I3508" i="37"/>
  <c r="H3508" i="37"/>
  <c r="L3507" i="37"/>
  <c r="K3507" i="37"/>
  <c r="J3507" i="37"/>
  <c r="I3507" i="37"/>
  <c r="H3507" i="37"/>
  <c r="L3506" i="37"/>
  <c r="K3506" i="37"/>
  <c r="J3506" i="37"/>
  <c r="I3506" i="37"/>
  <c r="H3506" i="37"/>
  <c r="L3505" i="37"/>
  <c r="K3505" i="37"/>
  <c r="J3505" i="37"/>
  <c r="I3505" i="37"/>
  <c r="H3505" i="37"/>
  <c r="L3504" i="37"/>
  <c r="K3504" i="37"/>
  <c r="J3504" i="37"/>
  <c r="I3504" i="37"/>
  <c r="H3504" i="37"/>
  <c r="L3503" i="37"/>
  <c r="K3503" i="37"/>
  <c r="J3503" i="37"/>
  <c r="I3503" i="37"/>
  <c r="H3503" i="37"/>
  <c r="L3502" i="37"/>
  <c r="K3502" i="37"/>
  <c r="J3502" i="37"/>
  <c r="I3502" i="37"/>
  <c r="H3502" i="37"/>
  <c r="L3501" i="37"/>
  <c r="K3501" i="37"/>
  <c r="J3501" i="37"/>
  <c r="I3501" i="37"/>
  <c r="H3501" i="37"/>
  <c r="L3500" i="37"/>
  <c r="K3500" i="37"/>
  <c r="J3500" i="37"/>
  <c r="I3500" i="37"/>
  <c r="H3500" i="37"/>
  <c r="L3499" i="37"/>
  <c r="K3499" i="37"/>
  <c r="J3499" i="37"/>
  <c r="I3499" i="37"/>
  <c r="H3499" i="37"/>
  <c r="L3498" i="37"/>
  <c r="K3498" i="37"/>
  <c r="J3498" i="37"/>
  <c r="I3498" i="37"/>
  <c r="H3498" i="37"/>
  <c r="L3497" i="37"/>
  <c r="K3497" i="37"/>
  <c r="J3497" i="37"/>
  <c r="I3497" i="37"/>
  <c r="H3497" i="37"/>
  <c r="L3496" i="37"/>
  <c r="K3496" i="37"/>
  <c r="J3496" i="37"/>
  <c r="I3496" i="37"/>
  <c r="H3496" i="37"/>
  <c r="L3495" i="37"/>
  <c r="K3495" i="37"/>
  <c r="J3495" i="37"/>
  <c r="I3495" i="37"/>
  <c r="H3495" i="37"/>
  <c r="L3494" i="37"/>
  <c r="K3494" i="37"/>
  <c r="J3494" i="37"/>
  <c r="I3494" i="37"/>
  <c r="H3494" i="37"/>
  <c r="L3493" i="37"/>
  <c r="K3493" i="37"/>
  <c r="J3493" i="37"/>
  <c r="I3493" i="37"/>
  <c r="H3493" i="37"/>
  <c r="L3492" i="37"/>
  <c r="K3492" i="37"/>
  <c r="J3492" i="37"/>
  <c r="I3492" i="37"/>
  <c r="H3492" i="37"/>
  <c r="L3491" i="37"/>
  <c r="K3491" i="37"/>
  <c r="J3491" i="37"/>
  <c r="I3491" i="37"/>
  <c r="H3491" i="37"/>
  <c r="L3490" i="37"/>
  <c r="K3490" i="37"/>
  <c r="J3490" i="37"/>
  <c r="I3490" i="37"/>
  <c r="H3490" i="37"/>
  <c r="L3489" i="37"/>
  <c r="K3489" i="37"/>
  <c r="J3489" i="37"/>
  <c r="I3489" i="37"/>
  <c r="H3489" i="37"/>
  <c r="L3488" i="37"/>
  <c r="K3488" i="37"/>
  <c r="J3488" i="37"/>
  <c r="I3488" i="37"/>
  <c r="H3488" i="37"/>
  <c r="L3487" i="37"/>
  <c r="K3487" i="37"/>
  <c r="J3487" i="37"/>
  <c r="I3487" i="37"/>
  <c r="H3487" i="37"/>
  <c r="L3486" i="37"/>
  <c r="K3486" i="37"/>
  <c r="J3486" i="37"/>
  <c r="I3486" i="37"/>
  <c r="H3486" i="37"/>
  <c r="L3485" i="37"/>
  <c r="K3485" i="37"/>
  <c r="J3485" i="37"/>
  <c r="I3485" i="37"/>
  <c r="H3485" i="37"/>
  <c r="L3484" i="37"/>
  <c r="K3484" i="37"/>
  <c r="J3484" i="37"/>
  <c r="I3484" i="37"/>
  <c r="H3484" i="37"/>
  <c r="L3483" i="37"/>
  <c r="K3483" i="37"/>
  <c r="J3483" i="37"/>
  <c r="I3483" i="37"/>
  <c r="H3483" i="37"/>
  <c r="L3482" i="37"/>
  <c r="K3482" i="37"/>
  <c r="J3482" i="37"/>
  <c r="I3482" i="37"/>
  <c r="H3482" i="37"/>
  <c r="L3481" i="37"/>
  <c r="K3481" i="37"/>
  <c r="J3481" i="37"/>
  <c r="I3481" i="37"/>
  <c r="H3481" i="37"/>
  <c r="L3480" i="37"/>
  <c r="K3480" i="37"/>
  <c r="J3480" i="37"/>
  <c r="I3480" i="37"/>
  <c r="H3480" i="37"/>
  <c r="L3479" i="37"/>
  <c r="K3479" i="37"/>
  <c r="J3479" i="37"/>
  <c r="I3479" i="37"/>
  <c r="H3479" i="37"/>
  <c r="L3478" i="37"/>
  <c r="K3478" i="37"/>
  <c r="J3478" i="37"/>
  <c r="I3478" i="37"/>
  <c r="H3478" i="37"/>
  <c r="L3477" i="37"/>
  <c r="K3477" i="37"/>
  <c r="J3477" i="37"/>
  <c r="I3477" i="37"/>
  <c r="H3477" i="37"/>
  <c r="L3476" i="37"/>
  <c r="K3476" i="37"/>
  <c r="J3476" i="37"/>
  <c r="I3476" i="37"/>
  <c r="H3476" i="37"/>
  <c r="L3475" i="37"/>
  <c r="K3475" i="37"/>
  <c r="J3475" i="37"/>
  <c r="I3475" i="37"/>
  <c r="H3475" i="37"/>
  <c r="L3474" i="37"/>
  <c r="K3474" i="37"/>
  <c r="J3474" i="37"/>
  <c r="I3474" i="37"/>
  <c r="H3474" i="37"/>
  <c r="L3473" i="37"/>
  <c r="K3473" i="37"/>
  <c r="J3473" i="37"/>
  <c r="I3473" i="37"/>
  <c r="H3473" i="37"/>
  <c r="L3472" i="37"/>
  <c r="K3472" i="37"/>
  <c r="J3472" i="37"/>
  <c r="I3472" i="37"/>
  <c r="H3472" i="37"/>
  <c r="L3471" i="37"/>
  <c r="K3471" i="37"/>
  <c r="J3471" i="37"/>
  <c r="I3471" i="37"/>
  <c r="H3471" i="37"/>
  <c r="L3470" i="37"/>
  <c r="K3470" i="37"/>
  <c r="J3470" i="37"/>
  <c r="I3470" i="37"/>
  <c r="H3470" i="37"/>
  <c r="L3469" i="37"/>
  <c r="K3469" i="37"/>
  <c r="J3469" i="37"/>
  <c r="I3469" i="37"/>
  <c r="H3469" i="37"/>
  <c r="L3468" i="37"/>
  <c r="K3468" i="37"/>
  <c r="J3468" i="37"/>
  <c r="I3468" i="37"/>
  <c r="H3468" i="37"/>
  <c r="L3467" i="37"/>
  <c r="K3467" i="37"/>
  <c r="J3467" i="37"/>
  <c r="I3467" i="37"/>
  <c r="H3467" i="37"/>
  <c r="L3466" i="37"/>
  <c r="K3466" i="37"/>
  <c r="J3466" i="37"/>
  <c r="I3466" i="37"/>
  <c r="H3466" i="37"/>
  <c r="L3465" i="37"/>
  <c r="K3465" i="37"/>
  <c r="J3465" i="37"/>
  <c r="I3465" i="37"/>
  <c r="H3465" i="37"/>
  <c r="L3464" i="37"/>
  <c r="K3464" i="37"/>
  <c r="J3464" i="37"/>
  <c r="I3464" i="37"/>
  <c r="H3464" i="37"/>
  <c r="L3463" i="37"/>
  <c r="K3463" i="37"/>
  <c r="J3463" i="37"/>
  <c r="I3463" i="37"/>
  <c r="H3463" i="37"/>
  <c r="L3462" i="37"/>
  <c r="K3462" i="37"/>
  <c r="J3462" i="37"/>
  <c r="I3462" i="37"/>
  <c r="H3462" i="37"/>
  <c r="L3461" i="37"/>
  <c r="K3461" i="37"/>
  <c r="J3461" i="37"/>
  <c r="I3461" i="37"/>
  <c r="H3461" i="37"/>
  <c r="L3460" i="37"/>
  <c r="K3460" i="37"/>
  <c r="J3460" i="37"/>
  <c r="I3460" i="37"/>
  <c r="H3460" i="37"/>
  <c r="L3459" i="37"/>
  <c r="K3459" i="37"/>
  <c r="J3459" i="37"/>
  <c r="I3459" i="37"/>
  <c r="H3459" i="37"/>
  <c r="L3458" i="37"/>
  <c r="K3458" i="37"/>
  <c r="J3458" i="37"/>
  <c r="I3458" i="37"/>
  <c r="H3458" i="37"/>
  <c r="L3457" i="37"/>
  <c r="K3457" i="37"/>
  <c r="J3457" i="37"/>
  <c r="I3457" i="37"/>
  <c r="H3457" i="37"/>
  <c r="L3456" i="37"/>
  <c r="K3456" i="37"/>
  <c r="J3456" i="37"/>
  <c r="I3456" i="37"/>
  <c r="H3456" i="37"/>
  <c r="L3455" i="37"/>
  <c r="K3455" i="37"/>
  <c r="J3455" i="37"/>
  <c r="I3455" i="37"/>
  <c r="H3455" i="37"/>
  <c r="L3454" i="37"/>
  <c r="K3454" i="37"/>
  <c r="J3454" i="37"/>
  <c r="I3454" i="37"/>
  <c r="H3454" i="37"/>
  <c r="L3453" i="37"/>
  <c r="K3453" i="37"/>
  <c r="J3453" i="37"/>
  <c r="I3453" i="37"/>
  <c r="H3453" i="37"/>
  <c r="L3452" i="37"/>
  <c r="K3452" i="37"/>
  <c r="J3452" i="37"/>
  <c r="I3452" i="37"/>
  <c r="H3452" i="37"/>
  <c r="L3451" i="37"/>
  <c r="K3451" i="37"/>
  <c r="J3451" i="37"/>
  <c r="I3451" i="37"/>
  <c r="H3451" i="37"/>
  <c r="L3450" i="37"/>
  <c r="K3450" i="37"/>
  <c r="J3450" i="37"/>
  <c r="I3450" i="37"/>
  <c r="H3450" i="37"/>
  <c r="L3449" i="37"/>
  <c r="K3449" i="37"/>
  <c r="J3449" i="37"/>
  <c r="I3449" i="37"/>
  <c r="H3449" i="37"/>
  <c r="L3448" i="37"/>
  <c r="K3448" i="37"/>
  <c r="J3448" i="37"/>
  <c r="I3448" i="37"/>
  <c r="H3448" i="37"/>
  <c r="L3447" i="37"/>
  <c r="K3447" i="37"/>
  <c r="J3447" i="37"/>
  <c r="I3447" i="37"/>
  <c r="H3447" i="37"/>
  <c r="L3446" i="37"/>
  <c r="K3446" i="37"/>
  <c r="J3446" i="37"/>
  <c r="I3446" i="37"/>
  <c r="H3446" i="37"/>
  <c r="L3445" i="37"/>
  <c r="K3445" i="37"/>
  <c r="J3445" i="37"/>
  <c r="I3445" i="37"/>
  <c r="H3445" i="37"/>
  <c r="L3444" i="37"/>
  <c r="K3444" i="37"/>
  <c r="J3444" i="37"/>
  <c r="I3444" i="37"/>
  <c r="H3444" i="37"/>
  <c r="L3443" i="37"/>
  <c r="K3443" i="37"/>
  <c r="J3443" i="37"/>
  <c r="I3443" i="37"/>
  <c r="H3443" i="37"/>
  <c r="L3442" i="37"/>
  <c r="K3442" i="37"/>
  <c r="J3442" i="37"/>
  <c r="I3442" i="37"/>
  <c r="H3442" i="37"/>
  <c r="L3441" i="37"/>
  <c r="K3441" i="37"/>
  <c r="J3441" i="37"/>
  <c r="I3441" i="37"/>
  <c r="H3441" i="37"/>
  <c r="L3440" i="37"/>
  <c r="K3440" i="37"/>
  <c r="J3440" i="37"/>
  <c r="I3440" i="37"/>
  <c r="H3440" i="37"/>
  <c r="L3439" i="37"/>
  <c r="K3439" i="37"/>
  <c r="J3439" i="37"/>
  <c r="I3439" i="37"/>
  <c r="H3439" i="37"/>
  <c r="L3438" i="37"/>
  <c r="K3438" i="37"/>
  <c r="J3438" i="37"/>
  <c r="I3438" i="37"/>
  <c r="H3438" i="37"/>
  <c r="L3437" i="37"/>
  <c r="K3437" i="37"/>
  <c r="J3437" i="37"/>
  <c r="I3437" i="37"/>
  <c r="H3437" i="37"/>
  <c r="L3436" i="37"/>
  <c r="K3436" i="37"/>
  <c r="J3436" i="37"/>
  <c r="I3436" i="37"/>
  <c r="H3436" i="37"/>
  <c r="L3435" i="37"/>
  <c r="K3435" i="37"/>
  <c r="J3435" i="37"/>
  <c r="I3435" i="37"/>
  <c r="H3435" i="37"/>
  <c r="L3434" i="37"/>
  <c r="K3434" i="37"/>
  <c r="J3434" i="37"/>
  <c r="I3434" i="37"/>
  <c r="H3434" i="37"/>
  <c r="L3433" i="37"/>
  <c r="K3433" i="37"/>
  <c r="J3433" i="37"/>
  <c r="I3433" i="37"/>
  <c r="H3433" i="37"/>
  <c r="L3432" i="37"/>
  <c r="K3432" i="37"/>
  <c r="J3432" i="37"/>
  <c r="I3432" i="37"/>
  <c r="H3432" i="37"/>
  <c r="L3431" i="37"/>
  <c r="K3431" i="37"/>
  <c r="J3431" i="37"/>
  <c r="I3431" i="37"/>
  <c r="H3431" i="37"/>
  <c r="L3430" i="37"/>
  <c r="K3430" i="37"/>
  <c r="J3430" i="37"/>
  <c r="I3430" i="37"/>
  <c r="H3430" i="37"/>
  <c r="L3429" i="37"/>
  <c r="K3429" i="37"/>
  <c r="J3429" i="37"/>
  <c r="I3429" i="37"/>
  <c r="H3429" i="37"/>
  <c r="L3428" i="37"/>
  <c r="K3428" i="37"/>
  <c r="J3428" i="37"/>
  <c r="I3428" i="37"/>
  <c r="H3428" i="37"/>
  <c r="L3427" i="37"/>
  <c r="K3427" i="37"/>
  <c r="J3427" i="37"/>
  <c r="I3427" i="37"/>
  <c r="H3427" i="37"/>
  <c r="L3426" i="37"/>
  <c r="K3426" i="37"/>
  <c r="J3426" i="37"/>
  <c r="I3426" i="37"/>
  <c r="H3426" i="37"/>
  <c r="L3425" i="37"/>
  <c r="K3425" i="37"/>
  <c r="J3425" i="37"/>
  <c r="I3425" i="37"/>
  <c r="H3425" i="37"/>
  <c r="L3424" i="37"/>
  <c r="K3424" i="37"/>
  <c r="J3424" i="37"/>
  <c r="I3424" i="37"/>
  <c r="H3424" i="37"/>
  <c r="L3423" i="37"/>
  <c r="K3423" i="37"/>
  <c r="J3423" i="37"/>
  <c r="I3423" i="37"/>
  <c r="H3423" i="37"/>
  <c r="L3422" i="37"/>
  <c r="K3422" i="37"/>
  <c r="J3422" i="37"/>
  <c r="I3422" i="37"/>
  <c r="H3422" i="37"/>
  <c r="L3421" i="37"/>
  <c r="K3421" i="37"/>
  <c r="J3421" i="37"/>
  <c r="I3421" i="37"/>
  <c r="H3421" i="37"/>
  <c r="L3420" i="37"/>
  <c r="K3420" i="37"/>
  <c r="J3420" i="37"/>
  <c r="I3420" i="37"/>
  <c r="H3420" i="37"/>
  <c r="L3419" i="37"/>
  <c r="K3419" i="37"/>
  <c r="J3419" i="37"/>
  <c r="I3419" i="37"/>
  <c r="H3419" i="37"/>
  <c r="L3418" i="37"/>
  <c r="K3418" i="37"/>
  <c r="J3418" i="37"/>
  <c r="I3418" i="37"/>
  <c r="H3418" i="37"/>
  <c r="L3417" i="37"/>
  <c r="K3417" i="37"/>
  <c r="J3417" i="37"/>
  <c r="I3417" i="37"/>
  <c r="H3417" i="37"/>
  <c r="L3416" i="37"/>
  <c r="K3416" i="37"/>
  <c r="J3416" i="37"/>
  <c r="I3416" i="37"/>
  <c r="H3416" i="37"/>
  <c r="L3415" i="37"/>
  <c r="K3415" i="37"/>
  <c r="J3415" i="37"/>
  <c r="I3415" i="37"/>
  <c r="H3415" i="37"/>
  <c r="L3414" i="37"/>
  <c r="K3414" i="37"/>
  <c r="J3414" i="37"/>
  <c r="I3414" i="37"/>
  <c r="H3414" i="37"/>
  <c r="L3413" i="37"/>
  <c r="K3413" i="37"/>
  <c r="J3413" i="37"/>
  <c r="I3413" i="37"/>
  <c r="H3413" i="37"/>
  <c r="L3412" i="37"/>
  <c r="K3412" i="37"/>
  <c r="J3412" i="37"/>
  <c r="I3412" i="37"/>
  <c r="H3412" i="37"/>
  <c r="L3411" i="37"/>
  <c r="K3411" i="37"/>
  <c r="J3411" i="37"/>
  <c r="I3411" i="37"/>
  <c r="H3411" i="37"/>
  <c r="L3410" i="37"/>
  <c r="K3410" i="37"/>
  <c r="J3410" i="37"/>
  <c r="I3410" i="37"/>
  <c r="H3410" i="37"/>
  <c r="L3409" i="37"/>
  <c r="K3409" i="37"/>
  <c r="J3409" i="37"/>
  <c r="I3409" i="37"/>
  <c r="H3409" i="37"/>
  <c r="L3408" i="37"/>
  <c r="K3408" i="37"/>
  <c r="J3408" i="37"/>
  <c r="I3408" i="37"/>
  <c r="H3408" i="37"/>
  <c r="L3407" i="37"/>
  <c r="K3407" i="37"/>
  <c r="J3407" i="37"/>
  <c r="I3407" i="37"/>
  <c r="H3407" i="37"/>
  <c r="L3406" i="37"/>
  <c r="K3406" i="37"/>
  <c r="J3406" i="37"/>
  <c r="I3406" i="37"/>
  <c r="H3406" i="37"/>
  <c r="L3405" i="37"/>
  <c r="K3405" i="37"/>
  <c r="J3405" i="37"/>
  <c r="I3405" i="37"/>
  <c r="H3405" i="37"/>
  <c r="L3404" i="37"/>
  <c r="K3404" i="37"/>
  <c r="J3404" i="37"/>
  <c r="I3404" i="37"/>
  <c r="H3404" i="37"/>
  <c r="L3403" i="37"/>
  <c r="K3403" i="37"/>
  <c r="J3403" i="37"/>
  <c r="I3403" i="37"/>
  <c r="H3403" i="37"/>
  <c r="L3402" i="37"/>
  <c r="K3402" i="37"/>
  <c r="J3402" i="37"/>
  <c r="I3402" i="37"/>
  <c r="H3402" i="37"/>
  <c r="L3401" i="37"/>
  <c r="K3401" i="37"/>
  <c r="J3401" i="37"/>
  <c r="I3401" i="37"/>
  <c r="H3401" i="37"/>
  <c r="L3400" i="37"/>
  <c r="K3400" i="37"/>
  <c r="J3400" i="37"/>
  <c r="I3400" i="37"/>
  <c r="H3400" i="37"/>
  <c r="L3399" i="37"/>
  <c r="K3399" i="37"/>
  <c r="J3399" i="37"/>
  <c r="I3399" i="37"/>
  <c r="H3399" i="37"/>
  <c r="L3398" i="37"/>
  <c r="K3398" i="37"/>
  <c r="J3398" i="37"/>
  <c r="I3398" i="37"/>
  <c r="H3398" i="37"/>
  <c r="L3397" i="37"/>
  <c r="K3397" i="37"/>
  <c r="J3397" i="37"/>
  <c r="I3397" i="37"/>
  <c r="H3397" i="37"/>
  <c r="L3396" i="37"/>
  <c r="K3396" i="37"/>
  <c r="J3396" i="37"/>
  <c r="I3396" i="37"/>
  <c r="H3396" i="37"/>
  <c r="L3395" i="37"/>
  <c r="K3395" i="37"/>
  <c r="J3395" i="37"/>
  <c r="I3395" i="37"/>
  <c r="H3395" i="37"/>
  <c r="L3394" i="37"/>
  <c r="K3394" i="37"/>
  <c r="J3394" i="37"/>
  <c r="I3394" i="37"/>
  <c r="H3394" i="37"/>
  <c r="L3393" i="37"/>
  <c r="K3393" i="37"/>
  <c r="J3393" i="37"/>
  <c r="I3393" i="37"/>
  <c r="H3393" i="37"/>
  <c r="L3392" i="37"/>
  <c r="K3392" i="37"/>
  <c r="J3392" i="37"/>
  <c r="I3392" i="37"/>
  <c r="H3392" i="37"/>
  <c r="L3391" i="37"/>
  <c r="K3391" i="37"/>
  <c r="J3391" i="37"/>
  <c r="I3391" i="37"/>
  <c r="H3391" i="37"/>
  <c r="L3390" i="37"/>
  <c r="K3390" i="37"/>
  <c r="J3390" i="37"/>
  <c r="I3390" i="37"/>
  <c r="H3390" i="37"/>
  <c r="L3389" i="37"/>
  <c r="K3389" i="37"/>
  <c r="J3389" i="37"/>
  <c r="I3389" i="37"/>
  <c r="H3389" i="37"/>
  <c r="L3388" i="37"/>
  <c r="K3388" i="37"/>
  <c r="J3388" i="37"/>
  <c r="I3388" i="37"/>
  <c r="H3388" i="37"/>
  <c r="L3387" i="37"/>
  <c r="K3387" i="37"/>
  <c r="J3387" i="37"/>
  <c r="I3387" i="37"/>
  <c r="H3387" i="37"/>
  <c r="L3386" i="37"/>
  <c r="K3386" i="37"/>
  <c r="J3386" i="37"/>
  <c r="I3386" i="37"/>
  <c r="H3386" i="37"/>
  <c r="L3385" i="37"/>
  <c r="K3385" i="37"/>
  <c r="J3385" i="37"/>
  <c r="I3385" i="37"/>
  <c r="H3385" i="37"/>
  <c r="L3384" i="37"/>
  <c r="K3384" i="37"/>
  <c r="J3384" i="37"/>
  <c r="I3384" i="37"/>
  <c r="H3384" i="37"/>
  <c r="L3383" i="37"/>
  <c r="K3383" i="37"/>
  <c r="J3383" i="37"/>
  <c r="I3383" i="37"/>
  <c r="H3383" i="37"/>
  <c r="L3382" i="37"/>
  <c r="K3382" i="37"/>
  <c r="J3382" i="37"/>
  <c r="I3382" i="37"/>
  <c r="H3382" i="37"/>
  <c r="L3381" i="37"/>
  <c r="K3381" i="37"/>
  <c r="J3381" i="37"/>
  <c r="I3381" i="37"/>
  <c r="H3381" i="37"/>
  <c r="L3380" i="37"/>
  <c r="K3380" i="37"/>
  <c r="J3380" i="37"/>
  <c r="I3380" i="37"/>
  <c r="H3380" i="37"/>
  <c r="L3379" i="37"/>
  <c r="K3379" i="37"/>
  <c r="J3379" i="37"/>
  <c r="I3379" i="37"/>
  <c r="H3379" i="37"/>
  <c r="L3378" i="37"/>
  <c r="K3378" i="37"/>
  <c r="J3378" i="37"/>
  <c r="I3378" i="37"/>
  <c r="H3378" i="37"/>
  <c r="L3377" i="37"/>
  <c r="K3377" i="37"/>
  <c r="J3377" i="37"/>
  <c r="I3377" i="37"/>
  <c r="H3377" i="37"/>
  <c r="L3376" i="37"/>
  <c r="K3376" i="37"/>
  <c r="J3376" i="37"/>
  <c r="I3376" i="37"/>
  <c r="H3376" i="37"/>
  <c r="L3375" i="37"/>
  <c r="K3375" i="37"/>
  <c r="J3375" i="37"/>
  <c r="I3375" i="37"/>
  <c r="H3375" i="37"/>
  <c r="L3374" i="37"/>
  <c r="K3374" i="37"/>
  <c r="J3374" i="37"/>
  <c r="I3374" i="37"/>
  <c r="H3374" i="37"/>
  <c r="L3373" i="37"/>
  <c r="K3373" i="37"/>
  <c r="J3373" i="37"/>
  <c r="I3373" i="37"/>
  <c r="H3373" i="37"/>
  <c r="L3372" i="37"/>
  <c r="K3372" i="37"/>
  <c r="J3372" i="37"/>
  <c r="I3372" i="37"/>
  <c r="H3372" i="37"/>
  <c r="L3371" i="37"/>
  <c r="K3371" i="37"/>
  <c r="J3371" i="37"/>
  <c r="I3371" i="37"/>
  <c r="H3371" i="37"/>
  <c r="L3370" i="37"/>
  <c r="K3370" i="37"/>
  <c r="J3370" i="37"/>
  <c r="I3370" i="37"/>
  <c r="H3370" i="37"/>
  <c r="L3369" i="37"/>
  <c r="K3369" i="37"/>
  <c r="J3369" i="37"/>
  <c r="I3369" i="37"/>
  <c r="H3369" i="37"/>
  <c r="L3368" i="37"/>
  <c r="K3368" i="37"/>
  <c r="J3368" i="37"/>
  <c r="I3368" i="37"/>
  <c r="H3368" i="37"/>
  <c r="L3367" i="37"/>
  <c r="K3367" i="37"/>
  <c r="J3367" i="37"/>
  <c r="I3367" i="37"/>
  <c r="H3367" i="37"/>
  <c r="L3366" i="37"/>
  <c r="K3366" i="37"/>
  <c r="J3366" i="37"/>
  <c r="I3366" i="37"/>
  <c r="H3366" i="37"/>
  <c r="L3365" i="37"/>
  <c r="K3365" i="37"/>
  <c r="J3365" i="37"/>
  <c r="I3365" i="37"/>
  <c r="H3365" i="37"/>
  <c r="L3364" i="37"/>
  <c r="K3364" i="37"/>
  <c r="J3364" i="37"/>
  <c r="I3364" i="37"/>
  <c r="H3364" i="37"/>
  <c r="L3363" i="37"/>
  <c r="K3363" i="37"/>
  <c r="J3363" i="37"/>
  <c r="I3363" i="37"/>
  <c r="H3363" i="37"/>
  <c r="L3362" i="37"/>
  <c r="K3362" i="37"/>
  <c r="J3362" i="37"/>
  <c r="I3362" i="37"/>
  <c r="H3362" i="37"/>
  <c r="L3361" i="37"/>
  <c r="K3361" i="37"/>
  <c r="J3361" i="37"/>
  <c r="I3361" i="37"/>
  <c r="H3361" i="37"/>
  <c r="L3360" i="37"/>
  <c r="K3360" i="37"/>
  <c r="J3360" i="37"/>
  <c r="I3360" i="37"/>
  <c r="H3360" i="37"/>
  <c r="L3359" i="37"/>
  <c r="K3359" i="37"/>
  <c r="J3359" i="37"/>
  <c r="I3359" i="37"/>
  <c r="H3359" i="37"/>
  <c r="L3358" i="37"/>
  <c r="K3358" i="37"/>
  <c r="J3358" i="37"/>
  <c r="I3358" i="37"/>
  <c r="H3358" i="37"/>
  <c r="L3357" i="37"/>
  <c r="K3357" i="37"/>
  <c r="J3357" i="37"/>
  <c r="I3357" i="37"/>
  <c r="H3357" i="37"/>
  <c r="L3356" i="37"/>
  <c r="K3356" i="37"/>
  <c r="J3356" i="37"/>
  <c r="I3356" i="37"/>
  <c r="H3356" i="37"/>
  <c r="L3355" i="37"/>
  <c r="K3355" i="37"/>
  <c r="J3355" i="37"/>
  <c r="I3355" i="37"/>
  <c r="H3355" i="37"/>
  <c r="L3354" i="37"/>
  <c r="K3354" i="37"/>
  <c r="J3354" i="37"/>
  <c r="I3354" i="37"/>
  <c r="H3354" i="37"/>
  <c r="L3353" i="37"/>
  <c r="K3353" i="37"/>
  <c r="J3353" i="37"/>
  <c r="I3353" i="37"/>
  <c r="H3353" i="37"/>
  <c r="L3352" i="37"/>
  <c r="K3352" i="37"/>
  <c r="J3352" i="37"/>
  <c r="I3352" i="37"/>
  <c r="H3352" i="37"/>
  <c r="L3351" i="37"/>
  <c r="K3351" i="37"/>
  <c r="J3351" i="37"/>
  <c r="I3351" i="37"/>
  <c r="H3351" i="37"/>
  <c r="L3350" i="37"/>
  <c r="K3350" i="37"/>
  <c r="J3350" i="37"/>
  <c r="I3350" i="37"/>
  <c r="H3350" i="37"/>
  <c r="L3349" i="37"/>
  <c r="K3349" i="37"/>
  <c r="J3349" i="37"/>
  <c r="I3349" i="37"/>
  <c r="H3349" i="37"/>
  <c r="L3348" i="37"/>
  <c r="K3348" i="37"/>
  <c r="J3348" i="37"/>
  <c r="I3348" i="37"/>
  <c r="H3348" i="37"/>
  <c r="L3347" i="37"/>
  <c r="K3347" i="37"/>
  <c r="J3347" i="37"/>
  <c r="I3347" i="37"/>
  <c r="H3347" i="37"/>
  <c r="L3346" i="37"/>
  <c r="K3346" i="37"/>
  <c r="J3346" i="37"/>
  <c r="I3346" i="37"/>
  <c r="H3346" i="37"/>
  <c r="L3345" i="37"/>
  <c r="K3345" i="37"/>
  <c r="J3345" i="37"/>
  <c r="I3345" i="37"/>
  <c r="H3345" i="37"/>
  <c r="L3344" i="37"/>
  <c r="K3344" i="37"/>
  <c r="J3344" i="37"/>
  <c r="I3344" i="37"/>
  <c r="H3344" i="37"/>
  <c r="L3343" i="37"/>
  <c r="K3343" i="37"/>
  <c r="J3343" i="37"/>
  <c r="I3343" i="37"/>
  <c r="H3343" i="37"/>
  <c r="L3342" i="37"/>
  <c r="K3342" i="37"/>
  <c r="J3342" i="37"/>
  <c r="I3342" i="37"/>
  <c r="H3342" i="37"/>
  <c r="L3341" i="37"/>
  <c r="K3341" i="37"/>
  <c r="J3341" i="37"/>
  <c r="I3341" i="37"/>
  <c r="H3341" i="37"/>
  <c r="L3340" i="37"/>
  <c r="K3340" i="37"/>
  <c r="J3340" i="37"/>
  <c r="I3340" i="37"/>
  <c r="H3340" i="37"/>
  <c r="L3339" i="37"/>
  <c r="K3339" i="37"/>
  <c r="J3339" i="37"/>
  <c r="I3339" i="37"/>
  <c r="H3339" i="37"/>
  <c r="L3338" i="37"/>
  <c r="K3338" i="37"/>
  <c r="J3338" i="37"/>
  <c r="I3338" i="37"/>
  <c r="H3338" i="37"/>
  <c r="L3337" i="37"/>
  <c r="K3337" i="37"/>
  <c r="J3337" i="37"/>
  <c r="I3337" i="37"/>
  <c r="H3337" i="37"/>
  <c r="L3336" i="37"/>
  <c r="K3336" i="37"/>
  <c r="J3336" i="37"/>
  <c r="I3336" i="37"/>
  <c r="H3336" i="37"/>
  <c r="L3335" i="37"/>
  <c r="K3335" i="37"/>
  <c r="J3335" i="37"/>
  <c r="I3335" i="37"/>
  <c r="H3335" i="37"/>
  <c r="L3334" i="37"/>
  <c r="K3334" i="37"/>
  <c r="J3334" i="37"/>
  <c r="I3334" i="37"/>
  <c r="H3334" i="37"/>
  <c r="L3333" i="37"/>
  <c r="K3333" i="37"/>
  <c r="J3333" i="37"/>
  <c r="I3333" i="37"/>
  <c r="H3333" i="37"/>
  <c r="L3332" i="37"/>
  <c r="K3332" i="37"/>
  <c r="J3332" i="37"/>
  <c r="I3332" i="37"/>
  <c r="H3332" i="37"/>
  <c r="L3331" i="37"/>
  <c r="K3331" i="37"/>
  <c r="J3331" i="37"/>
  <c r="I3331" i="37"/>
  <c r="H3331" i="37"/>
  <c r="L3330" i="37"/>
  <c r="K3330" i="37"/>
  <c r="J3330" i="37"/>
  <c r="I3330" i="37"/>
  <c r="H3330" i="37"/>
  <c r="L3329" i="37"/>
  <c r="K3329" i="37"/>
  <c r="J3329" i="37"/>
  <c r="I3329" i="37"/>
  <c r="H3329" i="37"/>
  <c r="L3328" i="37"/>
  <c r="K3328" i="37"/>
  <c r="J3328" i="37"/>
  <c r="I3328" i="37"/>
  <c r="H3328" i="37"/>
  <c r="L3327" i="37"/>
  <c r="K3327" i="37"/>
  <c r="J3327" i="37"/>
  <c r="I3327" i="37"/>
  <c r="H3327" i="37"/>
  <c r="L3326" i="37"/>
  <c r="K3326" i="37"/>
  <c r="J3326" i="37"/>
  <c r="I3326" i="37"/>
  <c r="H3326" i="37"/>
  <c r="L3325" i="37"/>
  <c r="K3325" i="37"/>
  <c r="J3325" i="37"/>
  <c r="I3325" i="37"/>
  <c r="H3325" i="37"/>
  <c r="L3324" i="37"/>
  <c r="K3324" i="37"/>
  <c r="J3324" i="37"/>
  <c r="I3324" i="37"/>
  <c r="H3324" i="37"/>
  <c r="L3323" i="37"/>
  <c r="K3323" i="37"/>
  <c r="J3323" i="37"/>
  <c r="I3323" i="37"/>
  <c r="H3323" i="37"/>
  <c r="L3322" i="37"/>
  <c r="K3322" i="37"/>
  <c r="J3322" i="37"/>
  <c r="I3322" i="37"/>
  <c r="H3322" i="37"/>
  <c r="L3321" i="37"/>
  <c r="K3321" i="37"/>
  <c r="J3321" i="37"/>
  <c r="I3321" i="37"/>
  <c r="H3321" i="37"/>
  <c r="L3320" i="37"/>
  <c r="K3320" i="37"/>
  <c r="J3320" i="37"/>
  <c r="I3320" i="37"/>
  <c r="H3320" i="37"/>
  <c r="L3319" i="37"/>
  <c r="K3319" i="37"/>
  <c r="J3319" i="37"/>
  <c r="I3319" i="37"/>
  <c r="H3319" i="37"/>
  <c r="L3318" i="37"/>
  <c r="K3318" i="37"/>
  <c r="J3318" i="37"/>
  <c r="I3318" i="37"/>
  <c r="H3318" i="37"/>
  <c r="L3317" i="37"/>
  <c r="K3317" i="37"/>
  <c r="J3317" i="37"/>
  <c r="I3317" i="37"/>
  <c r="H3317" i="37"/>
  <c r="L3316" i="37"/>
  <c r="K3316" i="37"/>
  <c r="J3316" i="37"/>
  <c r="I3316" i="37"/>
  <c r="H3316" i="37"/>
  <c r="L3315" i="37"/>
  <c r="K3315" i="37"/>
  <c r="J3315" i="37"/>
  <c r="I3315" i="37"/>
  <c r="H3315" i="37"/>
  <c r="L3314" i="37"/>
  <c r="K3314" i="37"/>
  <c r="J3314" i="37"/>
  <c r="I3314" i="37"/>
  <c r="H3314" i="37"/>
  <c r="L3313" i="37"/>
  <c r="K3313" i="37"/>
  <c r="J3313" i="37"/>
  <c r="I3313" i="37"/>
  <c r="H3313" i="37"/>
  <c r="L3312" i="37"/>
  <c r="K3312" i="37"/>
  <c r="J3312" i="37"/>
  <c r="I3312" i="37"/>
  <c r="H3312" i="37"/>
  <c r="L3311" i="37"/>
  <c r="K3311" i="37"/>
  <c r="J3311" i="37"/>
  <c r="I3311" i="37"/>
  <c r="H3311" i="37"/>
  <c r="L3310" i="37"/>
  <c r="K3310" i="37"/>
  <c r="J3310" i="37"/>
  <c r="I3310" i="37"/>
  <c r="H3310" i="37"/>
  <c r="L3309" i="37"/>
  <c r="K3309" i="37"/>
  <c r="J3309" i="37"/>
  <c r="I3309" i="37"/>
  <c r="H3309" i="37"/>
  <c r="L3308" i="37"/>
  <c r="K3308" i="37"/>
  <c r="J3308" i="37"/>
  <c r="I3308" i="37"/>
  <c r="H3308" i="37"/>
  <c r="L3307" i="37"/>
  <c r="K3307" i="37"/>
  <c r="J3307" i="37"/>
  <c r="I3307" i="37"/>
  <c r="H3307" i="37"/>
  <c r="L3306" i="37"/>
  <c r="K3306" i="37"/>
  <c r="J3306" i="37"/>
  <c r="I3306" i="37"/>
  <c r="H3306" i="37"/>
  <c r="L3305" i="37"/>
  <c r="K3305" i="37"/>
  <c r="J3305" i="37"/>
  <c r="I3305" i="37"/>
  <c r="H3305" i="37"/>
  <c r="L3304" i="37"/>
  <c r="K3304" i="37"/>
  <c r="J3304" i="37"/>
  <c r="I3304" i="37"/>
  <c r="H3304" i="37"/>
  <c r="L3303" i="37"/>
  <c r="K3303" i="37"/>
  <c r="J3303" i="37"/>
  <c r="I3303" i="37"/>
  <c r="H3303" i="37"/>
  <c r="L3302" i="37"/>
  <c r="K3302" i="37"/>
  <c r="J3302" i="37"/>
  <c r="I3302" i="37"/>
  <c r="H3302" i="37"/>
  <c r="L3301" i="37"/>
  <c r="K3301" i="37"/>
  <c r="J3301" i="37"/>
  <c r="I3301" i="37"/>
  <c r="H3301" i="37"/>
  <c r="L3300" i="37"/>
  <c r="K3300" i="37"/>
  <c r="J3300" i="37"/>
  <c r="I3300" i="37"/>
  <c r="H3300" i="37"/>
  <c r="L3299" i="37"/>
  <c r="K3299" i="37"/>
  <c r="J3299" i="37"/>
  <c r="I3299" i="37"/>
  <c r="H3299" i="37"/>
  <c r="L3298" i="37"/>
  <c r="K3298" i="37"/>
  <c r="J3298" i="37"/>
  <c r="I3298" i="37"/>
  <c r="H3298" i="37"/>
  <c r="L3297" i="37"/>
  <c r="K3297" i="37"/>
  <c r="J3297" i="37"/>
  <c r="I3297" i="37"/>
  <c r="H3297" i="37"/>
  <c r="L3296" i="37"/>
  <c r="K3296" i="37"/>
  <c r="J3296" i="37"/>
  <c r="I3296" i="37"/>
  <c r="H3296" i="37"/>
  <c r="L3295" i="37"/>
  <c r="K3295" i="37"/>
  <c r="J3295" i="37"/>
  <c r="I3295" i="37"/>
  <c r="H3295" i="37"/>
  <c r="L3294" i="37"/>
  <c r="K3294" i="37"/>
  <c r="J3294" i="37"/>
  <c r="I3294" i="37"/>
  <c r="H3294" i="37"/>
  <c r="L3293" i="37"/>
  <c r="K3293" i="37"/>
  <c r="J3293" i="37"/>
  <c r="I3293" i="37"/>
  <c r="H3293" i="37"/>
  <c r="L3292" i="37"/>
  <c r="K3292" i="37"/>
  <c r="J3292" i="37"/>
  <c r="I3292" i="37"/>
  <c r="H3292" i="37"/>
  <c r="L3291" i="37"/>
  <c r="K3291" i="37"/>
  <c r="J3291" i="37"/>
  <c r="I3291" i="37"/>
  <c r="H3291" i="37"/>
  <c r="L3290" i="37"/>
  <c r="K3290" i="37"/>
  <c r="J3290" i="37"/>
  <c r="I3290" i="37"/>
  <c r="H3290" i="37"/>
  <c r="L3289" i="37"/>
  <c r="K3289" i="37"/>
  <c r="J3289" i="37"/>
  <c r="I3289" i="37"/>
  <c r="H3289" i="37"/>
  <c r="L3288" i="37"/>
  <c r="K3288" i="37"/>
  <c r="J3288" i="37"/>
  <c r="I3288" i="37"/>
  <c r="H3288" i="37"/>
  <c r="L3287" i="37"/>
  <c r="K3287" i="37"/>
  <c r="J3287" i="37"/>
  <c r="I3287" i="37"/>
  <c r="H3287" i="37"/>
  <c r="L3286" i="37"/>
  <c r="K3286" i="37"/>
  <c r="J3286" i="37"/>
  <c r="I3286" i="37"/>
  <c r="H3286" i="37"/>
  <c r="L3285" i="37"/>
  <c r="K3285" i="37"/>
  <c r="J3285" i="37"/>
  <c r="I3285" i="37"/>
  <c r="H3285" i="37"/>
  <c r="L3284" i="37"/>
  <c r="K3284" i="37"/>
  <c r="J3284" i="37"/>
  <c r="I3284" i="37"/>
  <c r="H3284" i="37"/>
  <c r="L3283" i="37"/>
  <c r="K3283" i="37"/>
  <c r="J3283" i="37"/>
  <c r="I3283" i="37"/>
  <c r="H3283" i="37"/>
  <c r="L3282" i="37"/>
  <c r="K3282" i="37"/>
  <c r="J3282" i="37"/>
  <c r="I3282" i="37"/>
  <c r="H3282" i="37"/>
  <c r="L3281" i="37"/>
  <c r="K3281" i="37"/>
  <c r="J3281" i="37"/>
  <c r="I3281" i="37"/>
  <c r="H3281" i="37"/>
  <c r="L3280" i="37"/>
  <c r="K3280" i="37"/>
  <c r="J3280" i="37"/>
  <c r="I3280" i="37"/>
  <c r="H3280" i="37"/>
  <c r="L3279" i="37"/>
  <c r="K3279" i="37"/>
  <c r="J3279" i="37"/>
  <c r="I3279" i="37"/>
  <c r="H3279" i="37"/>
  <c r="L3278" i="37"/>
  <c r="K3278" i="37"/>
  <c r="J3278" i="37"/>
  <c r="I3278" i="37"/>
  <c r="H3278" i="37"/>
  <c r="L3277" i="37"/>
  <c r="K3277" i="37"/>
  <c r="J3277" i="37"/>
  <c r="I3277" i="37"/>
  <c r="H3277" i="37"/>
  <c r="L3276" i="37"/>
  <c r="K3276" i="37"/>
  <c r="J3276" i="37"/>
  <c r="I3276" i="37"/>
  <c r="H3276" i="37"/>
  <c r="L3275" i="37"/>
  <c r="K3275" i="37"/>
  <c r="J3275" i="37"/>
  <c r="I3275" i="37"/>
  <c r="H3275" i="37"/>
  <c r="L3274" i="37"/>
  <c r="K3274" i="37"/>
  <c r="J3274" i="37"/>
  <c r="I3274" i="37"/>
  <c r="H3274" i="37"/>
  <c r="L3273" i="37"/>
  <c r="K3273" i="37"/>
  <c r="J3273" i="37"/>
  <c r="I3273" i="37"/>
  <c r="H3273" i="37"/>
  <c r="L3272" i="37"/>
  <c r="K3272" i="37"/>
  <c r="J3272" i="37"/>
  <c r="I3272" i="37"/>
  <c r="H3272" i="37"/>
  <c r="L3271" i="37"/>
  <c r="K3271" i="37"/>
  <c r="J3271" i="37"/>
  <c r="I3271" i="37"/>
  <c r="H3271" i="37"/>
  <c r="L3270" i="37"/>
  <c r="K3270" i="37"/>
  <c r="J3270" i="37"/>
  <c r="I3270" i="37"/>
  <c r="H3270" i="37"/>
  <c r="L3269" i="37"/>
  <c r="K3269" i="37"/>
  <c r="J3269" i="37"/>
  <c r="I3269" i="37"/>
  <c r="H3269" i="37"/>
  <c r="L3268" i="37"/>
  <c r="K3268" i="37"/>
  <c r="J3268" i="37"/>
  <c r="I3268" i="37"/>
  <c r="H3268" i="37"/>
  <c r="L3267" i="37"/>
  <c r="K3267" i="37"/>
  <c r="J3267" i="37"/>
  <c r="I3267" i="37"/>
  <c r="H3267" i="37"/>
  <c r="L3266" i="37"/>
  <c r="K3266" i="37"/>
  <c r="J3266" i="37"/>
  <c r="I3266" i="37"/>
  <c r="H3266" i="37"/>
  <c r="L3265" i="37"/>
  <c r="K3265" i="37"/>
  <c r="J3265" i="37"/>
  <c r="I3265" i="37"/>
  <c r="H3265" i="37"/>
  <c r="L3264" i="37"/>
  <c r="K3264" i="37"/>
  <c r="J3264" i="37"/>
  <c r="I3264" i="37"/>
  <c r="H3264" i="37"/>
  <c r="L3263" i="37"/>
  <c r="K3263" i="37"/>
  <c r="J3263" i="37"/>
  <c r="I3263" i="37"/>
  <c r="H3263" i="37"/>
  <c r="L3262" i="37"/>
  <c r="K3262" i="37"/>
  <c r="J3262" i="37"/>
  <c r="I3262" i="37"/>
  <c r="H3262" i="37"/>
  <c r="L3261" i="37"/>
  <c r="K3261" i="37"/>
  <c r="J3261" i="37"/>
  <c r="I3261" i="37"/>
  <c r="H3261" i="37"/>
  <c r="L3260" i="37"/>
  <c r="K3260" i="37"/>
  <c r="J3260" i="37"/>
  <c r="I3260" i="37"/>
  <c r="H3260" i="37"/>
  <c r="L3259" i="37"/>
  <c r="K3259" i="37"/>
  <c r="J3259" i="37"/>
  <c r="I3259" i="37"/>
  <c r="H3259" i="37"/>
  <c r="L3258" i="37"/>
  <c r="K3258" i="37"/>
  <c r="J3258" i="37"/>
  <c r="I3258" i="37"/>
  <c r="H3258" i="37"/>
  <c r="L3257" i="37"/>
  <c r="K3257" i="37"/>
  <c r="J3257" i="37"/>
  <c r="I3257" i="37"/>
  <c r="H3257" i="37"/>
  <c r="L3256" i="37"/>
  <c r="K3256" i="37"/>
  <c r="J3256" i="37"/>
  <c r="I3256" i="37"/>
  <c r="H3256" i="37"/>
  <c r="L3255" i="37"/>
  <c r="K3255" i="37"/>
  <c r="J3255" i="37"/>
  <c r="I3255" i="37"/>
  <c r="H3255" i="37"/>
  <c r="L3254" i="37"/>
  <c r="K3254" i="37"/>
  <c r="J3254" i="37"/>
  <c r="I3254" i="37"/>
  <c r="H3254" i="37"/>
  <c r="L3253" i="37"/>
  <c r="K3253" i="37"/>
  <c r="J3253" i="37"/>
  <c r="I3253" i="37"/>
  <c r="H3253" i="37"/>
  <c r="L3252" i="37"/>
  <c r="K3252" i="37"/>
  <c r="J3252" i="37"/>
  <c r="I3252" i="37"/>
  <c r="H3252" i="37"/>
  <c r="L3251" i="37"/>
  <c r="K3251" i="37"/>
  <c r="J3251" i="37"/>
  <c r="I3251" i="37"/>
  <c r="H3251" i="37"/>
  <c r="L3250" i="37"/>
  <c r="K3250" i="37"/>
  <c r="J3250" i="37"/>
  <c r="I3250" i="37"/>
  <c r="H3250" i="37"/>
  <c r="L3249" i="37"/>
  <c r="K3249" i="37"/>
  <c r="J3249" i="37"/>
  <c r="I3249" i="37"/>
  <c r="H3249" i="37"/>
  <c r="L3248" i="37"/>
  <c r="K3248" i="37"/>
  <c r="J3248" i="37"/>
  <c r="I3248" i="37"/>
  <c r="H3248" i="37"/>
  <c r="L3247" i="37"/>
  <c r="K3247" i="37"/>
  <c r="J3247" i="37"/>
  <c r="I3247" i="37"/>
  <c r="H3247" i="37"/>
  <c r="L3246" i="37"/>
  <c r="K3246" i="37"/>
  <c r="J3246" i="37"/>
  <c r="I3246" i="37"/>
  <c r="H3246" i="37"/>
  <c r="L3245" i="37"/>
  <c r="K3245" i="37"/>
  <c r="J3245" i="37"/>
  <c r="I3245" i="37"/>
  <c r="H3245" i="37"/>
  <c r="L3244" i="37"/>
  <c r="K3244" i="37"/>
  <c r="J3244" i="37"/>
  <c r="I3244" i="37"/>
  <c r="H3244" i="37"/>
  <c r="L3243" i="37"/>
  <c r="K3243" i="37"/>
  <c r="J3243" i="37"/>
  <c r="I3243" i="37"/>
  <c r="H3243" i="37"/>
  <c r="L3242" i="37"/>
  <c r="K3242" i="37"/>
  <c r="J3242" i="37"/>
  <c r="I3242" i="37"/>
  <c r="H3242" i="37"/>
  <c r="L3241" i="37"/>
  <c r="K3241" i="37"/>
  <c r="J3241" i="37"/>
  <c r="I3241" i="37"/>
  <c r="H3241" i="37"/>
  <c r="L3240" i="37"/>
  <c r="K3240" i="37"/>
  <c r="J3240" i="37"/>
  <c r="I3240" i="37"/>
  <c r="H3240" i="37"/>
  <c r="L3239" i="37"/>
  <c r="K3239" i="37"/>
  <c r="J3239" i="37"/>
  <c r="I3239" i="37"/>
  <c r="H3239" i="37"/>
  <c r="L3238" i="37"/>
  <c r="K3238" i="37"/>
  <c r="J3238" i="37"/>
  <c r="I3238" i="37"/>
  <c r="H3238" i="37"/>
  <c r="L3237" i="37"/>
  <c r="K3237" i="37"/>
  <c r="J3237" i="37"/>
  <c r="I3237" i="37"/>
  <c r="H3237" i="37"/>
  <c r="L3236" i="37"/>
  <c r="K3236" i="37"/>
  <c r="J3236" i="37"/>
  <c r="I3236" i="37"/>
  <c r="H3236" i="37"/>
  <c r="L3235" i="37"/>
  <c r="K3235" i="37"/>
  <c r="J3235" i="37"/>
  <c r="I3235" i="37"/>
  <c r="H3235" i="37"/>
  <c r="L3234" i="37"/>
  <c r="K3234" i="37"/>
  <c r="J3234" i="37"/>
  <c r="I3234" i="37"/>
  <c r="H3234" i="37"/>
  <c r="L3233" i="37"/>
  <c r="K3233" i="37"/>
  <c r="J3233" i="37"/>
  <c r="I3233" i="37"/>
  <c r="H3233" i="37"/>
  <c r="L3232" i="37"/>
  <c r="K3232" i="37"/>
  <c r="J3232" i="37"/>
  <c r="I3232" i="37"/>
  <c r="H3232" i="37"/>
  <c r="L3231" i="37"/>
  <c r="K3231" i="37"/>
  <c r="J3231" i="37"/>
  <c r="I3231" i="37"/>
  <c r="H3231" i="37"/>
  <c r="L3230" i="37"/>
  <c r="K3230" i="37"/>
  <c r="J3230" i="37"/>
  <c r="I3230" i="37"/>
  <c r="H3230" i="37"/>
  <c r="L3229" i="37"/>
  <c r="K3229" i="37"/>
  <c r="J3229" i="37"/>
  <c r="I3229" i="37"/>
  <c r="H3229" i="37"/>
  <c r="L3228" i="37"/>
  <c r="K3228" i="37"/>
  <c r="J3228" i="37"/>
  <c r="I3228" i="37"/>
  <c r="H3228" i="37"/>
  <c r="L3227" i="37"/>
  <c r="K3227" i="37"/>
  <c r="J3227" i="37"/>
  <c r="I3227" i="37"/>
  <c r="H3227" i="37"/>
  <c r="L3226" i="37"/>
  <c r="K3226" i="37"/>
  <c r="J3226" i="37"/>
  <c r="I3226" i="37"/>
  <c r="H3226" i="37"/>
  <c r="L3225" i="37"/>
  <c r="K3225" i="37"/>
  <c r="J3225" i="37"/>
  <c r="I3225" i="37"/>
  <c r="H3225" i="37"/>
  <c r="L3224" i="37"/>
  <c r="K3224" i="37"/>
  <c r="J3224" i="37"/>
  <c r="I3224" i="37"/>
  <c r="H3224" i="37"/>
  <c r="L3223" i="37"/>
  <c r="K3223" i="37"/>
  <c r="J3223" i="37"/>
  <c r="I3223" i="37"/>
  <c r="H3223" i="37"/>
  <c r="L3222" i="37"/>
  <c r="K3222" i="37"/>
  <c r="J3222" i="37"/>
  <c r="I3222" i="37"/>
  <c r="H3222" i="37"/>
  <c r="L3221" i="37"/>
  <c r="K3221" i="37"/>
  <c r="J3221" i="37"/>
  <c r="I3221" i="37"/>
  <c r="H3221" i="37"/>
  <c r="L3220" i="37"/>
  <c r="K3220" i="37"/>
  <c r="J3220" i="37"/>
  <c r="I3220" i="37"/>
  <c r="H3220" i="37"/>
  <c r="L3219" i="37"/>
  <c r="K3219" i="37"/>
  <c r="J3219" i="37"/>
  <c r="I3219" i="37"/>
  <c r="H3219" i="37"/>
  <c r="L3218" i="37"/>
  <c r="K3218" i="37"/>
  <c r="J3218" i="37"/>
  <c r="I3218" i="37"/>
  <c r="H3218" i="37"/>
  <c r="L3217" i="37"/>
  <c r="K3217" i="37"/>
  <c r="J3217" i="37"/>
  <c r="I3217" i="37"/>
  <c r="H3217" i="37"/>
  <c r="L3216" i="37"/>
  <c r="K3216" i="37"/>
  <c r="J3216" i="37"/>
  <c r="I3216" i="37"/>
  <c r="H3216" i="37"/>
  <c r="L3215" i="37"/>
  <c r="K3215" i="37"/>
  <c r="J3215" i="37"/>
  <c r="I3215" i="37"/>
  <c r="H3215" i="37"/>
  <c r="L3214" i="37"/>
  <c r="K3214" i="37"/>
  <c r="J3214" i="37"/>
  <c r="I3214" i="37"/>
  <c r="H3214" i="37"/>
  <c r="L3213" i="37"/>
  <c r="K3213" i="37"/>
  <c r="J3213" i="37"/>
  <c r="I3213" i="37"/>
  <c r="H3213" i="37"/>
  <c r="L3212" i="37"/>
  <c r="K3212" i="37"/>
  <c r="J3212" i="37"/>
  <c r="I3212" i="37"/>
  <c r="H3212" i="37"/>
  <c r="L3211" i="37"/>
  <c r="K3211" i="37"/>
  <c r="J3211" i="37"/>
  <c r="I3211" i="37"/>
  <c r="H3211" i="37"/>
  <c r="L3210" i="37"/>
  <c r="K3210" i="37"/>
  <c r="J3210" i="37"/>
  <c r="I3210" i="37"/>
  <c r="H3210" i="37"/>
  <c r="L3209" i="37"/>
  <c r="K3209" i="37"/>
  <c r="J3209" i="37"/>
  <c r="I3209" i="37"/>
  <c r="H3209" i="37"/>
  <c r="L3208" i="37"/>
  <c r="K3208" i="37"/>
  <c r="J3208" i="37"/>
  <c r="I3208" i="37"/>
  <c r="H3208" i="37"/>
  <c r="L3207" i="37"/>
  <c r="K3207" i="37"/>
  <c r="J3207" i="37"/>
  <c r="I3207" i="37"/>
  <c r="H3207" i="37"/>
  <c r="L3206" i="37"/>
  <c r="K3206" i="37"/>
  <c r="J3206" i="37"/>
  <c r="I3206" i="37"/>
  <c r="H3206" i="37"/>
  <c r="L3205" i="37"/>
  <c r="K3205" i="37"/>
  <c r="J3205" i="37"/>
  <c r="I3205" i="37"/>
  <c r="H3205" i="37"/>
  <c r="L3204" i="37"/>
  <c r="K3204" i="37"/>
  <c r="J3204" i="37"/>
  <c r="I3204" i="37"/>
  <c r="H3204" i="37"/>
  <c r="L3203" i="37"/>
  <c r="K3203" i="37"/>
  <c r="J3203" i="37"/>
  <c r="I3203" i="37"/>
  <c r="H3203" i="37"/>
  <c r="L3202" i="37"/>
  <c r="K3202" i="37"/>
  <c r="J3202" i="37"/>
  <c r="I3202" i="37"/>
  <c r="H3202" i="37"/>
  <c r="L3201" i="37"/>
  <c r="K3201" i="37"/>
  <c r="J3201" i="37"/>
  <c r="I3201" i="37"/>
  <c r="H3201" i="37"/>
  <c r="L3200" i="37"/>
  <c r="K3200" i="37"/>
  <c r="J3200" i="37"/>
  <c r="I3200" i="37"/>
  <c r="H3200" i="37"/>
  <c r="L3199" i="37"/>
  <c r="K3199" i="37"/>
  <c r="J3199" i="37"/>
  <c r="I3199" i="37"/>
  <c r="H3199" i="37"/>
  <c r="L3198" i="37"/>
  <c r="K3198" i="37"/>
  <c r="J3198" i="37"/>
  <c r="I3198" i="37"/>
  <c r="H3198" i="37"/>
  <c r="L3197" i="37"/>
  <c r="K3197" i="37"/>
  <c r="J3197" i="37"/>
  <c r="I3197" i="37"/>
  <c r="H3197" i="37"/>
  <c r="L3196" i="37"/>
  <c r="K3196" i="37"/>
  <c r="J3196" i="37"/>
  <c r="I3196" i="37"/>
  <c r="H3196" i="37"/>
  <c r="L3195" i="37"/>
  <c r="K3195" i="37"/>
  <c r="J3195" i="37"/>
  <c r="I3195" i="37"/>
  <c r="H3195" i="37"/>
  <c r="L3194" i="37"/>
  <c r="K3194" i="37"/>
  <c r="J3194" i="37"/>
  <c r="I3194" i="37"/>
  <c r="H3194" i="37"/>
  <c r="L3193" i="37"/>
  <c r="K3193" i="37"/>
  <c r="J3193" i="37"/>
  <c r="I3193" i="37"/>
  <c r="H3193" i="37"/>
  <c r="L3192" i="37"/>
  <c r="K3192" i="37"/>
  <c r="J3192" i="37"/>
  <c r="I3192" i="37"/>
  <c r="H3192" i="37"/>
  <c r="L3191" i="37"/>
  <c r="K3191" i="37"/>
  <c r="J3191" i="37"/>
  <c r="I3191" i="37"/>
  <c r="H3191" i="37"/>
  <c r="L3190" i="37"/>
  <c r="K3190" i="37"/>
  <c r="J3190" i="37"/>
  <c r="I3190" i="37"/>
  <c r="H3190" i="37"/>
  <c r="L3189" i="37"/>
  <c r="K3189" i="37"/>
  <c r="J3189" i="37"/>
  <c r="I3189" i="37"/>
  <c r="H3189" i="37"/>
  <c r="L3188" i="37"/>
  <c r="K3188" i="37"/>
  <c r="J3188" i="37"/>
  <c r="I3188" i="37"/>
  <c r="H3188" i="37"/>
  <c r="L3187" i="37"/>
  <c r="K3187" i="37"/>
  <c r="J3187" i="37"/>
  <c r="I3187" i="37"/>
  <c r="H3187" i="37"/>
  <c r="L3186" i="37"/>
  <c r="K3186" i="37"/>
  <c r="J3186" i="37"/>
  <c r="I3186" i="37"/>
  <c r="H3186" i="37"/>
  <c r="L3185" i="37"/>
  <c r="K3185" i="37"/>
  <c r="J3185" i="37"/>
  <c r="I3185" i="37"/>
  <c r="H3185" i="37"/>
  <c r="L3184" i="37"/>
  <c r="K3184" i="37"/>
  <c r="J3184" i="37"/>
  <c r="I3184" i="37"/>
  <c r="H3184" i="37"/>
  <c r="L3183" i="37"/>
  <c r="K3183" i="37"/>
  <c r="J3183" i="37"/>
  <c r="I3183" i="37"/>
  <c r="H3183" i="37"/>
  <c r="L3182" i="37"/>
  <c r="K3182" i="37"/>
  <c r="J3182" i="37"/>
  <c r="I3182" i="37"/>
  <c r="H3182" i="37"/>
  <c r="L3181" i="37"/>
  <c r="K3181" i="37"/>
  <c r="J3181" i="37"/>
  <c r="I3181" i="37"/>
  <c r="H3181" i="37"/>
  <c r="L3180" i="37"/>
  <c r="K3180" i="37"/>
  <c r="J3180" i="37"/>
  <c r="I3180" i="37"/>
  <c r="H3180" i="37"/>
  <c r="L3179" i="37"/>
  <c r="K3179" i="37"/>
  <c r="J3179" i="37"/>
  <c r="I3179" i="37"/>
  <c r="H3179" i="37"/>
  <c r="L3178" i="37"/>
  <c r="K3178" i="37"/>
  <c r="J3178" i="37"/>
  <c r="I3178" i="37"/>
  <c r="H3178" i="37"/>
  <c r="L3177" i="37"/>
  <c r="K3177" i="37"/>
  <c r="J3177" i="37"/>
  <c r="I3177" i="37"/>
  <c r="H3177" i="37"/>
  <c r="L3176" i="37"/>
  <c r="K3176" i="37"/>
  <c r="J3176" i="37"/>
  <c r="I3176" i="37"/>
  <c r="H3176" i="37"/>
  <c r="L3175" i="37"/>
  <c r="K3175" i="37"/>
  <c r="J3175" i="37"/>
  <c r="I3175" i="37"/>
  <c r="H3175" i="37"/>
  <c r="L3174" i="37"/>
  <c r="K3174" i="37"/>
  <c r="J3174" i="37"/>
  <c r="I3174" i="37"/>
  <c r="H3174" i="37"/>
  <c r="L3173" i="37"/>
  <c r="K3173" i="37"/>
  <c r="J3173" i="37"/>
  <c r="I3173" i="37"/>
  <c r="H3173" i="37"/>
  <c r="L3172" i="37"/>
  <c r="K3172" i="37"/>
  <c r="J3172" i="37"/>
  <c r="I3172" i="37"/>
  <c r="H3172" i="37"/>
  <c r="L3171" i="37"/>
  <c r="K3171" i="37"/>
  <c r="J3171" i="37"/>
  <c r="I3171" i="37"/>
  <c r="H3171" i="37"/>
  <c r="L3170" i="37"/>
  <c r="K3170" i="37"/>
  <c r="J3170" i="37"/>
  <c r="I3170" i="37"/>
  <c r="H3170" i="37"/>
  <c r="L3169" i="37"/>
  <c r="K3169" i="37"/>
  <c r="J3169" i="37"/>
  <c r="I3169" i="37"/>
  <c r="H3169" i="37"/>
  <c r="L3168" i="37"/>
  <c r="K3168" i="37"/>
  <c r="J3168" i="37"/>
  <c r="I3168" i="37"/>
  <c r="H3168" i="37"/>
  <c r="L3167" i="37"/>
  <c r="K3167" i="37"/>
  <c r="J3167" i="37"/>
  <c r="I3167" i="37"/>
  <c r="H3167" i="37"/>
  <c r="L3166" i="37"/>
  <c r="K3166" i="37"/>
  <c r="J3166" i="37"/>
  <c r="I3166" i="37"/>
  <c r="H3166" i="37"/>
  <c r="L3165" i="37"/>
  <c r="K3165" i="37"/>
  <c r="J3165" i="37"/>
  <c r="I3165" i="37"/>
  <c r="H3165" i="37"/>
  <c r="L3164" i="37"/>
  <c r="K3164" i="37"/>
  <c r="J3164" i="37"/>
  <c r="I3164" i="37"/>
  <c r="H3164" i="37"/>
  <c r="L3163" i="37"/>
  <c r="K3163" i="37"/>
  <c r="J3163" i="37"/>
  <c r="I3163" i="37"/>
  <c r="H3163" i="37"/>
  <c r="L3162" i="37"/>
  <c r="K3162" i="37"/>
  <c r="J3162" i="37"/>
  <c r="I3162" i="37"/>
  <c r="H3162" i="37"/>
  <c r="L3161" i="37"/>
  <c r="K3161" i="37"/>
  <c r="J3161" i="37"/>
  <c r="I3161" i="37"/>
  <c r="H3161" i="37"/>
  <c r="L3160" i="37"/>
  <c r="K3160" i="37"/>
  <c r="J3160" i="37"/>
  <c r="I3160" i="37"/>
  <c r="H3160" i="37"/>
  <c r="L3159" i="37"/>
  <c r="K3159" i="37"/>
  <c r="J3159" i="37"/>
  <c r="I3159" i="37"/>
  <c r="H3159" i="37"/>
  <c r="L3158" i="37"/>
  <c r="K3158" i="37"/>
  <c r="J3158" i="37"/>
  <c r="I3158" i="37"/>
  <c r="H3158" i="37"/>
  <c r="L3157" i="37"/>
  <c r="K3157" i="37"/>
  <c r="J3157" i="37"/>
  <c r="I3157" i="37"/>
  <c r="H3157" i="37"/>
  <c r="L3156" i="37"/>
  <c r="K3156" i="37"/>
  <c r="J3156" i="37"/>
  <c r="I3156" i="37"/>
  <c r="H3156" i="37"/>
  <c r="L3155" i="37"/>
  <c r="K3155" i="37"/>
  <c r="J3155" i="37"/>
  <c r="I3155" i="37"/>
  <c r="H3155" i="37"/>
  <c r="L3154" i="37"/>
  <c r="K3154" i="37"/>
  <c r="J3154" i="37"/>
  <c r="I3154" i="37"/>
  <c r="H3154" i="37"/>
  <c r="L3153" i="37"/>
  <c r="K3153" i="37"/>
  <c r="J3153" i="37"/>
  <c r="I3153" i="37"/>
  <c r="H3153" i="37"/>
  <c r="L3152" i="37"/>
  <c r="K3152" i="37"/>
  <c r="J3152" i="37"/>
  <c r="I3152" i="37"/>
  <c r="H3152" i="37"/>
  <c r="L3151" i="37"/>
  <c r="K3151" i="37"/>
  <c r="J3151" i="37"/>
  <c r="I3151" i="37"/>
  <c r="H3151" i="37"/>
  <c r="L3150" i="37"/>
  <c r="K3150" i="37"/>
  <c r="J3150" i="37"/>
  <c r="I3150" i="37"/>
  <c r="H3150" i="37"/>
  <c r="L3149" i="37"/>
  <c r="K3149" i="37"/>
  <c r="J3149" i="37"/>
  <c r="I3149" i="37"/>
  <c r="H3149" i="37"/>
  <c r="L3148" i="37"/>
  <c r="K3148" i="37"/>
  <c r="J3148" i="37"/>
  <c r="I3148" i="37"/>
  <c r="H3148" i="37"/>
  <c r="L3147" i="37"/>
  <c r="K3147" i="37"/>
  <c r="J3147" i="37"/>
  <c r="I3147" i="37"/>
  <c r="H3147" i="37"/>
  <c r="L3146" i="37"/>
  <c r="K3146" i="37"/>
  <c r="J3146" i="37"/>
  <c r="I3146" i="37"/>
  <c r="H3146" i="37"/>
  <c r="L3145" i="37"/>
  <c r="K3145" i="37"/>
  <c r="J3145" i="37"/>
  <c r="I3145" i="37"/>
  <c r="H3145" i="37"/>
  <c r="L3144" i="37"/>
  <c r="K3144" i="37"/>
  <c r="J3144" i="37"/>
  <c r="I3144" i="37"/>
  <c r="H3144" i="37"/>
  <c r="L3143" i="37"/>
  <c r="K3143" i="37"/>
  <c r="J3143" i="37"/>
  <c r="I3143" i="37"/>
  <c r="H3143" i="37"/>
  <c r="L3142" i="37"/>
  <c r="K3142" i="37"/>
  <c r="J3142" i="37"/>
  <c r="I3142" i="37"/>
  <c r="H3142" i="37"/>
  <c r="L3141" i="37"/>
  <c r="K3141" i="37"/>
  <c r="J3141" i="37"/>
  <c r="I3141" i="37"/>
  <c r="H3141" i="37"/>
  <c r="L3140" i="37"/>
  <c r="K3140" i="37"/>
  <c r="J3140" i="37"/>
  <c r="I3140" i="37"/>
  <c r="H3140" i="37"/>
  <c r="L3139" i="37"/>
  <c r="K3139" i="37"/>
  <c r="J3139" i="37"/>
  <c r="I3139" i="37"/>
  <c r="H3139" i="37"/>
  <c r="L3138" i="37"/>
  <c r="K3138" i="37"/>
  <c r="J3138" i="37"/>
  <c r="I3138" i="37"/>
  <c r="H3138" i="37"/>
  <c r="L3137" i="37"/>
  <c r="K3137" i="37"/>
  <c r="J3137" i="37"/>
  <c r="I3137" i="37"/>
  <c r="H3137" i="37"/>
  <c r="L3136" i="37"/>
  <c r="K3136" i="37"/>
  <c r="J3136" i="37"/>
  <c r="I3136" i="37"/>
  <c r="H3136" i="37"/>
  <c r="L3135" i="37"/>
  <c r="K3135" i="37"/>
  <c r="J3135" i="37"/>
  <c r="I3135" i="37"/>
  <c r="H3135" i="37"/>
  <c r="L3134" i="37"/>
  <c r="K3134" i="37"/>
  <c r="J3134" i="37"/>
  <c r="I3134" i="37"/>
  <c r="H3134" i="37"/>
  <c r="L3133" i="37"/>
  <c r="K3133" i="37"/>
  <c r="J3133" i="37"/>
  <c r="I3133" i="37"/>
  <c r="H3133" i="37"/>
  <c r="L3132" i="37"/>
  <c r="K3132" i="37"/>
  <c r="J3132" i="37"/>
  <c r="I3132" i="37"/>
  <c r="H3132" i="37"/>
  <c r="L3131" i="37"/>
  <c r="K3131" i="37"/>
  <c r="J3131" i="37"/>
  <c r="I3131" i="37"/>
  <c r="H3131" i="37"/>
  <c r="L3130" i="37"/>
  <c r="K3130" i="37"/>
  <c r="J3130" i="37"/>
  <c r="I3130" i="37"/>
  <c r="H3130" i="37"/>
  <c r="L3129" i="37"/>
  <c r="K3129" i="37"/>
  <c r="J3129" i="37"/>
  <c r="I3129" i="37"/>
  <c r="H3129" i="37"/>
  <c r="L3128" i="37"/>
  <c r="K3128" i="37"/>
  <c r="J3128" i="37"/>
  <c r="I3128" i="37"/>
  <c r="H3128" i="37"/>
  <c r="L3127" i="37"/>
  <c r="K3127" i="37"/>
  <c r="J3127" i="37"/>
  <c r="I3127" i="37"/>
  <c r="H3127" i="37"/>
  <c r="L3126" i="37"/>
  <c r="K3126" i="37"/>
  <c r="J3126" i="37"/>
  <c r="I3126" i="37"/>
  <c r="H3126" i="37"/>
  <c r="L3125" i="37"/>
  <c r="K3125" i="37"/>
  <c r="J3125" i="37"/>
  <c r="I3125" i="37"/>
  <c r="H3125" i="37"/>
  <c r="L3124" i="37"/>
  <c r="K3124" i="37"/>
  <c r="J3124" i="37"/>
  <c r="I3124" i="37"/>
  <c r="H3124" i="37"/>
  <c r="L3123" i="37"/>
  <c r="K3123" i="37"/>
  <c r="J3123" i="37"/>
  <c r="I3123" i="37"/>
  <c r="H3123" i="37"/>
  <c r="L3122" i="37"/>
  <c r="K3122" i="37"/>
  <c r="J3122" i="37"/>
  <c r="I3122" i="37"/>
  <c r="H3122" i="37"/>
  <c r="L3121" i="37"/>
  <c r="K3121" i="37"/>
  <c r="J3121" i="37"/>
  <c r="I3121" i="37"/>
  <c r="H3121" i="37"/>
  <c r="L3120" i="37"/>
  <c r="K3120" i="37"/>
  <c r="J3120" i="37"/>
  <c r="I3120" i="37"/>
  <c r="H3120" i="37"/>
  <c r="L3119" i="37"/>
  <c r="K3119" i="37"/>
  <c r="J3119" i="37"/>
  <c r="I3119" i="37"/>
  <c r="H3119" i="37"/>
  <c r="L3118" i="37"/>
  <c r="K3118" i="37"/>
  <c r="J3118" i="37"/>
  <c r="I3118" i="37"/>
  <c r="H3118" i="37"/>
  <c r="L3117" i="37"/>
  <c r="K3117" i="37"/>
  <c r="J3117" i="37"/>
  <c r="I3117" i="37"/>
  <c r="H3117" i="37"/>
  <c r="L3116" i="37"/>
  <c r="K3116" i="37"/>
  <c r="J3116" i="37"/>
  <c r="I3116" i="37"/>
  <c r="H3116" i="37"/>
  <c r="L3115" i="37"/>
  <c r="K3115" i="37"/>
  <c r="J3115" i="37"/>
  <c r="I3115" i="37"/>
  <c r="H3115" i="37"/>
  <c r="L3114" i="37"/>
  <c r="K3114" i="37"/>
  <c r="J3114" i="37"/>
  <c r="I3114" i="37"/>
  <c r="H3114" i="37"/>
  <c r="L3113" i="37"/>
  <c r="K3113" i="37"/>
  <c r="J3113" i="37"/>
  <c r="I3113" i="37"/>
  <c r="H3113" i="37"/>
  <c r="L3112" i="37"/>
  <c r="K3112" i="37"/>
  <c r="J3112" i="37"/>
  <c r="I3112" i="37"/>
  <c r="H3112" i="37"/>
  <c r="L3111" i="37"/>
  <c r="K3111" i="37"/>
  <c r="J3111" i="37"/>
  <c r="I3111" i="37"/>
  <c r="H3111" i="37"/>
  <c r="L3110" i="37"/>
  <c r="K3110" i="37"/>
  <c r="J3110" i="37"/>
  <c r="I3110" i="37"/>
  <c r="H3110" i="37"/>
  <c r="L3109" i="37"/>
  <c r="K3109" i="37"/>
  <c r="J3109" i="37"/>
  <c r="I3109" i="37"/>
  <c r="H3109" i="37"/>
  <c r="L3108" i="37"/>
  <c r="K3108" i="37"/>
  <c r="J3108" i="37"/>
  <c r="I3108" i="37"/>
  <c r="H3108" i="37"/>
  <c r="L3107" i="37"/>
  <c r="K3107" i="37"/>
  <c r="J3107" i="37"/>
  <c r="I3107" i="37"/>
  <c r="H3107" i="37"/>
  <c r="L3106" i="37"/>
  <c r="K3106" i="37"/>
  <c r="J3106" i="37"/>
  <c r="I3106" i="37"/>
  <c r="H3106" i="37"/>
  <c r="L3105" i="37"/>
  <c r="K3105" i="37"/>
  <c r="J3105" i="37"/>
  <c r="I3105" i="37"/>
  <c r="H3105" i="37"/>
  <c r="L3104" i="37"/>
  <c r="K3104" i="37"/>
  <c r="J3104" i="37"/>
  <c r="I3104" i="37"/>
  <c r="H3104" i="37"/>
  <c r="L3103" i="37"/>
  <c r="K3103" i="37"/>
  <c r="J3103" i="37"/>
  <c r="I3103" i="37"/>
  <c r="H3103" i="37"/>
  <c r="L3102" i="37"/>
  <c r="K3102" i="37"/>
  <c r="J3102" i="37"/>
  <c r="I3102" i="37"/>
  <c r="H3102" i="37"/>
  <c r="L3101" i="37"/>
  <c r="K3101" i="37"/>
  <c r="J3101" i="37"/>
  <c r="I3101" i="37"/>
  <c r="H3101" i="37"/>
  <c r="L3100" i="37"/>
  <c r="K3100" i="37"/>
  <c r="J3100" i="37"/>
  <c r="I3100" i="37"/>
  <c r="H3100" i="37"/>
  <c r="L3099" i="37"/>
  <c r="K3099" i="37"/>
  <c r="J3099" i="37"/>
  <c r="I3099" i="37"/>
  <c r="H3099" i="37"/>
  <c r="L3098" i="37"/>
  <c r="K3098" i="37"/>
  <c r="J3098" i="37"/>
  <c r="I3098" i="37"/>
  <c r="H3098" i="37"/>
  <c r="L3097" i="37"/>
  <c r="K3097" i="37"/>
  <c r="J3097" i="37"/>
  <c r="I3097" i="37"/>
  <c r="H3097" i="37"/>
  <c r="L3096" i="37"/>
  <c r="K3096" i="37"/>
  <c r="J3096" i="37"/>
  <c r="I3096" i="37"/>
  <c r="H3096" i="37"/>
  <c r="L3095" i="37"/>
  <c r="K3095" i="37"/>
  <c r="J3095" i="37"/>
  <c r="I3095" i="37"/>
  <c r="H3095" i="37"/>
  <c r="L3094" i="37"/>
  <c r="K3094" i="37"/>
  <c r="J3094" i="37"/>
  <c r="I3094" i="37"/>
  <c r="H3094" i="37"/>
  <c r="L3093" i="37"/>
  <c r="K3093" i="37"/>
  <c r="J3093" i="37"/>
  <c r="I3093" i="37"/>
  <c r="H3093" i="37"/>
  <c r="L3092" i="37"/>
  <c r="K3092" i="37"/>
  <c r="J3092" i="37"/>
  <c r="I3092" i="37"/>
  <c r="H3092" i="37"/>
  <c r="L3091" i="37"/>
  <c r="K3091" i="37"/>
  <c r="J3091" i="37"/>
  <c r="I3091" i="37"/>
  <c r="H3091" i="37"/>
  <c r="L3090" i="37"/>
  <c r="K3090" i="37"/>
  <c r="J3090" i="37"/>
  <c r="I3090" i="37"/>
  <c r="H3090" i="37"/>
  <c r="L3089" i="37"/>
  <c r="K3089" i="37"/>
  <c r="J3089" i="37"/>
  <c r="I3089" i="37"/>
  <c r="H3089" i="37"/>
  <c r="L3088" i="37"/>
  <c r="K3088" i="37"/>
  <c r="J3088" i="37"/>
  <c r="I3088" i="37"/>
  <c r="H3088" i="37"/>
  <c r="L3087" i="37"/>
  <c r="K3087" i="37"/>
  <c r="J3087" i="37"/>
  <c r="I3087" i="37"/>
  <c r="H3087" i="37"/>
  <c r="L3086" i="37"/>
  <c r="K3086" i="37"/>
  <c r="J3086" i="37"/>
  <c r="I3086" i="37"/>
  <c r="H3086" i="37"/>
  <c r="L3085" i="37"/>
  <c r="K3085" i="37"/>
  <c r="J3085" i="37"/>
  <c r="I3085" i="37"/>
  <c r="H3085" i="37"/>
  <c r="L3084" i="37"/>
  <c r="K3084" i="37"/>
  <c r="J3084" i="37"/>
  <c r="I3084" i="37"/>
  <c r="H3084" i="37"/>
  <c r="L3083" i="37"/>
  <c r="K3083" i="37"/>
  <c r="J3083" i="37"/>
  <c r="I3083" i="37"/>
  <c r="H3083" i="37"/>
  <c r="L3082" i="37"/>
  <c r="K3082" i="37"/>
  <c r="J3082" i="37"/>
  <c r="I3082" i="37"/>
  <c r="H3082" i="37"/>
  <c r="L3081" i="37"/>
  <c r="K3081" i="37"/>
  <c r="J3081" i="37"/>
  <c r="I3081" i="37"/>
  <c r="H3081" i="37"/>
  <c r="L3080" i="37"/>
  <c r="K3080" i="37"/>
  <c r="J3080" i="37"/>
  <c r="I3080" i="37"/>
  <c r="H3080" i="37"/>
  <c r="L3079" i="37"/>
  <c r="K3079" i="37"/>
  <c r="J3079" i="37"/>
  <c r="I3079" i="37"/>
  <c r="H3079" i="37"/>
  <c r="L3078" i="37"/>
  <c r="K3078" i="37"/>
  <c r="J3078" i="37"/>
  <c r="I3078" i="37"/>
  <c r="H3078" i="37"/>
  <c r="L3077" i="37"/>
  <c r="K3077" i="37"/>
  <c r="J3077" i="37"/>
  <c r="I3077" i="37"/>
  <c r="H3077" i="37"/>
  <c r="L3076" i="37"/>
  <c r="K3076" i="37"/>
  <c r="J3076" i="37"/>
  <c r="I3076" i="37"/>
  <c r="H3076" i="37"/>
  <c r="L3075" i="37"/>
  <c r="K3075" i="37"/>
  <c r="J3075" i="37"/>
  <c r="I3075" i="37"/>
  <c r="H3075" i="37"/>
  <c r="L3074" i="37"/>
  <c r="K3074" i="37"/>
  <c r="J3074" i="37"/>
  <c r="I3074" i="37"/>
  <c r="H3074" i="37"/>
  <c r="L3073" i="37"/>
  <c r="K3073" i="37"/>
  <c r="J3073" i="37"/>
  <c r="I3073" i="37"/>
  <c r="H3073" i="37"/>
  <c r="L3072" i="37"/>
  <c r="K3072" i="37"/>
  <c r="J3072" i="37"/>
  <c r="I3072" i="37"/>
  <c r="H3072" i="37"/>
  <c r="L3071" i="37"/>
  <c r="K3071" i="37"/>
  <c r="J3071" i="37"/>
  <c r="I3071" i="37"/>
  <c r="H3071" i="37"/>
  <c r="L3070" i="37"/>
  <c r="K3070" i="37"/>
  <c r="J3070" i="37"/>
  <c r="I3070" i="37"/>
  <c r="H3070" i="37"/>
  <c r="L3069" i="37"/>
  <c r="K3069" i="37"/>
  <c r="J3069" i="37"/>
  <c r="I3069" i="37"/>
  <c r="H3069" i="37"/>
  <c r="L3068" i="37"/>
  <c r="K3068" i="37"/>
  <c r="J3068" i="37"/>
  <c r="I3068" i="37"/>
  <c r="H3068" i="37"/>
  <c r="L3067" i="37"/>
  <c r="K3067" i="37"/>
  <c r="J3067" i="37"/>
  <c r="I3067" i="37"/>
  <c r="H3067" i="37"/>
  <c r="L3066" i="37"/>
  <c r="K3066" i="37"/>
  <c r="J3066" i="37"/>
  <c r="I3066" i="37"/>
  <c r="H3066" i="37"/>
  <c r="L3065" i="37"/>
  <c r="K3065" i="37"/>
  <c r="J3065" i="37"/>
  <c r="I3065" i="37"/>
  <c r="H3065" i="37"/>
  <c r="L3064" i="37"/>
  <c r="K3064" i="37"/>
  <c r="J3064" i="37"/>
  <c r="I3064" i="37"/>
  <c r="H3064" i="37"/>
  <c r="L3063" i="37"/>
  <c r="K3063" i="37"/>
  <c r="J3063" i="37"/>
  <c r="I3063" i="37"/>
  <c r="H3063" i="37"/>
  <c r="L3062" i="37"/>
  <c r="K3062" i="37"/>
  <c r="J3062" i="37"/>
  <c r="I3062" i="37"/>
  <c r="H3062" i="37"/>
  <c r="L3061" i="37"/>
  <c r="K3061" i="37"/>
  <c r="J3061" i="37"/>
  <c r="I3061" i="37"/>
  <c r="H3061" i="37"/>
  <c r="L3060" i="37"/>
  <c r="K3060" i="37"/>
  <c r="J3060" i="37"/>
  <c r="I3060" i="37"/>
  <c r="H3060" i="37"/>
  <c r="L3059" i="37"/>
  <c r="K3059" i="37"/>
  <c r="J3059" i="37"/>
  <c r="I3059" i="37"/>
  <c r="H3059" i="37"/>
  <c r="L3058" i="37"/>
  <c r="K3058" i="37"/>
  <c r="J3058" i="37"/>
  <c r="I3058" i="37"/>
  <c r="H3058" i="37"/>
  <c r="L3057" i="37"/>
  <c r="K3057" i="37"/>
  <c r="J3057" i="37"/>
  <c r="I3057" i="37"/>
  <c r="H3057" i="37"/>
  <c r="L3056" i="37"/>
  <c r="K3056" i="37"/>
  <c r="J3056" i="37"/>
  <c r="I3056" i="37"/>
  <c r="H3056" i="37"/>
  <c r="L3055" i="37"/>
  <c r="K3055" i="37"/>
  <c r="J3055" i="37"/>
  <c r="I3055" i="37"/>
  <c r="H3055" i="37"/>
  <c r="L3054" i="37"/>
  <c r="K3054" i="37"/>
  <c r="J3054" i="37"/>
  <c r="I3054" i="37"/>
  <c r="H3054" i="37"/>
  <c r="L3053" i="37"/>
  <c r="K3053" i="37"/>
  <c r="J3053" i="37"/>
  <c r="I3053" i="37"/>
  <c r="H3053" i="37"/>
  <c r="L3052" i="37"/>
  <c r="K3052" i="37"/>
  <c r="J3052" i="37"/>
  <c r="I3052" i="37"/>
  <c r="H3052" i="37"/>
  <c r="L3051" i="37"/>
  <c r="K3051" i="37"/>
  <c r="J3051" i="37"/>
  <c r="I3051" i="37"/>
  <c r="H3051" i="37"/>
  <c r="L3050" i="37"/>
  <c r="K3050" i="37"/>
  <c r="J3050" i="37"/>
  <c r="I3050" i="37"/>
  <c r="H3050" i="37"/>
  <c r="L3049" i="37"/>
  <c r="K3049" i="37"/>
  <c r="J3049" i="37"/>
  <c r="I3049" i="37"/>
  <c r="H3049" i="37"/>
  <c r="L3048" i="37"/>
  <c r="K3048" i="37"/>
  <c r="J3048" i="37"/>
  <c r="I3048" i="37"/>
  <c r="H3048" i="37"/>
  <c r="L3047" i="37"/>
  <c r="K3047" i="37"/>
  <c r="J3047" i="37"/>
  <c r="I3047" i="37"/>
  <c r="H3047" i="37"/>
  <c r="L3046" i="37"/>
  <c r="K3046" i="37"/>
  <c r="J3046" i="37"/>
  <c r="I3046" i="37"/>
  <c r="H3046" i="37"/>
  <c r="L3045" i="37"/>
  <c r="K3045" i="37"/>
  <c r="J3045" i="37"/>
  <c r="I3045" i="37"/>
  <c r="H3045" i="37"/>
  <c r="L3044" i="37"/>
  <c r="K3044" i="37"/>
  <c r="J3044" i="37"/>
  <c r="I3044" i="37"/>
  <c r="H3044" i="37"/>
  <c r="L3043" i="37"/>
  <c r="K3043" i="37"/>
  <c r="J3043" i="37"/>
  <c r="I3043" i="37"/>
  <c r="H3043" i="37"/>
  <c r="L3042" i="37"/>
  <c r="K3042" i="37"/>
  <c r="J3042" i="37"/>
  <c r="I3042" i="37"/>
  <c r="H3042" i="37"/>
  <c r="L3041" i="37"/>
  <c r="K3041" i="37"/>
  <c r="J3041" i="37"/>
  <c r="I3041" i="37"/>
  <c r="H3041" i="37"/>
  <c r="L3040" i="37"/>
  <c r="K3040" i="37"/>
  <c r="J3040" i="37"/>
  <c r="I3040" i="37"/>
  <c r="H3040" i="37"/>
  <c r="L3039" i="37"/>
  <c r="K3039" i="37"/>
  <c r="J3039" i="37"/>
  <c r="I3039" i="37"/>
  <c r="H3039" i="37"/>
  <c r="L3038" i="37"/>
  <c r="K3038" i="37"/>
  <c r="J3038" i="37"/>
  <c r="I3038" i="37"/>
  <c r="H3038" i="37"/>
  <c r="L3037" i="37"/>
  <c r="K3037" i="37"/>
  <c r="J3037" i="37"/>
  <c r="I3037" i="37"/>
  <c r="H3037" i="37"/>
  <c r="L3036" i="37"/>
  <c r="K3036" i="37"/>
  <c r="J3036" i="37"/>
  <c r="I3036" i="37"/>
  <c r="H3036" i="37"/>
  <c r="L3035" i="37"/>
  <c r="K3035" i="37"/>
  <c r="J3035" i="37"/>
  <c r="I3035" i="37"/>
  <c r="H3035" i="37"/>
  <c r="L3034" i="37"/>
  <c r="K3034" i="37"/>
  <c r="J3034" i="37"/>
  <c r="I3034" i="37"/>
  <c r="H3034" i="37"/>
  <c r="L3033" i="37"/>
  <c r="K3033" i="37"/>
  <c r="J3033" i="37"/>
  <c r="I3033" i="37"/>
  <c r="H3033" i="37"/>
  <c r="L3032" i="37"/>
  <c r="K3032" i="37"/>
  <c r="J3032" i="37"/>
  <c r="I3032" i="37"/>
  <c r="H3032" i="37"/>
  <c r="L3031" i="37"/>
  <c r="K3031" i="37"/>
  <c r="J3031" i="37"/>
  <c r="I3031" i="37"/>
  <c r="H3031" i="37"/>
  <c r="L3030" i="37"/>
  <c r="K3030" i="37"/>
  <c r="J3030" i="37"/>
  <c r="I3030" i="37"/>
  <c r="H3030" i="37"/>
  <c r="L3029" i="37"/>
  <c r="K3029" i="37"/>
  <c r="J3029" i="37"/>
  <c r="I3029" i="37"/>
  <c r="H3029" i="37"/>
  <c r="L3028" i="37"/>
  <c r="K3028" i="37"/>
  <c r="J3028" i="37"/>
  <c r="I3028" i="37"/>
  <c r="H3028" i="37"/>
  <c r="L3027" i="37"/>
  <c r="K3027" i="37"/>
  <c r="J3027" i="37"/>
  <c r="I3027" i="37"/>
  <c r="H3027" i="37"/>
  <c r="L3026" i="37"/>
  <c r="K3026" i="37"/>
  <c r="J3026" i="37"/>
  <c r="I3026" i="37"/>
  <c r="H3026" i="37"/>
  <c r="L3025" i="37"/>
  <c r="K3025" i="37"/>
  <c r="J3025" i="37"/>
  <c r="I3025" i="37"/>
  <c r="H3025" i="37"/>
  <c r="L3024" i="37"/>
  <c r="K3024" i="37"/>
  <c r="J3024" i="37"/>
  <c r="I3024" i="37"/>
  <c r="H3024" i="37"/>
  <c r="L3023" i="37"/>
  <c r="K3023" i="37"/>
  <c r="J3023" i="37"/>
  <c r="I3023" i="37"/>
  <c r="H3023" i="37"/>
  <c r="L3022" i="37"/>
  <c r="K3022" i="37"/>
  <c r="J3022" i="37"/>
  <c r="I3022" i="37"/>
  <c r="H3022" i="37"/>
  <c r="L3021" i="37"/>
  <c r="K3021" i="37"/>
  <c r="J3021" i="37"/>
  <c r="I3021" i="37"/>
  <c r="H3021" i="37"/>
  <c r="L3020" i="37"/>
  <c r="K3020" i="37"/>
  <c r="J3020" i="37"/>
  <c r="I3020" i="37"/>
  <c r="H3020" i="37"/>
  <c r="L3019" i="37"/>
  <c r="K3019" i="37"/>
  <c r="J3019" i="37"/>
  <c r="I3019" i="37"/>
  <c r="H3019" i="37"/>
  <c r="L3018" i="37"/>
  <c r="K3018" i="37"/>
  <c r="J3018" i="37"/>
  <c r="I3018" i="37"/>
  <c r="H3018" i="37"/>
  <c r="L3017" i="37"/>
  <c r="K3017" i="37"/>
  <c r="J3017" i="37"/>
  <c r="I3017" i="37"/>
  <c r="H3017" i="37"/>
  <c r="L3016" i="37"/>
  <c r="K3016" i="37"/>
  <c r="J3016" i="37"/>
  <c r="I3016" i="37"/>
  <c r="H3016" i="37"/>
  <c r="L3015" i="37"/>
  <c r="K3015" i="37"/>
  <c r="J3015" i="37"/>
  <c r="I3015" i="37"/>
  <c r="H3015" i="37"/>
  <c r="L3014" i="37"/>
  <c r="K3014" i="37"/>
  <c r="J3014" i="37"/>
  <c r="I3014" i="37"/>
  <c r="H3014" i="37"/>
  <c r="L3013" i="37"/>
  <c r="K3013" i="37"/>
  <c r="J3013" i="37"/>
  <c r="I3013" i="37"/>
  <c r="H3013" i="37"/>
  <c r="L3012" i="37"/>
  <c r="K3012" i="37"/>
  <c r="J3012" i="37"/>
  <c r="I3012" i="37"/>
  <c r="H3012" i="37"/>
  <c r="L3011" i="37"/>
  <c r="K3011" i="37"/>
  <c r="J3011" i="37"/>
  <c r="I3011" i="37"/>
  <c r="H3011" i="37"/>
  <c r="L3010" i="37"/>
  <c r="K3010" i="37"/>
  <c r="J3010" i="37"/>
  <c r="I3010" i="37"/>
  <c r="H3010" i="37"/>
  <c r="L3009" i="37"/>
  <c r="K3009" i="37"/>
  <c r="J3009" i="37"/>
  <c r="I3009" i="37"/>
  <c r="H3009" i="37"/>
  <c r="L3008" i="37"/>
  <c r="K3008" i="37"/>
  <c r="J3008" i="37"/>
  <c r="I3008" i="37"/>
  <c r="H3008" i="37"/>
  <c r="L3007" i="37"/>
  <c r="K3007" i="37"/>
  <c r="J3007" i="37"/>
  <c r="I3007" i="37"/>
  <c r="H3007" i="37"/>
  <c r="L3006" i="37"/>
  <c r="K3006" i="37"/>
  <c r="J3006" i="37"/>
  <c r="I3006" i="37"/>
  <c r="H3006" i="37"/>
  <c r="L3005" i="37"/>
  <c r="K3005" i="37"/>
  <c r="J3005" i="37"/>
  <c r="I3005" i="37"/>
  <c r="H3005" i="37"/>
  <c r="L3004" i="37"/>
  <c r="K3004" i="37"/>
  <c r="J3004" i="37"/>
  <c r="I3004" i="37"/>
  <c r="H3004" i="37"/>
  <c r="L3003" i="37"/>
  <c r="K3003" i="37"/>
  <c r="J3003" i="37"/>
  <c r="I3003" i="37"/>
  <c r="H3003" i="37"/>
  <c r="L3002" i="37"/>
  <c r="K3002" i="37"/>
  <c r="J3002" i="37"/>
  <c r="I3002" i="37"/>
  <c r="H3002" i="37"/>
  <c r="L3001" i="37"/>
  <c r="K3001" i="37"/>
  <c r="J3001" i="37"/>
  <c r="I3001" i="37"/>
  <c r="H3001" i="37"/>
  <c r="L3000" i="37"/>
  <c r="K3000" i="37"/>
  <c r="J3000" i="37"/>
  <c r="I3000" i="37"/>
  <c r="H3000" i="37"/>
  <c r="L2999" i="37"/>
  <c r="K2999" i="37"/>
  <c r="J2999" i="37"/>
  <c r="I2999" i="37"/>
  <c r="H2999" i="37"/>
  <c r="L2998" i="37"/>
  <c r="K2998" i="37"/>
  <c r="J2998" i="37"/>
  <c r="I2998" i="37"/>
  <c r="H2998" i="37"/>
  <c r="L2997" i="37"/>
  <c r="K2997" i="37"/>
  <c r="J2997" i="37"/>
  <c r="I2997" i="37"/>
  <c r="H2997" i="37"/>
  <c r="L2996" i="37"/>
  <c r="K2996" i="37"/>
  <c r="J2996" i="37"/>
  <c r="I2996" i="37"/>
  <c r="H2996" i="37"/>
  <c r="L2995" i="37"/>
  <c r="K2995" i="37"/>
  <c r="J2995" i="37"/>
  <c r="I2995" i="37"/>
  <c r="H2995" i="37"/>
  <c r="L2994" i="37"/>
  <c r="K2994" i="37"/>
  <c r="J2994" i="37"/>
  <c r="I2994" i="37"/>
  <c r="H2994" i="37"/>
  <c r="L2993" i="37"/>
  <c r="K2993" i="37"/>
  <c r="J2993" i="37"/>
  <c r="I2993" i="37"/>
  <c r="H2993" i="37"/>
  <c r="L2992" i="37"/>
  <c r="K2992" i="37"/>
  <c r="J2992" i="37"/>
  <c r="I2992" i="37"/>
  <c r="H2992" i="37"/>
  <c r="L2991" i="37"/>
  <c r="K2991" i="37"/>
  <c r="J2991" i="37"/>
  <c r="I2991" i="37"/>
  <c r="H2991" i="37"/>
  <c r="L2990" i="37"/>
  <c r="K2990" i="37"/>
  <c r="J2990" i="37"/>
  <c r="I2990" i="37"/>
  <c r="H2990" i="37"/>
  <c r="L2989" i="37"/>
  <c r="K2989" i="37"/>
  <c r="J2989" i="37"/>
  <c r="I2989" i="37"/>
  <c r="H2989" i="37"/>
  <c r="L2988" i="37"/>
  <c r="K2988" i="37"/>
  <c r="J2988" i="37"/>
  <c r="I2988" i="37"/>
  <c r="H2988" i="37"/>
  <c r="L2987" i="37"/>
  <c r="K2987" i="37"/>
  <c r="J2987" i="37"/>
  <c r="I2987" i="37"/>
  <c r="H2987" i="37"/>
  <c r="L2986" i="37"/>
  <c r="K2986" i="37"/>
  <c r="J2986" i="37"/>
  <c r="I2986" i="37"/>
  <c r="H2986" i="37"/>
  <c r="L2985" i="37"/>
  <c r="K2985" i="37"/>
  <c r="J2985" i="37"/>
  <c r="I2985" i="37"/>
  <c r="H2985" i="37"/>
  <c r="L2984" i="37"/>
  <c r="K2984" i="37"/>
  <c r="J2984" i="37"/>
  <c r="I2984" i="37"/>
  <c r="H2984" i="37"/>
  <c r="L2983" i="37"/>
  <c r="K2983" i="37"/>
  <c r="J2983" i="37"/>
  <c r="I2983" i="37"/>
  <c r="H2983" i="37"/>
  <c r="L2982" i="37"/>
  <c r="K2982" i="37"/>
  <c r="J2982" i="37"/>
  <c r="I2982" i="37"/>
  <c r="H2982" i="37"/>
  <c r="L2981" i="37"/>
  <c r="K2981" i="37"/>
  <c r="J2981" i="37"/>
  <c r="I2981" i="37"/>
  <c r="H2981" i="37"/>
  <c r="L2980" i="37"/>
  <c r="K2980" i="37"/>
  <c r="J2980" i="37"/>
  <c r="I2980" i="37"/>
  <c r="H2980" i="37"/>
  <c r="L2979" i="37"/>
  <c r="K2979" i="37"/>
  <c r="J2979" i="37"/>
  <c r="I2979" i="37"/>
  <c r="H2979" i="37"/>
  <c r="L2978" i="37"/>
  <c r="K2978" i="37"/>
  <c r="J2978" i="37"/>
  <c r="I2978" i="37"/>
  <c r="H2978" i="37"/>
  <c r="L2977" i="37"/>
  <c r="K2977" i="37"/>
  <c r="J2977" i="37"/>
  <c r="I2977" i="37"/>
  <c r="H2977" i="37"/>
  <c r="L2976" i="37"/>
  <c r="K2976" i="37"/>
  <c r="J2976" i="37"/>
  <c r="I2976" i="37"/>
  <c r="H2976" i="37"/>
  <c r="L2975" i="37"/>
  <c r="K2975" i="37"/>
  <c r="J2975" i="37"/>
  <c r="I2975" i="37"/>
  <c r="H2975" i="37"/>
  <c r="L2974" i="37"/>
  <c r="K2974" i="37"/>
  <c r="J2974" i="37"/>
  <c r="I2974" i="37"/>
  <c r="H2974" i="37"/>
  <c r="L2973" i="37"/>
  <c r="K2973" i="37"/>
  <c r="J2973" i="37"/>
  <c r="I2973" i="37"/>
  <c r="H2973" i="37"/>
  <c r="L2972" i="37"/>
  <c r="K2972" i="37"/>
  <c r="J2972" i="37"/>
  <c r="I2972" i="37"/>
  <c r="H2972" i="37"/>
  <c r="L2971" i="37"/>
  <c r="K2971" i="37"/>
  <c r="J2971" i="37"/>
  <c r="I2971" i="37"/>
  <c r="H2971" i="37"/>
  <c r="L2970" i="37"/>
  <c r="K2970" i="37"/>
  <c r="J2970" i="37"/>
  <c r="I2970" i="37"/>
  <c r="H2970" i="37"/>
  <c r="L2969" i="37"/>
  <c r="K2969" i="37"/>
  <c r="J2969" i="37"/>
  <c r="I2969" i="37"/>
  <c r="H2969" i="37"/>
  <c r="L2968" i="37"/>
  <c r="K2968" i="37"/>
  <c r="J2968" i="37"/>
  <c r="I2968" i="37"/>
  <c r="H2968" i="37"/>
  <c r="L2967" i="37"/>
  <c r="K2967" i="37"/>
  <c r="J2967" i="37"/>
  <c r="I2967" i="37"/>
  <c r="H2967" i="37"/>
  <c r="L2966" i="37"/>
  <c r="K2966" i="37"/>
  <c r="J2966" i="37"/>
  <c r="I2966" i="37"/>
  <c r="H2966" i="37"/>
  <c r="L2965" i="37"/>
  <c r="K2965" i="37"/>
  <c r="J2965" i="37"/>
  <c r="I2965" i="37"/>
  <c r="H2965" i="37"/>
  <c r="L2964" i="37"/>
  <c r="K2964" i="37"/>
  <c r="J2964" i="37"/>
  <c r="I2964" i="37"/>
  <c r="H2964" i="37"/>
  <c r="L2963" i="37"/>
  <c r="K2963" i="37"/>
  <c r="J2963" i="37"/>
  <c r="I2963" i="37"/>
  <c r="H2963" i="37"/>
  <c r="L2962" i="37"/>
  <c r="K2962" i="37"/>
  <c r="J2962" i="37"/>
  <c r="I2962" i="37"/>
  <c r="H2962" i="37"/>
  <c r="L2961" i="37"/>
  <c r="K2961" i="37"/>
  <c r="J2961" i="37"/>
  <c r="I2961" i="37"/>
  <c r="H2961" i="37"/>
  <c r="L2960" i="37"/>
  <c r="K2960" i="37"/>
  <c r="J2960" i="37"/>
  <c r="I2960" i="37"/>
  <c r="H2960" i="37"/>
  <c r="L2959" i="37"/>
  <c r="K2959" i="37"/>
  <c r="J2959" i="37"/>
  <c r="I2959" i="37"/>
  <c r="H2959" i="37"/>
  <c r="L2958" i="37"/>
  <c r="K2958" i="37"/>
  <c r="J2958" i="37"/>
  <c r="I2958" i="37"/>
  <c r="H2958" i="37"/>
  <c r="L2957" i="37"/>
  <c r="K2957" i="37"/>
  <c r="J2957" i="37"/>
  <c r="I2957" i="37"/>
  <c r="H2957" i="37"/>
  <c r="L2956" i="37"/>
  <c r="K2956" i="37"/>
  <c r="J2956" i="37"/>
  <c r="I2956" i="37"/>
  <c r="H2956" i="37"/>
  <c r="L2955" i="37"/>
  <c r="K2955" i="37"/>
  <c r="J2955" i="37"/>
  <c r="I2955" i="37"/>
  <c r="H2955" i="37"/>
  <c r="L2954" i="37"/>
  <c r="K2954" i="37"/>
  <c r="J2954" i="37"/>
  <c r="I2954" i="37"/>
  <c r="H2954" i="37"/>
  <c r="L2953" i="37"/>
  <c r="K2953" i="37"/>
  <c r="J2953" i="37"/>
  <c r="I2953" i="37"/>
  <c r="H2953" i="37"/>
  <c r="L2952" i="37"/>
  <c r="K2952" i="37"/>
  <c r="J2952" i="37"/>
  <c r="I2952" i="37"/>
  <c r="H2952" i="37"/>
  <c r="L2951" i="37"/>
  <c r="K2951" i="37"/>
  <c r="J2951" i="37"/>
  <c r="I2951" i="37"/>
  <c r="H2951" i="37"/>
  <c r="L2950" i="37"/>
  <c r="K2950" i="37"/>
  <c r="J2950" i="37"/>
  <c r="I2950" i="37"/>
  <c r="H2950" i="37"/>
  <c r="L2949" i="37"/>
  <c r="K2949" i="37"/>
  <c r="J2949" i="37"/>
  <c r="I2949" i="37"/>
  <c r="H2949" i="37"/>
  <c r="L2948" i="37"/>
  <c r="K2948" i="37"/>
  <c r="J2948" i="37"/>
  <c r="I2948" i="37"/>
  <c r="H2948" i="37"/>
  <c r="L2947" i="37"/>
  <c r="K2947" i="37"/>
  <c r="J2947" i="37"/>
  <c r="I2947" i="37"/>
  <c r="H2947" i="37"/>
  <c r="L2946" i="37"/>
  <c r="K2946" i="37"/>
  <c r="J2946" i="37"/>
  <c r="I2946" i="37"/>
  <c r="H2946" i="37"/>
  <c r="L2945" i="37"/>
  <c r="K2945" i="37"/>
  <c r="J2945" i="37"/>
  <c r="I2945" i="37"/>
  <c r="H2945" i="37"/>
  <c r="L2944" i="37"/>
  <c r="K2944" i="37"/>
  <c r="J2944" i="37"/>
  <c r="I2944" i="37"/>
  <c r="H2944" i="37"/>
  <c r="L2943" i="37"/>
  <c r="K2943" i="37"/>
  <c r="J2943" i="37"/>
  <c r="I2943" i="37"/>
  <c r="H2943" i="37"/>
  <c r="L2942" i="37"/>
  <c r="K2942" i="37"/>
  <c r="J2942" i="37"/>
  <c r="I2942" i="37"/>
  <c r="H2942" i="37"/>
  <c r="L2941" i="37"/>
  <c r="K2941" i="37"/>
  <c r="J2941" i="37"/>
  <c r="I2941" i="37"/>
  <c r="H2941" i="37"/>
  <c r="L2940" i="37"/>
  <c r="K2940" i="37"/>
  <c r="J2940" i="37"/>
  <c r="I2940" i="37"/>
  <c r="H2940" i="37"/>
  <c r="L2939" i="37"/>
  <c r="K2939" i="37"/>
  <c r="J2939" i="37"/>
  <c r="I2939" i="37"/>
  <c r="H2939" i="37"/>
  <c r="L2938" i="37"/>
  <c r="K2938" i="37"/>
  <c r="J2938" i="37"/>
  <c r="I2938" i="37"/>
  <c r="H2938" i="37"/>
  <c r="L2937" i="37"/>
  <c r="K2937" i="37"/>
  <c r="J2937" i="37"/>
  <c r="I2937" i="37"/>
  <c r="H2937" i="37"/>
  <c r="L2936" i="37"/>
  <c r="K2936" i="37"/>
  <c r="J2936" i="37"/>
  <c r="I2936" i="37"/>
  <c r="H2936" i="37"/>
  <c r="L2935" i="37"/>
  <c r="K2935" i="37"/>
  <c r="J2935" i="37"/>
  <c r="I2935" i="37"/>
  <c r="H2935" i="37"/>
  <c r="L2934" i="37"/>
  <c r="K2934" i="37"/>
  <c r="J2934" i="37"/>
  <c r="I2934" i="37"/>
  <c r="H2934" i="37"/>
  <c r="L2933" i="37"/>
  <c r="K2933" i="37"/>
  <c r="J2933" i="37"/>
  <c r="I2933" i="37"/>
  <c r="H2933" i="37"/>
  <c r="L2932" i="37"/>
  <c r="K2932" i="37"/>
  <c r="J2932" i="37"/>
  <c r="I2932" i="37"/>
  <c r="H2932" i="37"/>
  <c r="L2931" i="37"/>
  <c r="K2931" i="37"/>
  <c r="J2931" i="37"/>
  <c r="I2931" i="37"/>
  <c r="H2931" i="37"/>
  <c r="L2930" i="37"/>
  <c r="K2930" i="37"/>
  <c r="J2930" i="37"/>
  <c r="I2930" i="37"/>
  <c r="H2930" i="37"/>
  <c r="L2929" i="37"/>
  <c r="K2929" i="37"/>
  <c r="J2929" i="37"/>
  <c r="I2929" i="37"/>
  <c r="H2929" i="37"/>
  <c r="L2928" i="37"/>
  <c r="K2928" i="37"/>
  <c r="J2928" i="37"/>
  <c r="I2928" i="37"/>
  <c r="H2928" i="37"/>
  <c r="L2927" i="37"/>
  <c r="K2927" i="37"/>
  <c r="J2927" i="37"/>
  <c r="I2927" i="37"/>
  <c r="H2927" i="37"/>
  <c r="L2926" i="37"/>
  <c r="K2926" i="37"/>
  <c r="J2926" i="37"/>
  <c r="I2926" i="37"/>
  <c r="H2926" i="37"/>
  <c r="L2925" i="37"/>
  <c r="K2925" i="37"/>
  <c r="J2925" i="37"/>
  <c r="I2925" i="37"/>
  <c r="H2925" i="37"/>
  <c r="L2924" i="37"/>
  <c r="K2924" i="37"/>
  <c r="J2924" i="37"/>
  <c r="I2924" i="37"/>
  <c r="H2924" i="37"/>
  <c r="L2923" i="37"/>
  <c r="K2923" i="37"/>
  <c r="J2923" i="37"/>
  <c r="I2923" i="37"/>
  <c r="H2923" i="37"/>
  <c r="L2922" i="37"/>
  <c r="K2922" i="37"/>
  <c r="J2922" i="37"/>
  <c r="I2922" i="37"/>
  <c r="H2922" i="37"/>
  <c r="L2921" i="37"/>
  <c r="K2921" i="37"/>
  <c r="J2921" i="37"/>
  <c r="I2921" i="37"/>
  <c r="H2921" i="37"/>
  <c r="L2920" i="37"/>
  <c r="K2920" i="37"/>
  <c r="J2920" i="37"/>
  <c r="I2920" i="37"/>
  <c r="H2920" i="37"/>
  <c r="L2919" i="37"/>
  <c r="K2919" i="37"/>
  <c r="J2919" i="37"/>
  <c r="I2919" i="37"/>
  <c r="H2919" i="37"/>
  <c r="L2918" i="37"/>
  <c r="K2918" i="37"/>
  <c r="J2918" i="37"/>
  <c r="I2918" i="37"/>
  <c r="H2918" i="37"/>
  <c r="L2917" i="37"/>
  <c r="K2917" i="37"/>
  <c r="J2917" i="37"/>
  <c r="I2917" i="37"/>
  <c r="H2917" i="37"/>
  <c r="L2916" i="37"/>
  <c r="K2916" i="37"/>
  <c r="J2916" i="37"/>
  <c r="I2916" i="37"/>
  <c r="H2916" i="37"/>
  <c r="L2915" i="37"/>
  <c r="K2915" i="37"/>
  <c r="J2915" i="37"/>
  <c r="I2915" i="37"/>
  <c r="H2915" i="37"/>
  <c r="L2914" i="37"/>
  <c r="K2914" i="37"/>
  <c r="J2914" i="37"/>
  <c r="I2914" i="37"/>
  <c r="H2914" i="37"/>
  <c r="L2913" i="37"/>
  <c r="K2913" i="37"/>
  <c r="J2913" i="37"/>
  <c r="I2913" i="37"/>
  <c r="H2913" i="37"/>
  <c r="L2912" i="37"/>
  <c r="K2912" i="37"/>
  <c r="J2912" i="37"/>
  <c r="I2912" i="37"/>
  <c r="H2912" i="37"/>
  <c r="L2911" i="37"/>
  <c r="K2911" i="37"/>
  <c r="J2911" i="37"/>
  <c r="I2911" i="37"/>
  <c r="H2911" i="37"/>
  <c r="L2910" i="37"/>
  <c r="K2910" i="37"/>
  <c r="J2910" i="37"/>
  <c r="I2910" i="37"/>
  <c r="H2910" i="37"/>
  <c r="L2909" i="37"/>
  <c r="K2909" i="37"/>
  <c r="J2909" i="37"/>
  <c r="I2909" i="37"/>
  <c r="H2909" i="37"/>
  <c r="L2908" i="37"/>
  <c r="K2908" i="37"/>
  <c r="J2908" i="37"/>
  <c r="I2908" i="37"/>
  <c r="H2908" i="37"/>
  <c r="L2907" i="37"/>
  <c r="K2907" i="37"/>
  <c r="J2907" i="37"/>
  <c r="I2907" i="37"/>
  <c r="H2907" i="37"/>
  <c r="L2906" i="37"/>
  <c r="K2906" i="37"/>
  <c r="J2906" i="37"/>
  <c r="I2906" i="37"/>
  <c r="H2906" i="37"/>
  <c r="L2905" i="37"/>
  <c r="K2905" i="37"/>
  <c r="J2905" i="37"/>
  <c r="I2905" i="37"/>
  <c r="H2905" i="37"/>
  <c r="L2904" i="37"/>
  <c r="K2904" i="37"/>
  <c r="J2904" i="37"/>
  <c r="I2904" i="37"/>
  <c r="H2904" i="37"/>
  <c r="L2903" i="37"/>
  <c r="K2903" i="37"/>
  <c r="J2903" i="37"/>
  <c r="I2903" i="37"/>
  <c r="H2903" i="37"/>
  <c r="L2902" i="37"/>
  <c r="K2902" i="37"/>
  <c r="J2902" i="37"/>
  <c r="I2902" i="37"/>
  <c r="H2902" i="37"/>
  <c r="L2901" i="37"/>
  <c r="K2901" i="37"/>
  <c r="J2901" i="37"/>
  <c r="I2901" i="37"/>
  <c r="H2901" i="37"/>
  <c r="L2900" i="37"/>
  <c r="K2900" i="37"/>
  <c r="J2900" i="37"/>
  <c r="I2900" i="37"/>
  <c r="H2900" i="37"/>
  <c r="L2899" i="37"/>
  <c r="K2899" i="37"/>
  <c r="J2899" i="37"/>
  <c r="I2899" i="37"/>
  <c r="H2899" i="37"/>
  <c r="L2898" i="37"/>
  <c r="K2898" i="37"/>
  <c r="J2898" i="37"/>
  <c r="I2898" i="37"/>
  <c r="H2898" i="37"/>
  <c r="L2897" i="37"/>
  <c r="K2897" i="37"/>
  <c r="J2897" i="37"/>
  <c r="I2897" i="37"/>
  <c r="H2897" i="37"/>
  <c r="L2896" i="37"/>
  <c r="K2896" i="37"/>
  <c r="J2896" i="37"/>
  <c r="I2896" i="37"/>
  <c r="H2896" i="37"/>
  <c r="L2895" i="37"/>
  <c r="K2895" i="37"/>
  <c r="J2895" i="37"/>
  <c r="I2895" i="37"/>
  <c r="H2895" i="37"/>
  <c r="L2894" i="37"/>
  <c r="K2894" i="37"/>
  <c r="J2894" i="37"/>
  <c r="I2894" i="37"/>
  <c r="H2894" i="37"/>
  <c r="L2893" i="37"/>
  <c r="K2893" i="37"/>
  <c r="J2893" i="37"/>
  <c r="I2893" i="37"/>
  <c r="H2893" i="37"/>
  <c r="L2892" i="37"/>
  <c r="K2892" i="37"/>
  <c r="J2892" i="37"/>
  <c r="I2892" i="37"/>
  <c r="H2892" i="37"/>
  <c r="L2891" i="37"/>
  <c r="K2891" i="37"/>
  <c r="J2891" i="37"/>
  <c r="I2891" i="37"/>
  <c r="H2891" i="37"/>
  <c r="L2890" i="37"/>
  <c r="K2890" i="37"/>
  <c r="J2890" i="37"/>
  <c r="I2890" i="37"/>
  <c r="H2890" i="37"/>
  <c r="L2889" i="37"/>
  <c r="K2889" i="37"/>
  <c r="J2889" i="37"/>
  <c r="I2889" i="37"/>
  <c r="H2889" i="37"/>
  <c r="L2888" i="37"/>
  <c r="K2888" i="37"/>
  <c r="J2888" i="37"/>
  <c r="I2888" i="37"/>
  <c r="H2888" i="37"/>
  <c r="L2887" i="37"/>
  <c r="K2887" i="37"/>
  <c r="J2887" i="37"/>
  <c r="I2887" i="37"/>
  <c r="H2887" i="37"/>
  <c r="L2886" i="37"/>
  <c r="K2886" i="37"/>
  <c r="J2886" i="37"/>
  <c r="I2886" i="37"/>
  <c r="H2886" i="37"/>
  <c r="L2885" i="37"/>
  <c r="K2885" i="37"/>
  <c r="J2885" i="37"/>
  <c r="I2885" i="37"/>
  <c r="H2885" i="37"/>
  <c r="L2884" i="37"/>
  <c r="K2884" i="37"/>
  <c r="J2884" i="37"/>
  <c r="I2884" i="37"/>
  <c r="H2884" i="37"/>
  <c r="L2883" i="37"/>
  <c r="K2883" i="37"/>
  <c r="J2883" i="37"/>
  <c r="I2883" i="37"/>
  <c r="H2883" i="37"/>
  <c r="L2882" i="37"/>
  <c r="K2882" i="37"/>
  <c r="J2882" i="37"/>
  <c r="I2882" i="37"/>
  <c r="H2882" i="37"/>
  <c r="L2881" i="37"/>
  <c r="K2881" i="37"/>
  <c r="J2881" i="37"/>
  <c r="I2881" i="37"/>
  <c r="H2881" i="37"/>
  <c r="L2880" i="37"/>
  <c r="K2880" i="37"/>
  <c r="J2880" i="37"/>
  <c r="I2880" i="37"/>
  <c r="H2880" i="37"/>
  <c r="L2879" i="37"/>
  <c r="K2879" i="37"/>
  <c r="J2879" i="37"/>
  <c r="I2879" i="37"/>
  <c r="H2879" i="37"/>
  <c r="L2878" i="37"/>
  <c r="K2878" i="37"/>
  <c r="J2878" i="37"/>
  <c r="I2878" i="37"/>
  <c r="H2878" i="37"/>
  <c r="L2877" i="37"/>
  <c r="K2877" i="37"/>
  <c r="J2877" i="37"/>
  <c r="I2877" i="37"/>
  <c r="H2877" i="37"/>
  <c r="L2876" i="37"/>
  <c r="K2876" i="37"/>
  <c r="J2876" i="37"/>
  <c r="I2876" i="37"/>
  <c r="H2876" i="37"/>
  <c r="L2875" i="37"/>
  <c r="K2875" i="37"/>
  <c r="J2875" i="37"/>
  <c r="I2875" i="37"/>
  <c r="H2875" i="37"/>
  <c r="L2874" i="37"/>
  <c r="K2874" i="37"/>
  <c r="J2874" i="37"/>
  <c r="I2874" i="37"/>
  <c r="H2874" i="37"/>
  <c r="L2873" i="37"/>
  <c r="K2873" i="37"/>
  <c r="J2873" i="37"/>
  <c r="I2873" i="37"/>
  <c r="H2873" i="37"/>
  <c r="L2872" i="37"/>
  <c r="K2872" i="37"/>
  <c r="J2872" i="37"/>
  <c r="I2872" i="37"/>
  <c r="H2872" i="37"/>
  <c r="L2871" i="37"/>
  <c r="K2871" i="37"/>
  <c r="J2871" i="37"/>
  <c r="I2871" i="37"/>
  <c r="H2871" i="37"/>
  <c r="L2870" i="37"/>
  <c r="K2870" i="37"/>
  <c r="J2870" i="37"/>
  <c r="I2870" i="37"/>
  <c r="H2870" i="37"/>
  <c r="L2869" i="37"/>
  <c r="K2869" i="37"/>
  <c r="J2869" i="37"/>
  <c r="I2869" i="37"/>
  <c r="H2869" i="37"/>
  <c r="L2868" i="37"/>
  <c r="K2868" i="37"/>
  <c r="J2868" i="37"/>
  <c r="I2868" i="37"/>
  <c r="H2868" i="37"/>
  <c r="L2867" i="37"/>
  <c r="K2867" i="37"/>
  <c r="J2867" i="37"/>
  <c r="I2867" i="37"/>
  <c r="H2867" i="37"/>
  <c r="L2866" i="37"/>
  <c r="K2866" i="37"/>
  <c r="J2866" i="37"/>
  <c r="I2866" i="37"/>
  <c r="H2866" i="37"/>
  <c r="L2865" i="37"/>
  <c r="K2865" i="37"/>
  <c r="J2865" i="37"/>
  <c r="I2865" i="37"/>
  <c r="H2865" i="37"/>
  <c r="L2864" i="37"/>
  <c r="K2864" i="37"/>
  <c r="J2864" i="37"/>
  <c r="I2864" i="37"/>
  <c r="H2864" i="37"/>
  <c r="L2863" i="37"/>
  <c r="K2863" i="37"/>
  <c r="J2863" i="37"/>
  <c r="I2863" i="37"/>
  <c r="H2863" i="37"/>
  <c r="L2862" i="37"/>
  <c r="K2862" i="37"/>
  <c r="J2862" i="37"/>
  <c r="I2862" i="37"/>
  <c r="H2862" i="37"/>
  <c r="L2861" i="37"/>
  <c r="K2861" i="37"/>
  <c r="J2861" i="37"/>
  <c r="I2861" i="37"/>
  <c r="H2861" i="37"/>
  <c r="L2860" i="37"/>
  <c r="K2860" i="37"/>
  <c r="J2860" i="37"/>
  <c r="I2860" i="37"/>
  <c r="H2860" i="37"/>
  <c r="L2859" i="37"/>
  <c r="K2859" i="37"/>
  <c r="J2859" i="37"/>
  <c r="I2859" i="37"/>
  <c r="H2859" i="37"/>
  <c r="L2858" i="37"/>
  <c r="K2858" i="37"/>
  <c r="J2858" i="37"/>
  <c r="I2858" i="37"/>
  <c r="H2858" i="37"/>
  <c r="L2857" i="37"/>
  <c r="K2857" i="37"/>
  <c r="J2857" i="37"/>
  <c r="I2857" i="37"/>
  <c r="H2857" i="37"/>
  <c r="L2856" i="37"/>
  <c r="K2856" i="37"/>
  <c r="J2856" i="37"/>
  <c r="I2856" i="37"/>
  <c r="H2856" i="37"/>
  <c r="L2855" i="37"/>
  <c r="K2855" i="37"/>
  <c r="J2855" i="37"/>
  <c r="I2855" i="37"/>
  <c r="H2855" i="37"/>
  <c r="L2854" i="37"/>
  <c r="K2854" i="37"/>
  <c r="J2854" i="37"/>
  <c r="I2854" i="37"/>
  <c r="H2854" i="37"/>
  <c r="L2853" i="37"/>
  <c r="K2853" i="37"/>
  <c r="J2853" i="37"/>
  <c r="I2853" i="37"/>
  <c r="H2853" i="37"/>
  <c r="L2852" i="37"/>
  <c r="K2852" i="37"/>
  <c r="J2852" i="37"/>
  <c r="I2852" i="37"/>
  <c r="H2852" i="37"/>
  <c r="L2851" i="37"/>
  <c r="K2851" i="37"/>
  <c r="J2851" i="37"/>
  <c r="I2851" i="37"/>
  <c r="H2851" i="37"/>
  <c r="L2850" i="37"/>
  <c r="K2850" i="37"/>
  <c r="J2850" i="37"/>
  <c r="I2850" i="37"/>
  <c r="H2850" i="37"/>
  <c r="L2849" i="37"/>
  <c r="K2849" i="37"/>
  <c r="J2849" i="37"/>
  <c r="I2849" i="37"/>
  <c r="H2849" i="37"/>
  <c r="L2848" i="37"/>
  <c r="K2848" i="37"/>
  <c r="J2848" i="37"/>
  <c r="I2848" i="37"/>
  <c r="H2848" i="37"/>
  <c r="L2847" i="37"/>
  <c r="K2847" i="37"/>
  <c r="J2847" i="37"/>
  <c r="I2847" i="37"/>
  <c r="H2847" i="37"/>
  <c r="L2846" i="37"/>
  <c r="K2846" i="37"/>
  <c r="J2846" i="37"/>
  <c r="I2846" i="37"/>
  <c r="H2846" i="37"/>
  <c r="L2845" i="37"/>
  <c r="K2845" i="37"/>
  <c r="J2845" i="37"/>
  <c r="I2845" i="37"/>
  <c r="H2845" i="37"/>
  <c r="L2844" i="37"/>
  <c r="K2844" i="37"/>
  <c r="J2844" i="37"/>
  <c r="I2844" i="37"/>
  <c r="H2844" i="37"/>
  <c r="L2843" i="37"/>
  <c r="K2843" i="37"/>
  <c r="J2843" i="37"/>
  <c r="I2843" i="37"/>
  <c r="H2843" i="37"/>
  <c r="L2842" i="37"/>
  <c r="K2842" i="37"/>
  <c r="J2842" i="37"/>
  <c r="I2842" i="37"/>
  <c r="H2842" i="37"/>
  <c r="L2841" i="37"/>
  <c r="K2841" i="37"/>
  <c r="J2841" i="37"/>
  <c r="I2841" i="37"/>
  <c r="H2841" i="37"/>
  <c r="L2840" i="37"/>
  <c r="K2840" i="37"/>
  <c r="J2840" i="37"/>
  <c r="I2840" i="37"/>
  <c r="H2840" i="37"/>
  <c r="L2839" i="37"/>
  <c r="K2839" i="37"/>
  <c r="J2839" i="37"/>
  <c r="I2839" i="37"/>
  <c r="H2839" i="37"/>
  <c r="L2838" i="37"/>
  <c r="K2838" i="37"/>
  <c r="J2838" i="37"/>
  <c r="I2838" i="37"/>
  <c r="H2838" i="37"/>
  <c r="L2837" i="37"/>
  <c r="K2837" i="37"/>
  <c r="J2837" i="37"/>
  <c r="I2837" i="37"/>
  <c r="H2837" i="37"/>
  <c r="L2836" i="37"/>
  <c r="K2836" i="37"/>
  <c r="J2836" i="37"/>
  <c r="I2836" i="37"/>
  <c r="H2836" i="37"/>
  <c r="L2835" i="37"/>
  <c r="K2835" i="37"/>
  <c r="J2835" i="37"/>
  <c r="I2835" i="37"/>
  <c r="H2835" i="37"/>
  <c r="L2834" i="37"/>
  <c r="K2834" i="37"/>
  <c r="J2834" i="37"/>
  <c r="I2834" i="37"/>
  <c r="H2834" i="37"/>
  <c r="L2833" i="37"/>
  <c r="K2833" i="37"/>
  <c r="J2833" i="37"/>
  <c r="I2833" i="37"/>
  <c r="H2833" i="37"/>
  <c r="L2832" i="37"/>
  <c r="K2832" i="37"/>
  <c r="J2832" i="37"/>
  <c r="I2832" i="37"/>
  <c r="H2832" i="37"/>
  <c r="L2831" i="37"/>
  <c r="K2831" i="37"/>
  <c r="J2831" i="37"/>
  <c r="I2831" i="37"/>
  <c r="H2831" i="37"/>
  <c r="L2830" i="37"/>
  <c r="K2830" i="37"/>
  <c r="J2830" i="37"/>
  <c r="I2830" i="37"/>
  <c r="H2830" i="37"/>
  <c r="L2829" i="37"/>
  <c r="K2829" i="37"/>
  <c r="J2829" i="37"/>
  <c r="I2829" i="37"/>
  <c r="H2829" i="37"/>
  <c r="L2828" i="37"/>
  <c r="K2828" i="37"/>
  <c r="J2828" i="37"/>
  <c r="I2828" i="37"/>
  <c r="H2828" i="37"/>
  <c r="L2827" i="37"/>
  <c r="K2827" i="37"/>
  <c r="J2827" i="37"/>
  <c r="I2827" i="37"/>
  <c r="H2827" i="37"/>
  <c r="L2826" i="37"/>
  <c r="K2826" i="37"/>
  <c r="J2826" i="37"/>
  <c r="I2826" i="37"/>
  <c r="H2826" i="37"/>
  <c r="L2825" i="37"/>
  <c r="K2825" i="37"/>
  <c r="J2825" i="37"/>
  <c r="I2825" i="37"/>
  <c r="H2825" i="37"/>
  <c r="L2824" i="37"/>
  <c r="K2824" i="37"/>
  <c r="J2824" i="37"/>
  <c r="I2824" i="37"/>
  <c r="H2824" i="37"/>
  <c r="L2823" i="37"/>
  <c r="K2823" i="37"/>
  <c r="J2823" i="37"/>
  <c r="I2823" i="37"/>
  <c r="H2823" i="37"/>
  <c r="L2822" i="37"/>
  <c r="K2822" i="37"/>
  <c r="J2822" i="37"/>
  <c r="I2822" i="37"/>
  <c r="H2822" i="37"/>
  <c r="L2821" i="37"/>
  <c r="K2821" i="37"/>
  <c r="J2821" i="37"/>
  <c r="I2821" i="37"/>
  <c r="H2821" i="37"/>
  <c r="L2820" i="37"/>
  <c r="K2820" i="37"/>
  <c r="J2820" i="37"/>
  <c r="I2820" i="37"/>
  <c r="H2820" i="37"/>
  <c r="L2819" i="37"/>
  <c r="K2819" i="37"/>
  <c r="J2819" i="37"/>
  <c r="I2819" i="37"/>
  <c r="H2819" i="37"/>
  <c r="L2818" i="37"/>
  <c r="K2818" i="37"/>
  <c r="J2818" i="37"/>
  <c r="I2818" i="37"/>
  <c r="H2818" i="37"/>
  <c r="L2817" i="37"/>
  <c r="K2817" i="37"/>
  <c r="J2817" i="37"/>
  <c r="I2817" i="37"/>
  <c r="H2817" i="37"/>
  <c r="L2816" i="37"/>
  <c r="K2816" i="37"/>
  <c r="J2816" i="37"/>
  <c r="I2816" i="37"/>
  <c r="H2816" i="37"/>
  <c r="L2815" i="37"/>
  <c r="K2815" i="37"/>
  <c r="J2815" i="37"/>
  <c r="I2815" i="37"/>
  <c r="H2815" i="37"/>
  <c r="L2814" i="37"/>
  <c r="K2814" i="37"/>
  <c r="J2814" i="37"/>
  <c r="I2814" i="37"/>
  <c r="H2814" i="37"/>
  <c r="L2813" i="37"/>
  <c r="K2813" i="37"/>
  <c r="J2813" i="37"/>
  <c r="I2813" i="37"/>
  <c r="H2813" i="37"/>
  <c r="L2812" i="37"/>
  <c r="K2812" i="37"/>
  <c r="J2812" i="37"/>
  <c r="I2812" i="37"/>
  <c r="H2812" i="37"/>
  <c r="L2811" i="37"/>
  <c r="K2811" i="37"/>
  <c r="J2811" i="37"/>
  <c r="I2811" i="37"/>
  <c r="H2811" i="37"/>
  <c r="L2810" i="37"/>
  <c r="K2810" i="37"/>
  <c r="J2810" i="37"/>
  <c r="I2810" i="37"/>
  <c r="H2810" i="37"/>
  <c r="L2809" i="37"/>
  <c r="K2809" i="37"/>
  <c r="J2809" i="37"/>
  <c r="I2809" i="37"/>
  <c r="H2809" i="37"/>
  <c r="L2808" i="37"/>
  <c r="K2808" i="37"/>
  <c r="J2808" i="37"/>
  <c r="I2808" i="37"/>
  <c r="H2808" i="37"/>
  <c r="L2807" i="37"/>
  <c r="K2807" i="37"/>
  <c r="J2807" i="37"/>
  <c r="I2807" i="37"/>
  <c r="H2807" i="37"/>
  <c r="L2806" i="37"/>
  <c r="K2806" i="37"/>
  <c r="J2806" i="37"/>
  <c r="I2806" i="37"/>
  <c r="H2806" i="37"/>
  <c r="L2805" i="37"/>
  <c r="K2805" i="37"/>
  <c r="J2805" i="37"/>
  <c r="I2805" i="37"/>
  <c r="H2805" i="37"/>
  <c r="L2804" i="37"/>
  <c r="K2804" i="37"/>
  <c r="J2804" i="37"/>
  <c r="I2804" i="37"/>
  <c r="H2804" i="37"/>
  <c r="L2803" i="37"/>
  <c r="K2803" i="37"/>
  <c r="J2803" i="37"/>
  <c r="I2803" i="37"/>
  <c r="H2803" i="37"/>
  <c r="L2802" i="37"/>
  <c r="K2802" i="37"/>
  <c r="J2802" i="37"/>
  <c r="I2802" i="37"/>
  <c r="H2802" i="37"/>
  <c r="L2801" i="37"/>
  <c r="K2801" i="37"/>
  <c r="J2801" i="37"/>
  <c r="I2801" i="37"/>
  <c r="H2801" i="37"/>
  <c r="L2800" i="37"/>
  <c r="K2800" i="37"/>
  <c r="J2800" i="37"/>
  <c r="I2800" i="37"/>
  <c r="H2800" i="37"/>
  <c r="L2799" i="37"/>
  <c r="K2799" i="37"/>
  <c r="J2799" i="37"/>
  <c r="I2799" i="37"/>
  <c r="H2799" i="37"/>
  <c r="L2798" i="37"/>
  <c r="K2798" i="37"/>
  <c r="J2798" i="37"/>
  <c r="I2798" i="37"/>
  <c r="H2798" i="37"/>
  <c r="L2797" i="37"/>
  <c r="K2797" i="37"/>
  <c r="J2797" i="37"/>
  <c r="I2797" i="37"/>
  <c r="H2797" i="37"/>
  <c r="L2796" i="37"/>
  <c r="K2796" i="37"/>
  <c r="J2796" i="37"/>
  <c r="I2796" i="37"/>
  <c r="H2796" i="37"/>
  <c r="L2795" i="37"/>
  <c r="K2795" i="37"/>
  <c r="J2795" i="37"/>
  <c r="I2795" i="37"/>
  <c r="H2795" i="37"/>
  <c r="L2794" i="37"/>
  <c r="K2794" i="37"/>
  <c r="J2794" i="37"/>
  <c r="I2794" i="37"/>
  <c r="H2794" i="37"/>
  <c r="L2793" i="37"/>
  <c r="K2793" i="37"/>
  <c r="J2793" i="37"/>
  <c r="I2793" i="37"/>
  <c r="H2793" i="37"/>
  <c r="L2792" i="37"/>
  <c r="K2792" i="37"/>
  <c r="J2792" i="37"/>
  <c r="I2792" i="37"/>
  <c r="H2792" i="37"/>
  <c r="L2791" i="37"/>
  <c r="K2791" i="37"/>
  <c r="J2791" i="37"/>
  <c r="I2791" i="37"/>
  <c r="H2791" i="37"/>
  <c r="L2790" i="37"/>
  <c r="K2790" i="37"/>
  <c r="J2790" i="37"/>
  <c r="I2790" i="37"/>
  <c r="H2790" i="37"/>
  <c r="L2789" i="37"/>
  <c r="K2789" i="37"/>
  <c r="J2789" i="37"/>
  <c r="I2789" i="37"/>
  <c r="H2789" i="37"/>
  <c r="L2788" i="37"/>
  <c r="K2788" i="37"/>
  <c r="J2788" i="37"/>
  <c r="I2788" i="37"/>
  <c r="H2788" i="37"/>
  <c r="L2787" i="37"/>
  <c r="K2787" i="37"/>
  <c r="J2787" i="37"/>
  <c r="I2787" i="37"/>
  <c r="H2787" i="37"/>
  <c r="L2786" i="37"/>
  <c r="K2786" i="37"/>
  <c r="J2786" i="37"/>
  <c r="I2786" i="37"/>
  <c r="H2786" i="37"/>
  <c r="L2785" i="37"/>
  <c r="K2785" i="37"/>
  <c r="J2785" i="37"/>
  <c r="I2785" i="37"/>
  <c r="H2785" i="37"/>
  <c r="L2784" i="37"/>
  <c r="K2784" i="37"/>
  <c r="J2784" i="37"/>
  <c r="I2784" i="37"/>
  <c r="H2784" i="37"/>
  <c r="L2783" i="37"/>
  <c r="K2783" i="37"/>
  <c r="J2783" i="37"/>
  <c r="I2783" i="37"/>
  <c r="H2783" i="37"/>
  <c r="L2782" i="37"/>
  <c r="K2782" i="37"/>
  <c r="J2782" i="37"/>
  <c r="I2782" i="37"/>
  <c r="H2782" i="37"/>
  <c r="L2781" i="37"/>
  <c r="K2781" i="37"/>
  <c r="J2781" i="37"/>
  <c r="I2781" i="37"/>
  <c r="H2781" i="37"/>
  <c r="L2780" i="37"/>
  <c r="K2780" i="37"/>
  <c r="J2780" i="37"/>
  <c r="I2780" i="37"/>
  <c r="H2780" i="37"/>
  <c r="L2779" i="37"/>
  <c r="K2779" i="37"/>
  <c r="J2779" i="37"/>
  <c r="I2779" i="37"/>
  <c r="H2779" i="37"/>
  <c r="L2778" i="37"/>
  <c r="K2778" i="37"/>
  <c r="J2778" i="37"/>
  <c r="I2778" i="37"/>
  <c r="H2778" i="37"/>
  <c r="L2777" i="37"/>
  <c r="K2777" i="37"/>
  <c r="J2777" i="37"/>
  <c r="I2777" i="37"/>
  <c r="H2777" i="37"/>
  <c r="L2776" i="37"/>
  <c r="K2776" i="37"/>
  <c r="J2776" i="37"/>
  <c r="I2776" i="37"/>
  <c r="H2776" i="37"/>
  <c r="L2775" i="37"/>
  <c r="K2775" i="37"/>
  <c r="J2775" i="37"/>
  <c r="I2775" i="37"/>
  <c r="H2775" i="37"/>
  <c r="L2774" i="37"/>
  <c r="K2774" i="37"/>
  <c r="J2774" i="37"/>
  <c r="I2774" i="37"/>
  <c r="H2774" i="37"/>
  <c r="L2773" i="37"/>
  <c r="K2773" i="37"/>
  <c r="J2773" i="37"/>
  <c r="I2773" i="37"/>
  <c r="H2773" i="37"/>
  <c r="L2772" i="37"/>
  <c r="K2772" i="37"/>
  <c r="J2772" i="37"/>
  <c r="I2772" i="37"/>
  <c r="H2772" i="37"/>
  <c r="L2771" i="37"/>
  <c r="K2771" i="37"/>
  <c r="J2771" i="37"/>
  <c r="I2771" i="37"/>
  <c r="H2771" i="37"/>
  <c r="L2770" i="37"/>
  <c r="K2770" i="37"/>
  <c r="J2770" i="37"/>
  <c r="I2770" i="37"/>
  <c r="H2770" i="37"/>
  <c r="L2769" i="37"/>
  <c r="K2769" i="37"/>
  <c r="J2769" i="37"/>
  <c r="I2769" i="37"/>
  <c r="H2769" i="37"/>
  <c r="L2768" i="37"/>
  <c r="K2768" i="37"/>
  <c r="J2768" i="37"/>
  <c r="I2768" i="37"/>
  <c r="H2768" i="37"/>
  <c r="L2767" i="37"/>
  <c r="K2767" i="37"/>
  <c r="J2767" i="37"/>
  <c r="I2767" i="37"/>
  <c r="H2767" i="37"/>
  <c r="L2766" i="37"/>
  <c r="K2766" i="37"/>
  <c r="J2766" i="37"/>
  <c r="I2766" i="37"/>
  <c r="H2766" i="37"/>
  <c r="L2765" i="37"/>
  <c r="K2765" i="37"/>
  <c r="J2765" i="37"/>
  <c r="I2765" i="37"/>
  <c r="H2765" i="37"/>
  <c r="L2764" i="37"/>
  <c r="K2764" i="37"/>
  <c r="J2764" i="37"/>
  <c r="I2764" i="37"/>
  <c r="H2764" i="37"/>
  <c r="L2763" i="37"/>
  <c r="K2763" i="37"/>
  <c r="J2763" i="37"/>
  <c r="I2763" i="37"/>
  <c r="H2763" i="37"/>
  <c r="L2762" i="37"/>
  <c r="K2762" i="37"/>
  <c r="J2762" i="37"/>
  <c r="I2762" i="37"/>
  <c r="H2762" i="37"/>
  <c r="L2761" i="37"/>
  <c r="K2761" i="37"/>
  <c r="J2761" i="37"/>
  <c r="I2761" i="37"/>
  <c r="H2761" i="37"/>
  <c r="L2760" i="37"/>
  <c r="K2760" i="37"/>
  <c r="J2760" i="37"/>
  <c r="I2760" i="37"/>
  <c r="H2760" i="37"/>
  <c r="L2759" i="37"/>
  <c r="K2759" i="37"/>
  <c r="J2759" i="37"/>
  <c r="I2759" i="37"/>
  <c r="H2759" i="37"/>
  <c r="L2758" i="37"/>
  <c r="K2758" i="37"/>
  <c r="J2758" i="37"/>
  <c r="I2758" i="37"/>
  <c r="H2758" i="37"/>
  <c r="L2757" i="37"/>
  <c r="K2757" i="37"/>
  <c r="J2757" i="37"/>
  <c r="I2757" i="37"/>
  <c r="H2757" i="37"/>
  <c r="L2756" i="37"/>
  <c r="K2756" i="37"/>
  <c r="J2756" i="37"/>
  <c r="I2756" i="37"/>
  <c r="H2756" i="37"/>
  <c r="L2755" i="37"/>
  <c r="K2755" i="37"/>
  <c r="J2755" i="37"/>
  <c r="I2755" i="37"/>
  <c r="H2755" i="37"/>
  <c r="L2754" i="37"/>
  <c r="K2754" i="37"/>
  <c r="J2754" i="37"/>
  <c r="I2754" i="37"/>
  <c r="H2754" i="37"/>
  <c r="L2753" i="37"/>
  <c r="K2753" i="37"/>
  <c r="J2753" i="37"/>
  <c r="I2753" i="37"/>
  <c r="H2753" i="37"/>
  <c r="L2752" i="37"/>
  <c r="K2752" i="37"/>
  <c r="J2752" i="37"/>
  <c r="I2752" i="37"/>
  <c r="H2752" i="37"/>
  <c r="L2751" i="37"/>
  <c r="K2751" i="37"/>
  <c r="J2751" i="37"/>
  <c r="I2751" i="37"/>
  <c r="H2751" i="37"/>
  <c r="L2750" i="37"/>
  <c r="K2750" i="37"/>
  <c r="J2750" i="37"/>
  <c r="I2750" i="37"/>
  <c r="H2750" i="37"/>
  <c r="L2749" i="37"/>
  <c r="K2749" i="37"/>
  <c r="J2749" i="37"/>
  <c r="I2749" i="37"/>
  <c r="H2749" i="37"/>
  <c r="L2748" i="37"/>
  <c r="K2748" i="37"/>
  <c r="J2748" i="37"/>
  <c r="I2748" i="37"/>
  <c r="H2748" i="37"/>
  <c r="L2747" i="37"/>
  <c r="K2747" i="37"/>
  <c r="J2747" i="37"/>
  <c r="I2747" i="37"/>
  <c r="H2747" i="37"/>
  <c r="L2746" i="37"/>
  <c r="K2746" i="37"/>
  <c r="J2746" i="37"/>
  <c r="I2746" i="37"/>
  <c r="H2746" i="37"/>
  <c r="L2745" i="37"/>
  <c r="K2745" i="37"/>
  <c r="J2745" i="37"/>
  <c r="I2745" i="37"/>
  <c r="H2745" i="37"/>
  <c r="L2744" i="37"/>
  <c r="K2744" i="37"/>
  <c r="J2744" i="37"/>
  <c r="I2744" i="37"/>
  <c r="H2744" i="37"/>
  <c r="L2743" i="37"/>
  <c r="K2743" i="37"/>
  <c r="J2743" i="37"/>
  <c r="I2743" i="37"/>
  <c r="H2743" i="37"/>
  <c r="L2742" i="37"/>
  <c r="K2742" i="37"/>
  <c r="J2742" i="37"/>
  <c r="I2742" i="37"/>
  <c r="H2742" i="37"/>
  <c r="L2741" i="37"/>
  <c r="K2741" i="37"/>
  <c r="J2741" i="37"/>
  <c r="I2741" i="37"/>
  <c r="H2741" i="37"/>
  <c r="L2740" i="37"/>
  <c r="K2740" i="37"/>
  <c r="J2740" i="37"/>
  <c r="I2740" i="37"/>
  <c r="H2740" i="37"/>
  <c r="L2739" i="37"/>
  <c r="K2739" i="37"/>
  <c r="J2739" i="37"/>
  <c r="I2739" i="37"/>
  <c r="H2739" i="37"/>
  <c r="L2738" i="37"/>
  <c r="K2738" i="37"/>
  <c r="J2738" i="37"/>
  <c r="I2738" i="37"/>
  <c r="H2738" i="37"/>
  <c r="L2737" i="37"/>
  <c r="K2737" i="37"/>
  <c r="J2737" i="37"/>
  <c r="I2737" i="37"/>
  <c r="H2737" i="37"/>
  <c r="L2736" i="37"/>
  <c r="K2736" i="37"/>
  <c r="J2736" i="37"/>
  <c r="I2736" i="37"/>
  <c r="H2736" i="37"/>
  <c r="L2735" i="37"/>
  <c r="K2735" i="37"/>
  <c r="J2735" i="37"/>
  <c r="I2735" i="37"/>
  <c r="H2735" i="37"/>
  <c r="L2734" i="37"/>
  <c r="K2734" i="37"/>
  <c r="J2734" i="37"/>
  <c r="I2734" i="37"/>
  <c r="H2734" i="37"/>
  <c r="L2733" i="37"/>
  <c r="K2733" i="37"/>
  <c r="J2733" i="37"/>
  <c r="I2733" i="37"/>
  <c r="H2733" i="37"/>
  <c r="L2732" i="37"/>
  <c r="K2732" i="37"/>
  <c r="J2732" i="37"/>
  <c r="I2732" i="37"/>
  <c r="H2732" i="37"/>
  <c r="L2731" i="37"/>
  <c r="K2731" i="37"/>
  <c r="J2731" i="37"/>
  <c r="I2731" i="37"/>
  <c r="H2731" i="37"/>
  <c r="L2730" i="37"/>
  <c r="K2730" i="37"/>
  <c r="J2730" i="37"/>
  <c r="I2730" i="37"/>
  <c r="H2730" i="37"/>
  <c r="L2729" i="37"/>
  <c r="K2729" i="37"/>
  <c r="J2729" i="37"/>
  <c r="I2729" i="37"/>
  <c r="H2729" i="37"/>
  <c r="L2728" i="37"/>
  <c r="K2728" i="37"/>
  <c r="J2728" i="37"/>
  <c r="I2728" i="37"/>
  <c r="H2728" i="37"/>
  <c r="L2727" i="37"/>
  <c r="K2727" i="37"/>
  <c r="J2727" i="37"/>
  <c r="I2727" i="37"/>
  <c r="H2727" i="37"/>
  <c r="L2726" i="37"/>
  <c r="K2726" i="37"/>
  <c r="J2726" i="37"/>
  <c r="I2726" i="37"/>
  <c r="H2726" i="37"/>
  <c r="L2725" i="37"/>
  <c r="K2725" i="37"/>
  <c r="J2725" i="37"/>
  <c r="I2725" i="37"/>
  <c r="H2725" i="37"/>
  <c r="L2724" i="37"/>
  <c r="K2724" i="37"/>
  <c r="J2724" i="37"/>
  <c r="I2724" i="37"/>
  <c r="H2724" i="37"/>
  <c r="L2723" i="37"/>
  <c r="K2723" i="37"/>
  <c r="J2723" i="37"/>
  <c r="I2723" i="37"/>
  <c r="H2723" i="37"/>
  <c r="L2722" i="37"/>
  <c r="K2722" i="37"/>
  <c r="J2722" i="37"/>
  <c r="I2722" i="37"/>
  <c r="H2722" i="37"/>
  <c r="L2721" i="37"/>
  <c r="K2721" i="37"/>
  <c r="J2721" i="37"/>
  <c r="I2721" i="37"/>
  <c r="H2721" i="37"/>
  <c r="L2720" i="37"/>
  <c r="K2720" i="37"/>
  <c r="J2720" i="37"/>
  <c r="I2720" i="37"/>
  <c r="H2720" i="37"/>
  <c r="L2719" i="37"/>
  <c r="K2719" i="37"/>
  <c r="J2719" i="37"/>
  <c r="I2719" i="37"/>
  <c r="H2719" i="37"/>
  <c r="L2718" i="37"/>
  <c r="K2718" i="37"/>
  <c r="J2718" i="37"/>
  <c r="I2718" i="37"/>
  <c r="H2718" i="37"/>
  <c r="L2717" i="37"/>
  <c r="K2717" i="37"/>
  <c r="J2717" i="37"/>
  <c r="I2717" i="37"/>
  <c r="H2717" i="37"/>
  <c r="L2716" i="37"/>
  <c r="K2716" i="37"/>
  <c r="J2716" i="37"/>
  <c r="I2716" i="37"/>
  <c r="H2716" i="37"/>
  <c r="L2715" i="37"/>
  <c r="K2715" i="37"/>
  <c r="J2715" i="37"/>
  <c r="I2715" i="37"/>
  <c r="H2715" i="37"/>
  <c r="L2714" i="37"/>
  <c r="K2714" i="37"/>
  <c r="J2714" i="37"/>
  <c r="I2714" i="37"/>
  <c r="H2714" i="37"/>
  <c r="L2713" i="37"/>
  <c r="K2713" i="37"/>
  <c r="J2713" i="37"/>
  <c r="I2713" i="37"/>
  <c r="H2713" i="37"/>
  <c r="L2712" i="37"/>
  <c r="K2712" i="37"/>
  <c r="J2712" i="37"/>
  <c r="I2712" i="37"/>
  <c r="H2712" i="37"/>
  <c r="L2711" i="37"/>
  <c r="K2711" i="37"/>
  <c r="J2711" i="37"/>
  <c r="I2711" i="37"/>
  <c r="H2711" i="37"/>
  <c r="L2710" i="37"/>
  <c r="K2710" i="37"/>
  <c r="J2710" i="37"/>
  <c r="I2710" i="37"/>
  <c r="H2710" i="37"/>
  <c r="L2709" i="37"/>
  <c r="K2709" i="37"/>
  <c r="J2709" i="37"/>
  <c r="I2709" i="37"/>
  <c r="H2709" i="37"/>
  <c r="L2708" i="37"/>
  <c r="K2708" i="37"/>
  <c r="J2708" i="37"/>
  <c r="I2708" i="37"/>
  <c r="H2708" i="37"/>
  <c r="L2707" i="37"/>
  <c r="K2707" i="37"/>
  <c r="J2707" i="37"/>
  <c r="I2707" i="37"/>
  <c r="H2707" i="37"/>
  <c r="L2706" i="37"/>
  <c r="K2706" i="37"/>
  <c r="J2706" i="37"/>
  <c r="I2706" i="37"/>
  <c r="H2706" i="37"/>
  <c r="L2705" i="37"/>
  <c r="K2705" i="37"/>
  <c r="J2705" i="37"/>
  <c r="I2705" i="37"/>
  <c r="H2705" i="37"/>
  <c r="L2704" i="37"/>
  <c r="K2704" i="37"/>
  <c r="J2704" i="37"/>
  <c r="I2704" i="37"/>
  <c r="H2704" i="37"/>
  <c r="L2703" i="37"/>
  <c r="K2703" i="37"/>
  <c r="J2703" i="37"/>
  <c r="I2703" i="37"/>
  <c r="H2703" i="37"/>
  <c r="L2702" i="37"/>
  <c r="K2702" i="37"/>
  <c r="J2702" i="37"/>
  <c r="I2702" i="37"/>
  <c r="H2702" i="37"/>
  <c r="L2701" i="37"/>
  <c r="K2701" i="37"/>
  <c r="J2701" i="37"/>
  <c r="I2701" i="37"/>
  <c r="H2701" i="37"/>
  <c r="L2700" i="37"/>
  <c r="K2700" i="37"/>
  <c r="J2700" i="37"/>
  <c r="I2700" i="37"/>
  <c r="H2700" i="37"/>
  <c r="L2699" i="37"/>
  <c r="K2699" i="37"/>
  <c r="J2699" i="37"/>
  <c r="I2699" i="37"/>
  <c r="H2699" i="37"/>
  <c r="L2698" i="37"/>
  <c r="K2698" i="37"/>
  <c r="J2698" i="37"/>
  <c r="I2698" i="37"/>
  <c r="H2698" i="37"/>
  <c r="L2697" i="37"/>
  <c r="K2697" i="37"/>
  <c r="J2697" i="37"/>
  <c r="I2697" i="37"/>
  <c r="H2697" i="37"/>
  <c r="L2696" i="37"/>
  <c r="K2696" i="37"/>
  <c r="J2696" i="37"/>
  <c r="I2696" i="37"/>
  <c r="H2696" i="37"/>
  <c r="L2695" i="37"/>
  <c r="K2695" i="37"/>
  <c r="J2695" i="37"/>
  <c r="I2695" i="37"/>
  <c r="H2695" i="37"/>
  <c r="L2694" i="37"/>
  <c r="K2694" i="37"/>
  <c r="J2694" i="37"/>
  <c r="I2694" i="37"/>
  <c r="H2694" i="37"/>
  <c r="L2693" i="37"/>
  <c r="K2693" i="37"/>
  <c r="J2693" i="37"/>
  <c r="I2693" i="37"/>
  <c r="H2693" i="37"/>
  <c r="L2692" i="37"/>
  <c r="K2692" i="37"/>
  <c r="J2692" i="37"/>
  <c r="I2692" i="37"/>
  <c r="H2692" i="37"/>
  <c r="L2691" i="37"/>
  <c r="K2691" i="37"/>
  <c r="J2691" i="37"/>
  <c r="I2691" i="37"/>
  <c r="H2691" i="37"/>
  <c r="L2690" i="37"/>
  <c r="K2690" i="37"/>
  <c r="J2690" i="37"/>
  <c r="I2690" i="37"/>
  <c r="H2690" i="37"/>
  <c r="L2689" i="37"/>
  <c r="K2689" i="37"/>
  <c r="J2689" i="37"/>
  <c r="I2689" i="37"/>
  <c r="H2689" i="37"/>
  <c r="L2688" i="37"/>
  <c r="K2688" i="37"/>
  <c r="J2688" i="37"/>
  <c r="I2688" i="37"/>
  <c r="H2688" i="37"/>
  <c r="L2687" i="37"/>
  <c r="K2687" i="37"/>
  <c r="J2687" i="37"/>
  <c r="I2687" i="37"/>
  <c r="H2687" i="37"/>
  <c r="L2686" i="37"/>
  <c r="K2686" i="37"/>
  <c r="J2686" i="37"/>
  <c r="I2686" i="37"/>
  <c r="H2686" i="37"/>
  <c r="L2685" i="37"/>
  <c r="K2685" i="37"/>
  <c r="J2685" i="37"/>
  <c r="I2685" i="37"/>
  <c r="H2685" i="37"/>
  <c r="L2684" i="37"/>
  <c r="K2684" i="37"/>
  <c r="J2684" i="37"/>
  <c r="I2684" i="37"/>
  <c r="H2684" i="37"/>
  <c r="L2683" i="37"/>
  <c r="K2683" i="37"/>
  <c r="J2683" i="37"/>
  <c r="I2683" i="37"/>
  <c r="H2683" i="37"/>
  <c r="L2682" i="37"/>
  <c r="K2682" i="37"/>
  <c r="J2682" i="37"/>
  <c r="I2682" i="37"/>
  <c r="H2682" i="37"/>
  <c r="L2681" i="37"/>
  <c r="K2681" i="37"/>
  <c r="J2681" i="37"/>
  <c r="I2681" i="37"/>
  <c r="H2681" i="37"/>
  <c r="L2680" i="37"/>
  <c r="K2680" i="37"/>
  <c r="J2680" i="37"/>
  <c r="I2680" i="37"/>
  <c r="H2680" i="37"/>
  <c r="L2679" i="37"/>
  <c r="K2679" i="37"/>
  <c r="J2679" i="37"/>
  <c r="I2679" i="37"/>
  <c r="H2679" i="37"/>
  <c r="L2678" i="37"/>
  <c r="K2678" i="37"/>
  <c r="J2678" i="37"/>
  <c r="I2678" i="37"/>
  <c r="H2678" i="37"/>
  <c r="L2677" i="37"/>
  <c r="K2677" i="37"/>
  <c r="J2677" i="37"/>
  <c r="I2677" i="37"/>
  <c r="H2677" i="37"/>
  <c r="L2676" i="37"/>
  <c r="K2676" i="37"/>
  <c r="J2676" i="37"/>
  <c r="I2676" i="37"/>
  <c r="H2676" i="37"/>
  <c r="L2675" i="37"/>
  <c r="K2675" i="37"/>
  <c r="J2675" i="37"/>
  <c r="I2675" i="37"/>
  <c r="H2675" i="37"/>
  <c r="L2674" i="37"/>
  <c r="K2674" i="37"/>
  <c r="J2674" i="37"/>
  <c r="I2674" i="37"/>
  <c r="H2674" i="37"/>
  <c r="L2673" i="37"/>
  <c r="K2673" i="37"/>
  <c r="J2673" i="37"/>
  <c r="I2673" i="37"/>
  <c r="H2673" i="37"/>
  <c r="L2672" i="37"/>
  <c r="K2672" i="37"/>
  <c r="J2672" i="37"/>
  <c r="I2672" i="37"/>
  <c r="H2672" i="37"/>
  <c r="L2671" i="37"/>
  <c r="K2671" i="37"/>
  <c r="J2671" i="37"/>
  <c r="I2671" i="37"/>
  <c r="H2671" i="37"/>
  <c r="L2670" i="37"/>
  <c r="K2670" i="37"/>
  <c r="J2670" i="37"/>
  <c r="I2670" i="37"/>
  <c r="H2670" i="37"/>
  <c r="L2669" i="37"/>
  <c r="K2669" i="37"/>
  <c r="J2669" i="37"/>
  <c r="I2669" i="37"/>
  <c r="H2669" i="37"/>
  <c r="L2668" i="37"/>
  <c r="K2668" i="37"/>
  <c r="J2668" i="37"/>
  <c r="I2668" i="37"/>
  <c r="H2668" i="37"/>
  <c r="L2667" i="37"/>
  <c r="K2667" i="37"/>
  <c r="J2667" i="37"/>
  <c r="I2667" i="37"/>
  <c r="H2667" i="37"/>
  <c r="L2666" i="37"/>
  <c r="K2666" i="37"/>
  <c r="J2666" i="37"/>
  <c r="I2666" i="37"/>
  <c r="H2666" i="37"/>
  <c r="L2665" i="37"/>
  <c r="K2665" i="37"/>
  <c r="J2665" i="37"/>
  <c r="I2665" i="37"/>
  <c r="H2665" i="37"/>
  <c r="L2664" i="37"/>
  <c r="K2664" i="37"/>
  <c r="J2664" i="37"/>
  <c r="I2664" i="37"/>
  <c r="H2664" i="37"/>
  <c r="L2663" i="37"/>
  <c r="K2663" i="37"/>
  <c r="J2663" i="37"/>
  <c r="I2663" i="37"/>
  <c r="H2663" i="37"/>
  <c r="L2662" i="37"/>
  <c r="K2662" i="37"/>
  <c r="J2662" i="37"/>
  <c r="I2662" i="37"/>
  <c r="H2662" i="37"/>
  <c r="L2661" i="37"/>
  <c r="K2661" i="37"/>
  <c r="J2661" i="37"/>
  <c r="I2661" i="37"/>
  <c r="H2661" i="37"/>
  <c r="L2660" i="37"/>
  <c r="K2660" i="37"/>
  <c r="J2660" i="37"/>
  <c r="I2660" i="37"/>
  <c r="H2660" i="37"/>
  <c r="L2659" i="37"/>
  <c r="K2659" i="37"/>
  <c r="J2659" i="37"/>
  <c r="I2659" i="37"/>
  <c r="H2659" i="37"/>
  <c r="L2658" i="37"/>
  <c r="K2658" i="37"/>
  <c r="J2658" i="37"/>
  <c r="I2658" i="37"/>
  <c r="H2658" i="37"/>
  <c r="L2657" i="37"/>
  <c r="K2657" i="37"/>
  <c r="J2657" i="37"/>
  <c r="I2657" i="37"/>
  <c r="H2657" i="37"/>
  <c r="L2656" i="37"/>
  <c r="K2656" i="37"/>
  <c r="J2656" i="37"/>
  <c r="I2656" i="37"/>
  <c r="H2656" i="37"/>
  <c r="L2655" i="37"/>
  <c r="K2655" i="37"/>
  <c r="J2655" i="37"/>
  <c r="I2655" i="37"/>
  <c r="H2655" i="37"/>
  <c r="L2654" i="37"/>
  <c r="K2654" i="37"/>
  <c r="J2654" i="37"/>
  <c r="I2654" i="37"/>
  <c r="H2654" i="37"/>
  <c r="L2653" i="37"/>
  <c r="K2653" i="37"/>
  <c r="J2653" i="37"/>
  <c r="I2653" i="37"/>
  <c r="H2653" i="37"/>
  <c r="L2652" i="37"/>
  <c r="K2652" i="37"/>
  <c r="J2652" i="37"/>
  <c r="I2652" i="37"/>
  <c r="H2652" i="37"/>
  <c r="L2651" i="37"/>
  <c r="K2651" i="37"/>
  <c r="J2651" i="37"/>
  <c r="I2651" i="37"/>
  <c r="H2651" i="37"/>
  <c r="L2650" i="37"/>
  <c r="K2650" i="37"/>
  <c r="J2650" i="37"/>
  <c r="I2650" i="37"/>
  <c r="H2650" i="37"/>
  <c r="L2649" i="37"/>
  <c r="K2649" i="37"/>
  <c r="J2649" i="37"/>
  <c r="I2649" i="37"/>
  <c r="H2649" i="37"/>
  <c r="L2648" i="37"/>
  <c r="K2648" i="37"/>
  <c r="J2648" i="37"/>
  <c r="I2648" i="37"/>
  <c r="H2648" i="37"/>
  <c r="L2647" i="37"/>
  <c r="K2647" i="37"/>
  <c r="J2647" i="37"/>
  <c r="I2647" i="37"/>
  <c r="H2647" i="37"/>
  <c r="L2646" i="37"/>
  <c r="K2646" i="37"/>
  <c r="J2646" i="37"/>
  <c r="I2646" i="37"/>
  <c r="H2646" i="37"/>
  <c r="L2645" i="37"/>
  <c r="K2645" i="37"/>
  <c r="J2645" i="37"/>
  <c r="I2645" i="37"/>
  <c r="H2645" i="37"/>
  <c r="L2644" i="37"/>
  <c r="K2644" i="37"/>
  <c r="J2644" i="37"/>
  <c r="I2644" i="37"/>
  <c r="H2644" i="37"/>
  <c r="L2643" i="37"/>
  <c r="K2643" i="37"/>
  <c r="J2643" i="37"/>
  <c r="I2643" i="37"/>
  <c r="H2643" i="37"/>
  <c r="L2642" i="37"/>
  <c r="K2642" i="37"/>
  <c r="J2642" i="37"/>
  <c r="I2642" i="37"/>
  <c r="H2642" i="37"/>
  <c r="L2641" i="37"/>
  <c r="K2641" i="37"/>
  <c r="J2641" i="37"/>
  <c r="I2641" i="37"/>
  <c r="H2641" i="37"/>
  <c r="L2640" i="37"/>
  <c r="K2640" i="37"/>
  <c r="J2640" i="37"/>
  <c r="I2640" i="37"/>
  <c r="H2640" i="37"/>
  <c r="L2639" i="37"/>
  <c r="K2639" i="37"/>
  <c r="J2639" i="37"/>
  <c r="I2639" i="37"/>
  <c r="H2639" i="37"/>
  <c r="L2638" i="37"/>
  <c r="K2638" i="37"/>
  <c r="J2638" i="37"/>
  <c r="I2638" i="37"/>
  <c r="H2638" i="37"/>
  <c r="L2637" i="37"/>
  <c r="K2637" i="37"/>
  <c r="J2637" i="37"/>
  <c r="I2637" i="37"/>
  <c r="H2637" i="37"/>
  <c r="L2636" i="37"/>
  <c r="K2636" i="37"/>
  <c r="J2636" i="37"/>
  <c r="I2636" i="37"/>
  <c r="H2636" i="37"/>
  <c r="L2635" i="37"/>
  <c r="K2635" i="37"/>
  <c r="J2635" i="37"/>
  <c r="I2635" i="37"/>
  <c r="H2635" i="37"/>
  <c r="L2634" i="37"/>
  <c r="K2634" i="37"/>
  <c r="J2634" i="37"/>
  <c r="I2634" i="37"/>
  <c r="H2634" i="37"/>
  <c r="L2633" i="37"/>
  <c r="K2633" i="37"/>
  <c r="J2633" i="37"/>
  <c r="I2633" i="37"/>
  <c r="H2633" i="37"/>
  <c r="L2632" i="37"/>
  <c r="K2632" i="37"/>
  <c r="J2632" i="37"/>
  <c r="I2632" i="37"/>
  <c r="H2632" i="37"/>
  <c r="L2631" i="37"/>
  <c r="K2631" i="37"/>
  <c r="J2631" i="37"/>
  <c r="I2631" i="37"/>
  <c r="H2631" i="37"/>
  <c r="L2630" i="37"/>
  <c r="K2630" i="37"/>
  <c r="J2630" i="37"/>
  <c r="I2630" i="37"/>
  <c r="H2630" i="37"/>
  <c r="L2629" i="37"/>
  <c r="K2629" i="37"/>
  <c r="J2629" i="37"/>
  <c r="I2629" i="37"/>
  <c r="H2629" i="37"/>
  <c r="L2628" i="37"/>
  <c r="K2628" i="37"/>
  <c r="J2628" i="37"/>
  <c r="I2628" i="37"/>
  <c r="H2628" i="37"/>
  <c r="L2627" i="37"/>
  <c r="K2627" i="37"/>
  <c r="J2627" i="37"/>
  <c r="I2627" i="37"/>
  <c r="H2627" i="37"/>
  <c r="L2626" i="37"/>
  <c r="K2626" i="37"/>
  <c r="J2626" i="37"/>
  <c r="I2626" i="37"/>
  <c r="H2626" i="37"/>
  <c r="L2625" i="37"/>
  <c r="K2625" i="37"/>
  <c r="J2625" i="37"/>
  <c r="I2625" i="37"/>
  <c r="H2625" i="37"/>
  <c r="L2624" i="37"/>
  <c r="K2624" i="37"/>
  <c r="J2624" i="37"/>
  <c r="I2624" i="37"/>
  <c r="H2624" i="37"/>
  <c r="L2623" i="37"/>
  <c r="K2623" i="37"/>
  <c r="J2623" i="37"/>
  <c r="I2623" i="37"/>
  <c r="H2623" i="37"/>
  <c r="L2622" i="37"/>
  <c r="K2622" i="37"/>
  <c r="J2622" i="37"/>
  <c r="I2622" i="37"/>
  <c r="H2622" i="37"/>
  <c r="L2621" i="37"/>
  <c r="K2621" i="37"/>
  <c r="J2621" i="37"/>
  <c r="I2621" i="37"/>
  <c r="H2621" i="37"/>
  <c r="L2620" i="37"/>
  <c r="K2620" i="37"/>
  <c r="J2620" i="37"/>
  <c r="I2620" i="37"/>
  <c r="H2620" i="37"/>
  <c r="L2619" i="37"/>
  <c r="K2619" i="37"/>
  <c r="J2619" i="37"/>
  <c r="I2619" i="37"/>
  <c r="H2619" i="37"/>
  <c r="L2618" i="37"/>
  <c r="K2618" i="37"/>
  <c r="J2618" i="37"/>
  <c r="I2618" i="37"/>
  <c r="H2618" i="37"/>
  <c r="L2617" i="37"/>
  <c r="K2617" i="37"/>
  <c r="J2617" i="37"/>
  <c r="I2617" i="37"/>
  <c r="H2617" i="37"/>
  <c r="L2616" i="37"/>
  <c r="K2616" i="37"/>
  <c r="J2616" i="37"/>
  <c r="I2616" i="37"/>
  <c r="H2616" i="37"/>
  <c r="L2615" i="37"/>
  <c r="K2615" i="37"/>
  <c r="J2615" i="37"/>
  <c r="I2615" i="37"/>
  <c r="H2615" i="37"/>
  <c r="L2614" i="37"/>
  <c r="K2614" i="37"/>
  <c r="J2614" i="37"/>
  <c r="I2614" i="37"/>
  <c r="H2614" i="37"/>
  <c r="L2613" i="37"/>
  <c r="K2613" i="37"/>
  <c r="J2613" i="37"/>
  <c r="I2613" i="37"/>
  <c r="H2613" i="37"/>
  <c r="L2612" i="37"/>
  <c r="K2612" i="37"/>
  <c r="J2612" i="37"/>
  <c r="I2612" i="37"/>
  <c r="H2612" i="37"/>
  <c r="L2611" i="37"/>
  <c r="K2611" i="37"/>
  <c r="J2611" i="37"/>
  <c r="I2611" i="37"/>
  <c r="H2611" i="37"/>
  <c r="L2610" i="37"/>
  <c r="K2610" i="37"/>
  <c r="J2610" i="37"/>
  <c r="I2610" i="37"/>
  <c r="H2610" i="37"/>
  <c r="L2609" i="37"/>
  <c r="K2609" i="37"/>
  <c r="J2609" i="37"/>
  <c r="I2609" i="37"/>
  <c r="H2609" i="37"/>
  <c r="L2608" i="37"/>
  <c r="K2608" i="37"/>
  <c r="J2608" i="37"/>
  <c r="I2608" i="37"/>
  <c r="H2608" i="37"/>
  <c r="L2607" i="37"/>
  <c r="K2607" i="37"/>
  <c r="J2607" i="37"/>
  <c r="I2607" i="37"/>
  <c r="H2607" i="37"/>
  <c r="L2606" i="37"/>
  <c r="K2606" i="37"/>
  <c r="J2606" i="37"/>
  <c r="I2606" i="37"/>
  <c r="H2606" i="37"/>
  <c r="L2605" i="37"/>
  <c r="K2605" i="37"/>
  <c r="J2605" i="37"/>
  <c r="I2605" i="37"/>
  <c r="H2605" i="37"/>
  <c r="L2604" i="37"/>
  <c r="K2604" i="37"/>
  <c r="J2604" i="37"/>
  <c r="I2604" i="37"/>
  <c r="H2604" i="37"/>
  <c r="L2603" i="37"/>
  <c r="K2603" i="37"/>
  <c r="J2603" i="37"/>
  <c r="I2603" i="37"/>
  <c r="H2603" i="37"/>
  <c r="L2602" i="37"/>
  <c r="K2602" i="37"/>
  <c r="J2602" i="37"/>
  <c r="I2602" i="37"/>
  <c r="H2602" i="37"/>
  <c r="L2601" i="37"/>
  <c r="K2601" i="37"/>
  <c r="J2601" i="37"/>
  <c r="I2601" i="37"/>
  <c r="H2601" i="37"/>
  <c r="L2600" i="37"/>
  <c r="K2600" i="37"/>
  <c r="J2600" i="37"/>
  <c r="I2600" i="37"/>
  <c r="H2600" i="37"/>
  <c r="L2599" i="37"/>
  <c r="K2599" i="37"/>
  <c r="J2599" i="37"/>
  <c r="I2599" i="37"/>
  <c r="H2599" i="37"/>
  <c r="L2598" i="37"/>
  <c r="K2598" i="37"/>
  <c r="J2598" i="37"/>
  <c r="I2598" i="37"/>
  <c r="H2598" i="37"/>
  <c r="L2597" i="37"/>
  <c r="K2597" i="37"/>
  <c r="J2597" i="37"/>
  <c r="I2597" i="37"/>
  <c r="H2597" i="37"/>
  <c r="L2596" i="37"/>
  <c r="K2596" i="37"/>
  <c r="J2596" i="37"/>
  <c r="I2596" i="37"/>
  <c r="H2596" i="37"/>
  <c r="L2595" i="37"/>
  <c r="K2595" i="37"/>
  <c r="J2595" i="37"/>
  <c r="I2595" i="37"/>
  <c r="H2595" i="37"/>
  <c r="L2594" i="37"/>
  <c r="K2594" i="37"/>
  <c r="J2594" i="37"/>
  <c r="I2594" i="37"/>
  <c r="H2594" i="37"/>
  <c r="L2593" i="37"/>
  <c r="K2593" i="37"/>
  <c r="J2593" i="37"/>
  <c r="I2593" i="37"/>
  <c r="H2593" i="37"/>
  <c r="L2592" i="37"/>
  <c r="K2592" i="37"/>
  <c r="J2592" i="37"/>
  <c r="I2592" i="37"/>
  <c r="H2592" i="37"/>
  <c r="L2591" i="37"/>
  <c r="K2591" i="37"/>
  <c r="J2591" i="37"/>
  <c r="I2591" i="37"/>
  <c r="H2591" i="37"/>
  <c r="L2590" i="37"/>
  <c r="K2590" i="37"/>
  <c r="J2590" i="37"/>
  <c r="I2590" i="37"/>
  <c r="H2590" i="37"/>
  <c r="L2589" i="37"/>
  <c r="K2589" i="37"/>
  <c r="J2589" i="37"/>
  <c r="I2589" i="37"/>
  <c r="H2589" i="37"/>
  <c r="L2588" i="37"/>
  <c r="K2588" i="37"/>
  <c r="J2588" i="37"/>
  <c r="I2588" i="37"/>
  <c r="H2588" i="37"/>
  <c r="L2587" i="37"/>
  <c r="K2587" i="37"/>
  <c r="J2587" i="37"/>
  <c r="I2587" i="37"/>
  <c r="H2587" i="37"/>
  <c r="L2586" i="37"/>
  <c r="K2586" i="37"/>
  <c r="J2586" i="37"/>
  <c r="I2586" i="37"/>
  <c r="H2586" i="37"/>
  <c r="L2585" i="37"/>
  <c r="K2585" i="37"/>
  <c r="J2585" i="37"/>
  <c r="I2585" i="37"/>
  <c r="H2585" i="37"/>
  <c r="L2584" i="37"/>
  <c r="K2584" i="37"/>
  <c r="J2584" i="37"/>
  <c r="I2584" i="37"/>
  <c r="H2584" i="37"/>
  <c r="L2583" i="37"/>
  <c r="K2583" i="37"/>
  <c r="J2583" i="37"/>
  <c r="I2583" i="37"/>
  <c r="H2583" i="37"/>
  <c r="L2582" i="37"/>
  <c r="K2582" i="37"/>
  <c r="J2582" i="37"/>
  <c r="I2582" i="37"/>
  <c r="H2582" i="37"/>
  <c r="L2581" i="37"/>
  <c r="K2581" i="37"/>
  <c r="J2581" i="37"/>
  <c r="I2581" i="37"/>
  <c r="H2581" i="37"/>
  <c r="L2580" i="37"/>
  <c r="K2580" i="37"/>
  <c r="J2580" i="37"/>
  <c r="I2580" i="37"/>
  <c r="H2580" i="37"/>
  <c r="L2579" i="37"/>
  <c r="K2579" i="37"/>
  <c r="J2579" i="37"/>
  <c r="I2579" i="37"/>
  <c r="H2579" i="37"/>
  <c r="L2578" i="37"/>
  <c r="K2578" i="37"/>
  <c r="J2578" i="37"/>
  <c r="I2578" i="37"/>
  <c r="H2578" i="37"/>
  <c r="L2577" i="37"/>
  <c r="K2577" i="37"/>
  <c r="J2577" i="37"/>
  <c r="I2577" i="37"/>
  <c r="H2577" i="37"/>
  <c r="L2576" i="37"/>
  <c r="K2576" i="37"/>
  <c r="J2576" i="37"/>
  <c r="I2576" i="37"/>
  <c r="H2576" i="37"/>
  <c r="L2575" i="37"/>
  <c r="K2575" i="37"/>
  <c r="J2575" i="37"/>
  <c r="I2575" i="37"/>
  <c r="H2575" i="37"/>
  <c r="L2574" i="37"/>
  <c r="K2574" i="37"/>
  <c r="J2574" i="37"/>
  <c r="I2574" i="37"/>
  <c r="H2574" i="37"/>
  <c r="L2573" i="37"/>
  <c r="K2573" i="37"/>
  <c r="J2573" i="37"/>
  <c r="I2573" i="37"/>
  <c r="H2573" i="37"/>
  <c r="L2572" i="37"/>
  <c r="K2572" i="37"/>
  <c r="J2572" i="37"/>
  <c r="I2572" i="37"/>
  <c r="H2572" i="37"/>
  <c r="L2571" i="37"/>
  <c r="K2571" i="37"/>
  <c r="J2571" i="37"/>
  <c r="I2571" i="37"/>
  <c r="H2571" i="37"/>
  <c r="L2570" i="37"/>
  <c r="K2570" i="37"/>
  <c r="J2570" i="37"/>
  <c r="I2570" i="37"/>
  <c r="H2570" i="37"/>
  <c r="L2569" i="37"/>
  <c r="K2569" i="37"/>
  <c r="J2569" i="37"/>
  <c r="I2569" i="37"/>
  <c r="H2569" i="37"/>
  <c r="L2568" i="37"/>
  <c r="K2568" i="37"/>
  <c r="J2568" i="37"/>
  <c r="I2568" i="37"/>
  <c r="H2568" i="37"/>
  <c r="L2567" i="37"/>
  <c r="K2567" i="37"/>
  <c r="J2567" i="37"/>
  <c r="I2567" i="37"/>
  <c r="H2567" i="37"/>
  <c r="L2566" i="37"/>
  <c r="K2566" i="37"/>
  <c r="J2566" i="37"/>
  <c r="I2566" i="37"/>
  <c r="H2566" i="37"/>
  <c r="L2565" i="37"/>
  <c r="K2565" i="37"/>
  <c r="J2565" i="37"/>
  <c r="I2565" i="37"/>
  <c r="H2565" i="37"/>
  <c r="L2564" i="37"/>
  <c r="K2564" i="37"/>
  <c r="J2564" i="37"/>
  <c r="I2564" i="37"/>
  <c r="H2564" i="37"/>
  <c r="L2563" i="37"/>
  <c r="K2563" i="37"/>
  <c r="J2563" i="37"/>
  <c r="I2563" i="37"/>
  <c r="H2563" i="37"/>
  <c r="L2562" i="37"/>
  <c r="K2562" i="37"/>
  <c r="J2562" i="37"/>
  <c r="I2562" i="37"/>
  <c r="H2562" i="37"/>
  <c r="L2561" i="37"/>
  <c r="K2561" i="37"/>
  <c r="J2561" i="37"/>
  <c r="I2561" i="37"/>
  <c r="H2561" i="37"/>
  <c r="L2560" i="37"/>
  <c r="K2560" i="37"/>
  <c r="J2560" i="37"/>
  <c r="I2560" i="37"/>
  <c r="H2560" i="37"/>
  <c r="L2559" i="37"/>
  <c r="K2559" i="37"/>
  <c r="J2559" i="37"/>
  <c r="I2559" i="37"/>
  <c r="H2559" i="37"/>
  <c r="L2558" i="37"/>
  <c r="K2558" i="37"/>
  <c r="J2558" i="37"/>
  <c r="I2558" i="37"/>
  <c r="H2558" i="37"/>
  <c r="L2557" i="37"/>
  <c r="K2557" i="37"/>
  <c r="J2557" i="37"/>
  <c r="I2557" i="37"/>
  <c r="H2557" i="37"/>
  <c r="L2556" i="37"/>
  <c r="K2556" i="37"/>
  <c r="J2556" i="37"/>
  <c r="I2556" i="37"/>
  <c r="H2556" i="37"/>
  <c r="L2555" i="37"/>
  <c r="K2555" i="37"/>
  <c r="J2555" i="37"/>
  <c r="I2555" i="37"/>
  <c r="H2555" i="37"/>
  <c r="L2554" i="37"/>
  <c r="K2554" i="37"/>
  <c r="J2554" i="37"/>
  <c r="I2554" i="37"/>
  <c r="H2554" i="37"/>
  <c r="L2553" i="37"/>
  <c r="K2553" i="37"/>
  <c r="J2553" i="37"/>
  <c r="I2553" i="37"/>
  <c r="H2553" i="37"/>
  <c r="L2552" i="37"/>
  <c r="K2552" i="37"/>
  <c r="J2552" i="37"/>
  <c r="I2552" i="37"/>
  <c r="H2552" i="37"/>
  <c r="L2551" i="37"/>
  <c r="K2551" i="37"/>
  <c r="J2551" i="37"/>
  <c r="I2551" i="37"/>
  <c r="H2551" i="37"/>
  <c r="L2550" i="37"/>
  <c r="K2550" i="37"/>
  <c r="J2550" i="37"/>
  <c r="I2550" i="37"/>
  <c r="H2550" i="37"/>
  <c r="L2549" i="37"/>
  <c r="K2549" i="37"/>
  <c r="J2549" i="37"/>
  <c r="I2549" i="37"/>
  <c r="H2549" i="37"/>
  <c r="L2548" i="37"/>
  <c r="K2548" i="37"/>
  <c r="J2548" i="37"/>
  <c r="I2548" i="37"/>
  <c r="H2548" i="37"/>
  <c r="L2547" i="37"/>
  <c r="K2547" i="37"/>
  <c r="J2547" i="37"/>
  <c r="I2547" i="37"/>
  <c r="H2547" i="37"/>
  <c r="L2546" i="37"/>
  <c r="K2546" i="37"/>
  <c r="J2546" i="37"/>
  <c r="I2546" i="37"/>
  <c r="H2546" i="37"/>
  <c r="L2545" i="37"/>
  <c r="K2545" i="37"/>
  <c r="J2545" i="37"/>
  <c r="I2545" i="37"/>
  <c r="H2545" i="37"/>
  <c r="L2544" i="37"/>
  <c r="K2544" i="37"/>
  <c r="J2544" i="37"/>
  <c r="I2544" i="37"/>
  <c r="H2544" i="37"/>
  <c r="L2543" i="37"/>
  <c r="K2543" i="37"/>
  <c r="J2543" i="37"/>
  <c r="I2543" i="37"/>
  <c r="H2543" i="37"/>
  <c r="L2542" i="37"/>
  <c r="K2542" i="37"/>
  <c r="J2542" i="37"/>
  <c r="I2542" i="37"/>
  <c r="H2542" i="37"/>
  <c r="L2541" i="37"/>
  <c r="K2541" i="37"/>
  <c r="J2541" i="37"/>
  <c r="I2541" i="37"/>
  <c r="H2541" i="37"/>
  <c r="L2540" i="37"/>
  <c r="K2540" i="37"/>
  <c r="J2540" i="37"/>
  <c r="I2540" i="37"/>
  <c r="H2540" i="37"/>
  <c r="L2539" i="37"/>
  <c r="K2539" i="37"/>
  <c r="J2539" i="37"/>
  <c r="I2539" i="37"/>
  <c r="H2539" i="37"/>
  <c r="L2538" i="37"/>
  <c r="K2538" i="37"/>
  <c r="J2538" i="37"/>
  <c r="I2538" i="37"/>
  <c r="H2538" i="37"/>
  <c r="L2537" i="37"/>
  <c r="K2537" i="37"/>
  <c r="J2537" i="37"/>
  <c r="I2537" i="37"/>
  <c r="H2537" i="37"/>
  <c r="L2536" i="37"/>
  <c r="K2536" i="37"/>
  <c r="J2536" i="37"/>
  <c r="I2536" i="37"/>
  <c r="H2536" i="37"/>
  <c r="L2535" i="37"/>
  <c r="K2535" i="37"/>
  <c r="J2535" i="37"/>
  <c r="I2535" i="37"/>
  <c r="H2535" i="37"/>
  <c r="L2534" i="37"/>
  <c r="K2534" i="37"/>
  <c r="J2534" i="37"/>
  <c r="I2534" i="37"/>
  <c r="H2534" i="37"/>
  <c r="L2533" i="37"/>
  <c r="K2533" i="37"/>
  <c r="J2533" i="37"/>
  <c r="I2533" i="37"/>
  <c r="H2533" i="37"/>
  <c r="L2532" i="37"/>
  <c r="K2532" i="37"/>
  <c r="J2532" i="37"/>
  <c r="I2532" i="37"/>
  <c r="H2532" i="37"/>
  <c r="L2531" i="37"/>
  <c r="K2531" i="37"/>
  <c r="J2531" i="37"/>
  <c r="I2531" i="37"/>
  <c r="H2531" i="37"/>
  <c r="L2530" i="37"/>
  <c r="K2530" i="37"/>
  <c r="J2530" i="37"/>
  <c r="I2530" i="37"/>
  <c r="H2530" i="37"/>
  <c r="L2529" i="37"/>
  <c r="K2529" i="37"/>
  <c r="J2529" i="37"/>
  <c r="I2529" i="37"/>
  <c r="H2529" i="37"/>
  <c r="L2528" i="37"/>
  <c r="K2528" i="37"/>
  <c r="J2528" i="37"/>
  <c r="I2528" i="37"/>
  <c r="H2528" i="37"/>
  <c r="L2527" i="37"/>
  <c r="K2527" i="37"/>
  <c r="J2527" i="37"/>
  <c r="I2527" i="37"/>
  <c r="H2527" i="37"/>
  <c r="L2526" i="37"/>
  <c r="K2526" i="37"/>
  <c r="J2526" i="37"/>
  <c r="I2526" i="37"/>
  <c r="H2526" i="37"/>
  <c r="L2525" i="37"/>
  <c r="K2525" i="37"/>
  <c r="J2525" i="37"/>
  <c r="I2525" i="37"/>
  <c r="H2525" i="37"/>
  <c r="L2524" i="37"/>
  <c r="K2524" i="37"/>
  <c r="J2524" i="37"/>
  <c r="I2524" i="37"/>
  <c r="H2524" i="37"/>
  <c r="L2523" i="37"/>
  <c r="K2523" i="37"/>
  <c r="J2523" i="37"/>
  <c r="I2523" i="37"/>
  <c r="H2523" i="37"/>
  <c r="L2522" i="37"/>
  <c r="K2522" i="37"/>
  <c r="J2522" i="37"/>
  <c r="I2522" i="37"/>
  <c r="H2522" i="37"/>
  <c r="L2521" i="37"/>
  <c r="K2521" i="37"/>
  <c r="J2521" i="37"/>
  <c r="I2521" i="37"/>
  <c r="H2521" i="37"/>
  <c r="L2520" i="37"/>
  <c r="K2520" i="37"/>
  <c r="J2520" i="37"/>
  <c r="I2520" i="37"/>
  <c r="H2520" i="37"/>
  <c r="L2519" i="37"/>
  <c r="K2519" i="37"/>
  <c r="J2519" i="37"/>
  <c r="I2519" i="37"/>
  <c r="H2519" i="37"/>
  <c r="L2518" i="37"/>
  <c r="K2518" i="37"/>
  <c r="J2518" i="37"/>
  <c r="I2518" i="37"/>
  <c r="H2518" i="37"/>
  <c r="L2517" i="37"/>
  <c r="K2517" i="37"/>
  <c r="J2517" i="37"/>
  <c r="I2517" i="37"/>
  <c r="H2517" i="37"/>
  <c r="L2516" i="37"/>
  <c r="K2516" i="37"/>
  <c r="J2516" i="37"/>
  <c r="I2516" i="37"/>
  <c r="H2516" i="37"/>
  <c r="L2515" i="37"/>
  <c r="K2515" i="37"/>
  <c r="J2515" i="37"/>
  <c r="I2515" i="37"/>
  <c r="H2515" i="37"/>
  <c r="L2514" i="37"/>
  <c r="K2514" i="37"/>
  <c r="J2514" i="37"/>
  <c r="I2514" i="37"/>
  <c r="H2514" i="37"/>
  <c r="L2513" i="37"/>
  <c r="K2513" i="37"/>
  <c r="J2513" i="37"/>
  <c r="I2513" i="37"/>
  <c r="H2513" i="37"/>
  <c r="L2512" i="37"/>
  <c r="K2512" i="37"/>
  <c r="J2512" i="37"/>
  <c r="I2512" i="37"/>
  <c r="H2512" i="37"/>
  <c r="L2511" i="37"/>
  <c r="K2511" i="37"/>
  <c r="J2511" i="37"/>
  <c r="I2511" i="37"/>
  <c r="H2511" i="37"/>
  <c r="L2510" i="37"/>
  <c r="K2510" i="37"/>
  <c r="J2510" i="37"/>
  <c r="I2510" i="37"/>
  <c r="H2510" i="37"/>
  <c r="L2509" i="37"/>
  <c r="K2509" i="37"/>
  <c r="J2509" i="37"/>
  <c r="I2509" i="37"/>
  <c r="H2509" i="37"/>
  <c r="L2508" i="37"/>
  <c r="K2508" i="37"/>
  <c r="J2508" i="37"/>
  <c r="I2508" i="37"/>
  <c r="H2508" i="37"/>
  <c r="L2507" i="37"/>
  <c r="K2507" i="37"/>
  <c r="J2507" i="37"/>
  <c r="I2507" i="37"/>
  <c r="H2507" i="37"/>
  <c r="L2506" i="37"/>
  <c r="K2506" i="37"/>
  <c r="J2506" i="37"/>
  <c r="I2506" i="37"/>
  <c r="H2506" i="37"/>
  <c r="L2505" i="37"/>
  <c r="K2505" i="37"/>
  <c r="J2505" i="37"/>
  <c r="I2505" i="37"/>
  <c r="H2505" i="37"/>
  <c r="L2504" i="37"/>
  <c r="K2504" i="37"/>
  <c r="J2504" i="37"/>
  <c r="I2504" i="37"/>
  <c r="H2504" i="37"/>
  <c r="L2503" i="37"/>
  <c r="K2503" i="37"/>
  <c r="J2503" i="37"/>
  <c r="I2503" i="37"/>
  <c r="H2503" i="37"/>
  <c r="L2502" i="37"/>
  <c r="K2502" i="37"/>
  <c r="J2502" i="37"/>
  <c r="I2502" i="37"/>
  <c r="H2502" i="37"/>
  <c r="L2501" i="37"/>
  <c r="K2501" i="37"/>
  <c r="J2501" i="37"/>
  <c r="I2501" i="37"/>
  <c r="H2501" i="37"/>
  <c r="L2500" i="37"/>
  <c r="K2500" i="37"/>
  <c r="J2500" i="37"/>
  <c r="I2500" i="37"/>
  <c r="H2500" i="37"/>
  <c r="L2499" i="37"/>
  <c r="K2499" i="37"/>
  <c r="J2499" i="37"/>
  <c r="I2499" i="37"/>
  <c r="H2499" i="37"/>
  <c r="L2498" i="37"/>
  <c r="K2498" i="37"/>
  <c r="J2498" i="37"/>
  <c r="I2498" i="37"/>
  <c r="H2498" i="37"/>
  <c r="L2497" i="37"/>
  <c r="K2497" i="37"/>
  <c r="J2497" i="37"/>
  <c r="I2497" i="37"/>
  <c r="H2497" i="37"/>
  <c r="L2496" i="37"/>
  <c r="K2496" i="37"/>
  <c r="J2496" i="37"/>
  <c r="I2496" i="37"/>
  <c r="H2496" i="37"/>
  <c r="L2495" i="37"/>
  <c r="K2495" i="37"/>
  <c r="J2495" i="37"/>
  <c r="I2495" i="37"/>
  <c r="H2495" i="37"/>
  <c r="L2494" i="37"/>
  <c r="K2494" i="37"/>
  <c r="J2494" i="37"/>
  <c r="I2494" i="37"/>
  <c r="H2494" i="37"/>
  <c r="L2493" i="37"/>
  <c r="K2493" i="37"/>
  <c r="J2493" i="37"/>
  <c r="I2493" i="37"/>
  <c r="H2493" i="37"/>
  <c r="L2492" i="37"/>
  <c r="K2492" i="37"/>
  <c r="J2492" i="37"/>
  <c r="I2492" i="37"/>
  <c r="H2492" i="37"/>
  <c r="L2491" i="37"/>
  <c r="K2491" i="37"/>
  <c r="J2491" i="37"/>
  <c r="I2491" i="37"/>
  <c r="H2491" i="37"/>
  <c r="L2490" i="37"/>
  <c r="K2490" i="37"/>
  <c r="J2490" i="37"/>
  <c r="I2490" i="37"/>
  <c r="H2490" i="37"/>
  <c r="L2489" i="37"/>
  <c r="K2489" i="37"/>
  <c r="J2489" i="37"/>
  <c r="I2489" i="37"/>
  <c r="H2489" i="37"/>
  <c r="L2488" i="37"/>
  <c r="K2488" i="37"/>
  <c r="J2488" i="37"/>
  <c r="I2488" i="37"/>
  <c r="H2488" i="37"/>
  <c r="L2487" i="37"/>
  <c r="K2487" i="37"/>
  <c r="J2487" i="37"/>
  <c r="I2487" i="37"/>
  <c r="H2487" i="37"/>
  <c r="L2486" i="37"/>
  <c r="K2486" i="37"/>
  <c r="J2486" i="37"/>
  <c r="I2486" i="37"/>
  <c r="H2486" i="37"/>
  <c r="L2485" i="37"/>
  <c r="K2485" i="37"/>
  <c r="J2485" i="37"/>
  <c r="I2485" i="37"/>
  <c r="H2485" i="37"/>
  <c r="L2484" i="37"/>
  <c r="K2484" i="37"/>
  <c r="J2484" i="37"/>
  <c r="I2484" i="37"/>
  <c r="H2484" i="37"/>
  <c r="L2483" i="37"/>
  <c r="K2483" i="37"/>
  <c r="J2483" i="37"/>
  <c r="I2483" i="37"/>
  <c r="H2483" i="37"/>
  <c r="L2482" i="37"/>
  <c r="K2482" i="37"/>
  <c r="J2482" i="37"/>
  <c r="I2482" i="37"/>
  <c r="H2482" i="37"/>
  <c r="L2481" i="37"/>
  <c r="K2481" i="37"/>
  <c r="J2481" i="37"/>
  <c r="I2481" i="37"/>
  <c r="H2481" i="37"/>
  <c r="L2480" i="37"/>
  <c r="K2480" i="37"/>
  <c r="J2480" i="37"/>
  <c r="I2480" i="37"/>
  <c r="H2480" i="37"/>
  <c r="L2479" i="37"/>
  <c r="K2479" i="37"/>
  <c r="J2479" i="37"/>
  <c r="I2479" i="37"/>
  <c r="H2479" i="37"/>
  <c r="L2478" i="37"/>
  <c r="K2478" i="37"/>
  <c r="J2478" i="37"/>
  <c r="I2478" i="37"/>
  <c r="H2478" i="37"/>
  <c r="L2477" i="37"/>
  <c r="K2477" i="37"/>
  <c r="J2477" i="37"/>
  <c r="I2477" i="37"/>
  <c r="H2477" i="37"/>
  <c r="L2476" i="37"/>
  <c r="K2476" i="37"/>
  <c r="J2476" i="37"/>
  <c r="I2476" i="37"/>
  <c r="H2476" i="37"/>
  <c r="L2475" i="37"/>
  <c r="K2475" i="37"/>
  <c r="J2475" i="37"/>
  <c r="I2475" i="37"/>
  <c r="H2475" i="37"/>
  <c r="L2474" i="37"/>
  <c r="K2474" i="37"/>
  <c r="J2474" i="37"/>
  <c r="I2474" i="37"/>
  <c r="H2474" i="37"/>
  <c r="L2473" i="37"/>
  <c r="K2473" i="37"/>
  <c r="J2473" i="37"/>
  <c r="I2473" i="37"/>
  <c r="H2473" i="37"/>
  <c r="L2472" i="37"/>
  <c r="K2472" i="37"/>
  <c r="J2472" i="37"/>
  <c r="I2472" i="37"/>
  <c r="H2472" i="37"/>
  <c r="L2471" i="37"/>
  <c r="K2471" i="37"/>
  <c r="J2471" i="37"/>
  <c r="I2471" i="37"/>
  <c r="H2471" i="37"/>
  <c r="L2470" i="37"/>
  <c r="K2470" i="37"/>
  <c r="J2470" i="37"/>
  <c r="I2470" i="37"/>
  <c r="H2470" i="37"/>
  <c r="L2469" i="37"/>
  <c r="K2469" i="37"/>
  <c r="J2469" i="37"/>
  <c r="I2469" i="37"/>
  <c r="H2469" i="37"/>
  <c r="L2468" i="37"/>
  <c r="K2468" i="37"/>
  <c r="J2468" i="37"/>
  <c r="I2468" i="37"/>
  <c r="H2468" i="37"/>
  <c r="L2467" i="37"/>
  <c r="K2467" i="37"/>
  <c r="J2467" i="37"/>
  <c r="I2467" i="37"/>
  <c r="H2467" i="37"/>
  <c r="L2466" i="37"/>
  <c r="K2466" i="37"/>
  <c r="J2466" i="37"/>
  <c r="I2466" i="37"/>
  <c r="H2466" i="37"/>
  <c r="L2465" i="37"/>
  <c r="K2465" i="37"/>
  <c r="J2465" i="37"/>
  <c r="I2465" i="37"/>
  <c r="H2465" i="37"/>
  <c r="L2464" i="37"/>
  <c r="K2464" i="37"/>
  <c r="J2464" i="37"/>
  <c r="I2464" i="37"/>
  <c r="H2464" i="37"/>
  <c r="L2463" i="37"/>
  <c r="K2463" i="37"/>
  <c r="J2463" i="37"/>
  <c r="I2463" i="37"/>
  <c r="H2463" i="37"/>
  <c r="L2462" i="37"/>
  <c r="K2462" i="37"/>
  <c r="J2462" i="37"/>
  <c r="I2462" i="37"/>
  <c r="H2462" i="37"/>
  <c r="L2461" i="37"/>
  <c r="K2461" i="37"/>
  <c r="J2461" i="37"/>
  <c r="I2461" i="37"/>
  <c r="H2461" i="37"/>
  <c r="L2460" i="37"/>
  <c r="K2460" i="37"/>
  <c r="J2460" i="37"/>
  <c r="I2460" i="37"/>
  <c r="H2460" i="37"/>
  <c r="L2459" i="37"/>
  <c r="K2459" i="37"/>
  <c r="J2459" i="37"/>
  <c r="I2459" i="37"/>
  <c r="H2459" i="37"/>
  <c r="L2458" i="37"/>
  <c r="K2458" i="37"/>
  <c r="J2458" i="37"/>
  <c r="I2458" i="37"/>
  <c r="H2458" i="37"/>
  <c r="L2457" i="37"/>
  <c r="K2457" i="37"/>
  <c r="J2457" i="37"/>
  <c r="I2457" i="37"/>
  <c r="H2457" i="37"/>
  <c r="L2456" i="37"/>
  <c r="K2456" i="37"/>
  <c r="J2456" i="37"/>
  <c r="I2456" i="37"/>
  <c r="H2456" i="37"/>
  <c r="L2455" i="37"/>
  <c r="K2455" i="37"/>
  <c r="J2455" i="37"/>
  <c r="I2455" i="37"/>
  <c r="H2455" i="37"/>
  <c r="L2454" i="37"/>
  <c r="K2454" i="37"/>
  <c r="J2454" i="37"/>
  <c r="I2454" i="37"/>
  <c r="H2454" i="37"/>
  <c r="L2453" i="37"/>
  <c r="K2453" i="37"/>
  <c r="J2453" i="37"/>
  <c r="I2453" i="37"/>
  <c r="H2453" i="37"/>
  <c r="L2452" i="37"/>
  <c r="K2452" i="37"/>
  <c r="J2452" i="37"/>
  <c r="I2452" i="37"/>
  <c r="H2452" i="37"/>
  <c r="L2451" i="37"/>
  <c r="K2451" i="37"/>
  <c r="J2451" i="37"/>
  <c r="I2451" i="37"/>
  <c r="H2451" i="37"/>
  <c r="L2450" i="37"/>
  <c r="K2450" i="37"/>
  <c r="J2450" i="37"/>
  <c r="I2450" i="37"/>
  <c r="H2450" i="37"/>
  <c r="L2449" i="37"/>
  <c r="K2449" i="37"/>
  <c r="J2449" i="37"/>
  <c r="I2449" i="37"/>
  <c r="H2449" i="37"/>
  <c r="L2448" i="37"/>
  <c r="K2448" i="37"/>
  <c r="J2448" i="37"/>
  <c r="I2448" i="37"/>
  <c r="H2448" i="37"/>
  <c r="L2447" i="37"/>
  <c r="K2447" i="37"/>
  <c r="J2447" i="37"/>
  <c r="I2447" i="37"/>
  <c r="H2447" i="37"/>
  <c r="L2446" i="37"/>
  <c r="K2446" i="37"/>
  <c r="J2446" i="37"/>
  <c r="I2446" i="37"/>
  <c r="H2446" i="37"/>
  <c r="L2445" i="37"/>
  <c r="K2445" i="37"/>
  <c r="J2445" i="37"/>
  <c r="I2445" i="37"/>
  <c r="H2445" i="37"/>
  <c r="L2444" i="37"/>
  <c r="K2444" i="37"/>
  <c r="J2444" i="37"/>
  <c r="I2444" i="37"/>
  <c r="H2444" i="37"/>
  <c r="L2443" i="37"/>
  <c r="K2443" i="37"/>
  <c r="J2443" i="37"/>
  <c r="I2443" i="37"/>
  <c r="H2443" i="37"/>
  <c r="L2442" i="37"/>
  <c r="K2442" i="37"/>
  <c r="J2442" i="37"/>
  <c r="I2442" i="37"/>
  <c r="H2442" i="37"/>
  <c r="L2441" i="37"/>
  <c r="K2441" i="37"/>
  <c r="J2441" i="37"/>
  <c r="I2441" i="37"/>
  <c r="H2441" i="37"/>
  <c r="L2440" i="37"/>
  <c r="K2440" i="37"/>
  <c r="J2440" i="37"/>
  <c r="I2440" i="37"/>
  <c r="H2440" i="37"/>
  <c r="L2439" i="37"/>
  <c r="K2439" i="37"/>
  <c r="J2439" i="37"/>
  <c r="I2439" i="37"/>
  <c r="H2439" i="37"/>
  <c r="L2438" i="37"/>
  <c r="K2438" i="37"/>
  <c r="J2438" i="37"/>
  <c r="I2438" i="37"/>
  <c r="H2438" i="37"/>
  <c r="L2437" i="37"/>
  <c r="K2437" i="37"/>
  <c r="J2437" i="37"/>
  <c r="I2437" i="37"/>
  <c r="H2437" i="37"/>
  <c r="L2436" i="37"/>
  <c r="K2436" i="37"/>
  <c r="J2436" i="37"/>
  <c r="I2436" i="37"/>
  <c r="H2436" i="37"/>
  <c r="L2435" i="37"/>
  <c r="K2435" i="37"/>
  <c r="J2435" i="37"/>
  <c r="I2435" i="37"/>
  <c r="H2435" i="37"/>
  <c r="L2434" i="37"/>
  <c r="K2434" i="37"/>
  <c r="J2434" i="37"/>
  <c r="I2434" i="37"/>
  <c r="H2434" i="37"/>
  <c r="L2433" i="37"/>
  <c r="K2433" i="37"/>
  <c r="J2433" i="37"/>
  <c r="I2433" i="37"/>
  <c r="H2433" i="37"/>
  <c r="L2432" i="37"/>
  <c r="K2432" i="37"/>
  <c r="J2432" i="37"/>
  <c r="I2432" i="37"/>
  <c r="H2432" i="37"/>
  <c r="L2431" i="37"/>
  <c r="K2431" i="37"/>
  <c r="J2431" i="37"/>
  <c r="I2431" i="37"/>
  <c r="H2431" i="37"/>
  <c r="L2430" i="37"/>
  <c r="K2430" i="37"/>
  <c r="J2430" i="37"/>
  <c r="I2430" i="37"/>
  <c r="H2430" i="37"/>
  <c r="L2429" i="37"/>
  <c r="K2429" i="37"/>
  <c r="J2429" i="37"/>
  <c r="I2429" i="37"/>
  <c r="H2429" i="37"/>
  <c r="L2428" i="37"/>
  <c r="K2428" i="37"/>
  <c r="J2428" i="37"/>
  <c r="I2428" i="37"/>
  <c r="H2428" i="37"/>
  <c r="L2427" i="37"/>
  <c r="K2427" i="37"/>
  <c r="J2427" i="37"/>
  <c r="I2427" i="37"/>
  <c r="H2427" i="37"/>
  <c r="L2426" i="37"/>
  <c r="K2426" i="37"/>
  <c r="J2426" i="37"/>
  <c r="I2426" i="37"/>
  <c r="H2426" i="37"/>
  <c r="L2425" i="37"/>
  <c r="K2425" i="37"/>
  <c r="J2425" i="37"/>
  <c r="I2425" i="37"/>
  <c r="H2425" i="37"/>
  <c r="L2424" i="37"/>
  <c r="K2424" i="37"/>
  <c r="J2424" i="37"/>
  <c r="I2424" i="37"/>
  <c r="H2424" i="37"/>
  <c r="L2423" i="37"/>
  <c r="K2423" i="37"/>
  <c r="J2423" i="37"/>
  <c r="I2423" i="37"/>
  <c r="H2423" i="37"/>
  <c r="L2422" i="37"/>
  <c r="K2422" i="37"/>
  <c r="J2422" i="37"/>
  <c r="I2422" i="37"/>
  <c r="H2422" i="37"/>
  <c r="L2421" i="37"/>
  <c r="K2421" i="37"/>
  <c r="J2421" i="37"/>
  <c r="I2421" i="37"/>
  <c r="H2421" i="37"/>
  <c r="L2420" i="37"/>
  <c r="K2420" i="37"/>
  <c r="J2420" i="37"/>
  <c r="I2420" i="37"/>
  <c r="H2420" i="37"/>
  <c r="L2419" i="37"/>
  <c r="K2419" i="37"/>
  <c r="J2419" i="37"/>
  <c r="I2419" i="37"/>
  <c r="H2419" i="37"/>
  <c r="L2418" i="37"/>
  <c r="K2418" i="37"/>
  <c r="J2418" i="37"/>
  <c r="I2418" i="37"/>
  <c r="H2418" i="37"/>
  <c r="L2417" i="37"/>
  <c r="K2417" i="37"/>
  <c r="J2417" i="37"/>
  <c r="I2417" i="37"/>
  <c r="H2417" i="37"/>
  <c r="L2416" i="37"/>
  <c r="K2416" i="37"/>
  <c r="J2416" i="37"/>
  <c r="I2416" i="37"/>
  <c r="H2416" i="37"/>
  <c r="L2415" i="37"/>
  <c r="K2415" i="37"/>
  <c r="J2415" i="37"/>
  <c r="I2415" i="37"/>
  <c r="H2415" i="37"/>
  <c r="L2414" i="37"/>
  <c r="K2414" i="37"/>
  <c r="J2414" i="37"/>
  <c r="I2414" i="37"/>
  <c r="H2414" i="37"/>
  <c r="L2413" i="37"/>
  <c r="K2413" i="37"/>
  <c r="J2413" i="37"/>
  <c r="I2413" i="37"/>
  <c r="H2413" i="37"/>
  <c r="L2412" i="37"/>
  <c r="K2412" i="37"/>
  <c r="J2412" i="37"/>
  <c r="I2412" i="37"/>
  <c r="H2412" i="37"/>
  <c r="L2411" i="37"/>
  <c r="K2411" i="37"/>
  <c r="J2411" i="37"/>
  <c r="I2411" i="37"/>
  <c r="H2411" i="37"/>
  <c r="L2410" i="37"/>
  <c r="K2410" i="37"/>
  <c r="J2410" i="37"/>
  <c r="I2410" i="37"/>
  <c r="H2410" i="37"/>
  <c r="L2409" i="37"/>
  <c r="K2409" i="37"/>
  <c r="J2409" i="37"/>
  <c r="I2409" i="37"/>
  <c r="H2409" i="37"/>
  <c r="L2408" i="37"/>
  <c r="K2408" i="37"/>
  <c r="J2408" i="37"/>
  <c r="I2408" i="37"/>
  <c r="H2408" i="37"/>
  <c r="L2407" i="37"/>
  <c r="K2407" i="37"/>
  <c r="J2407" i="37"/>
  <c r="I2407" i="37"/>
  <c r="H2407" i="37"/>
  <c r="L2406" i="37"/>
  <c r="K2406" i="37"/>
  <c r="J2406" i="37"/>
  <c r="I2406" i="37"/>
  <c r="H2406" i="37"/>
  <c r="L2405" i="37"/>
  <c r="K2405" i="37"/>
  <c r="J2405" i="37"/>
  <c r="I2405" i="37"/>
  <c r="H2405" i="37"/>
  <c r="L2404" i="37"/>
  <c r="K2404" i="37"/>
  <c r="J2404" i="37"/>
  <c r="I2404" i="37"/>
  <c r="H2404" i="37"/>
  <c r="L2403" i="37"/>
  <c r="K2403" i="37"/>
  <c r="J2403" i="37"/>
  <c r="I2403" i="37"/>
  <c r="H2403" i="37"/>
  <c r="L2402" i="37"/>
  <c r="K2402" i="37"/>
  <c r="J2402" i="37"/>
  <c r="I2402" i="37"/>
  <c r="H2402" i="37"/>
  <c r="L2401" i="37"/>
  <c r="K2401" i="37"/>
  <c r="J2401" i="37"/>
  <c r="I2401" i="37"/>
  <c r="H2401" i="37"/>
  <c r="L2400" i="37"/>
  <c r="K2400" i="37"/>
  <c r="J2400" i="37"/>
  <c r="I2400" i="37"/>
  <c r="H2400" i="37"/>
  <c r="L2399" i="37"/>
  <c r="K2399" i="37"/>
  <c r="J2399" i="37"/>
  <c r="I2399" i="37"/>
  <c r="H2399" i="37"/>
  <c r="L2398" i="37"/>
  <c r="K2398" i="37"/>
  <c r="J2398" i="37"/>
  <c r="I2398" i="37"/>
  <c r="H2398" i="37"/>
  <c r="L2397" i="37"/>
  <c r="K2397" i="37"/>
  <c r="J2397" i="37"/>
  <c r="I2397" i="37"/>
  <c r="H2397" i="37"/>
  <c r="L2396" i="37"/>
  <c r="K2396" i="37"/>
  <c r="J2396" i="37"/>
  <c r="I2396" i="37"/>
  <c r="H2396" i="37"/>
  <c r="L2395" i="37"/>
  <c r="K2395" i="37"/>
  <c r="J2395" i="37"/>
  <c r="I2395" i="37"/>
  <c r="H2395" i="37"/>
  <c r="L2394" i="37"/>
  <c r="K2394" i="37"/>
  <c r="J2394" i="37"/>
  <c r="I2394" i="37"/>
  <c r="H2394" i="37"/>
  <c r="L2393" i="37"/>
  <c r="K2393" i="37"/>
  <c r="J2393" i="37"/>
  <c r="I2393" i="37"/>
  <c r="H2393" i="37"/>
  <c r="L2392" i="37"/>
  <c r="K2392" i="37"/>
  <c r="J2392" i="37"/>
  <c r="I2392" i="37"/>
  <c r="H2392" i="37"/>
  <c r="L2391" i="37"/>
  <c r="K2391" i="37"/>
  <c r="J2391" i="37"/>
  <c r="I2391" i="37"/>
  <c r="H2391" i="37"/>
  <c r="L2390" i="37"/>
  <c r="K2390" i="37"/>
  <c r="J2390" i="37"/>
  <c r="I2390" i="37"/>
  <c r="H2390" i="37"/>
  <c r="L2389" i="37"/>
  <c r="K2389" i="37"/>
  <c r="J2389" i="37"/>
  <c r="I2389" i="37"/>
  <c r="H2389" i="37"/>
  <c r="L2388" i="37"/>
  <c r="K2388" i="37"/>
  <c r="J2388" i="37"/>
  <c r="I2388" i="37"/>
  <c r="H2388" i="37"/>
  <c r="L2387" i="37"/>
  <c r="K2387" i="37"/>
  <c r="J2387" i="37"/>
  <c r="I2387" i="37"/>
  <c r="H2387" i="37"/>
  <c r="L2386" i="37"/>
  <c r="K2386" i="37"/>
  <c r="J2386" i="37"/>
  <c r="I2386" i="37"/>
  <c r="H2386" i="37"/>
  <c r="L2385" i="37"/>
  <c r="K2385" i="37"/>
  <c r="J2385" i="37"/>
  <c r="I2385" i="37"/>
  <c r="H2385" i="37"/>
  <c r="L2384" i="37"/>
  <c r="K2384" i="37"/>
  <c r="J2384" i="37"/>
  <c r="I2384" i="37"/>
  <c r="H2384" i="37"/>
  <c r="L2383" i="37"/>
  <c r="K2383" i="37"/>
  <c r="J2383" i="37"/>
  <c r="I2383" i="37"/>
  <c r="H2383" i="37"/>
  <c r="L2382" i="37"/>
  <c r="K2382" i="37"/>
  <c r="J2382" i="37"/>
  <c r="I2382" i="37"/>
  <c r="H2382" i="37"/>
  <c r="L2381" i="37"/>
  <c r="K2381" i="37"/>
  <c r="J2381" i="37"/>
  <c r="I2381" i="37"/>
  <c r="H2381" i="37"/>
  <c r="L2380" i="37"/>
  <c r="K2380" i="37"/>
  <c r="J2380" i="37"/>
  <c r="I2380" i="37"/>
  <c r="H2380" i="37"/>
  <c r="L2379" i="37"/>
  <c r="K2379" i="37"/>
  <c r="J2379" i="37"/>
  <c r="I2379" i="37"/>
  <c r="H2379" i="37"/>
  <c r="L2378" i="37"/>
  <c r="K2378" i="37"/>
  <c r="J2378" i="37"/>
  <c r="I2378" i="37"/>
  <c r="H2378" i="37"/>
  <c r="L2377" i="37"/>
  <c r="K2377" i="37"/>
  <c r="J2377" i="37"/>
  <c r="I2377" i="37"/>
  <c r="H2377" i="37"/>
  <c r="L2376" i="37"/>
  <c r="K2376" i="37"/>
  <c r="J2376" i="37"/>
  <c r="I2376" i="37"/>
  <c r="H2376" i="37"/>
  <c r="L2375" i="37"/>
  <c r="K2375" i="37"/>
  <c r="J2375" i="37"/>
  <c r="I2375" i="37"/>
  <c r="H2375" i="37"/>
  <c r="L2374" i="37"/>
  <c r="K2374" i="37"/>
  <c r="J2374" i="37"/>
  <c r="I2374" i="37"/>
  <c r="H2374" i="37"/>
  <c r="L2373" i="37"/>
  <c r="K2373" i="37"/>
  <c r="J2373" i="37"/>
  <c r="I2373" i="37"/>
  <c r="H2373" i="37"/>
  <c r="L2372" i="37"/>
  <c r="K2372" i="37"/>
  <c r="J2372" i="37"/>
  <c r="I2372" i="37"/>
  <c r="H2372" i="37"/>
  <c r="L2371" i="37"/>
  <c r="K2371" i="37"/>
  <c r="J2371" i="37"/>
  <c r="I2371" i="37"/>
  <c r="H2371" i="37"/>
  <c r="L2370" i="37"/>
  <c r="K2370" i="37"/>
  <c r="J2370" i="37"/>
  <c r="I2370" i="37"/>
  <c r="H2370" i="37"/>
  <c r="L2369" i="37"/>
  <c r="K2369" i="37"/>
  <c r="J2369" i="37"/>
  <c r="I2369" i="37"/>
  <c r="H2369" i="37"/>
  <c r="L2368" i="37"/>
  <c r="K2368" i="37"/>
  <c r="J2368" i="37"/>
  <c r="I2368" i="37"/>
  <c r="H2368" i="37"/>
  <c r="L2367" i="37"/>
  <c r="K2367" i="37"/>
  <c r="J2367" i="37"/>
  <c r="I2367" i="37"/>
  <c r="H2367" i="37"/>
  <c r="L2366" i="37"/>
  <c r="K2366" i="37"/>
  <c r="J2366" i="37"/>
  <c r="I2366" i="37"/>
  <c r="H2366" i="37"/>
  <c r="L2365" i="37"/>
  <c r="K2365" i="37"/>
  <c r="J2365" i="37"/>
  <c r="I2365" i="37"/>
  <c r="H2365" i="37"/>
  <c r="L2364" i="37"/>
  <c r="K2364" i="37"/>
  <c r="J2364" i="37"/>
  <c r="I2364" i="37"/>
  <c r="H2364" i="37"/>
  <c r="L2363" i="37"/>
  <c r="K2363" i="37"/>
  <c r="J2363" i="37"/>
  <c r="I2363" i="37"/>
  <c r="H2363" i="37"/>
  <c r="L2362" i="37"/>
  <c r="K2362" i="37"/>
  <c r="J2362" i="37"/>
  <c r="I2362" i="37"/>
  <c r="H2362" i="37"/>
  <c r="L2361" i="37"/>
  <c r="K2361" i="37"/>
  <c r="J2361" i="37"/>
  <c r="I2361" i="37"/>
  <c r="H2361" i="37"/>
  <c r="L2360" i="37"/>
  <c r="K2360" i="37"/>
  <c r="J2360" i="37"/>
  <c r="I2360" i="37"/>
  <c r="H2360" i="37"/>
  <c r="L2359" i="37"/>
  <c r="K2359" i="37"/>
  <c r="J2359" i="37"/>
  <c r="I2359" i="37"/>
  <c r="H2359" i="37"/>
  <c r="L2358" i="37"/>
  <c r="K2358" i="37"/>
  <c r="J2358" i="37"/>
  <c r="I2358" i="37"/>
  <c r="H2358" i="37"/>
  <c r="L2357" i="37"/>
  <c r="K2357" i="37"/>
  <c r="J2357" i="37"/>
  <c r="I2357" i="37"/>
  <c r="H2357" i="37"/>
  <c r="L2356" i="37"/>
  <c r="K2356" i="37"/>
  <c r="J2356" i="37"/>
  <c r="I2356" i="37"/>
  <c r="H2356" i="37"/>
  <c r="L2355" i="37"/>
  <c r="K2355" i="37"/>
  <c r="J2355" i="37"/>
  <c r="I2355" i="37"/>
  <c r="H2355" i="37"/>
  <c r="L2354" i="37"/>
  <c r="K2354" i="37"/>
  <c r="J2354" i="37"/>
  <c r="I2354" i="37"/>
  <c r="H2354" i="37"/>
  <c r="L2353" i="37"/>
  <c r="K2353" i="37"/>
  <c r="J2353" i="37"/>
  <c r="I2353" i="37"/>
  <c r="H2353" i="37"/>
  <c r="L2352" i="37"/>
  <c r="K2352" i="37"/>
  <c r="J2352" i="37"/>
  <c r="I2352" i="37"/>
  <c r="H2352" i="37"/>
  <c r="L2351" i="37"/>
  <c r="K2351" i="37"/>
  <c r="J2351" i="37"/>
  <c r="I2351" i="37"/>
  <c r="H2351" i="37"/>
  <c r="L2350" i="37"/>
  <c r="K2350" i="37"/>
  <c r="J2350" i="37"/>
  <c r="I2350" i="37"/>
  <c r="H2350" i="37"/>
  <c r="L2349" i="37"/>
  <c r="K2349" i="37"/>
  <c r="J2349" i="37"/>
  <c r="I2349" i="37"/>
  <c r="H2349" i="37"/>
  <c r="L2348" i="37"/>
  <c r="K2348" i="37"/>
  <c r="J2348" i="37"/>
  <c r="I2348" i="37"/>
  <c r="H2348" i="37"/>
  <c r="L2347" i="37"/>
  <c r="K2347" i="37"/>
  <c r="J2347" i="37"/>
  <c r="I2347" i="37"/>
  <c r="H2347" i="37"/>
  <c r="L2346" i="37"/>
  <c r="K2346" i="37"/>
  <c r="J2346" i="37"/>
  <c r="I2346" i="37"/>
  <c r="H2346" i="37"/>
  <c r="L2345" i="37"/>
  <c r="K2345" i="37"/>
  <c r="J2345" i="37"/>
  <c r="I2345" i="37"/>
  <c r="H2345" i="37"/>
  <c r="L2344" i="37"/>
  <c r="K2344" i="37"/>
  <c r="J2344" i="37"/>
  <c r="I2344" i="37"/>
  <c r="H2344" i="37"/>
  <c r="L2343" i="37"/>
  <c r="K2343" i="37"/>
  <c r="J2343" i="37"/>
  <c r="I2343" i="37"/>
  <c r="H2343" i="37"/>
  <c r="L2342" i="37"/>
  <c r="K2342" i="37"/>
  <c r="J2342" i="37"/>
  <c r="I2342" i="37"/>
  <c r="H2342" i="37"/>
  <c r="L2341" i="37"/>
  <c r="K2341" i="37"/>
  <c r="J2341" i="37"/>
  <c r="I2341" i="37"/>
  <c r="H2341" i="37"/>
  <c r="L2340" i="37"/>
  <c r="K2340" i="37"/>
  <c r="J2340" i="37"/>
  <c r="I2340" i="37"/>
  <c r="H2340" i="37"/>
  <c r="L2339" i="37"/>
  <c r="K2339" i="37"/>
  <c r="J2339" i="37"/>
  <c r="I2339" i="37"/>
  <c r="H2339" i="37"/>
  <c r="L2338" i="37"/>
  <c r="K2338" i="37"/>
  <c r="J2338" i="37"/>
  <c r="I2338" i="37"/>
  <c r="H2338" i="37"/>
  <c r="L2337" i="37"/>
  <c r="K2337" i="37"/>
  <c r="J2337" i="37"/>
  <c r="I2337" i="37"/>
  <c r="H2337" i="37"/>
  <c r="L2336" i="37"/>
  <c r="K2336" i="37"/>
  <c r="J2336" i="37"/>
  <c r="I2336" i="37"/>
  <c r="H2336" i="37"/>
  <c r="L2335" i="37"/>
  <c r="K2335" i="37"/>
  <c r="J2335" i="37"/>
  <c r="I2335" i="37"/>
  <c r="H2335" i="37"/>
  <c r="L2334" i="37"/>
  <c r="K2334" i="37"/>
  <c r="J2334" i="37"/>
  <c r="I2334" i="37"/>
  <c r="H2334" i="37"/>
  <c r="L2333" i="37"/>
  <c r="K2333" i="37"/>
  <c r="J2333" i="37"/>
  <c r="I2333" i="37"/>
  <c r="H2333" i="37"/>
  <c r="L2332" i="37"/>
  <c r="K2332" i="37"/>
  <c r="J2332" i="37"/>
  <c r="I2332" i="37"/>
  <c r="H2332" i="37"/>
  <c r="L2331" i="37"/>
  <c r="K2331" i="37"/>
  <c r="J2331" i="37"/>
  <c r="I2331" i="37"/>
  <c r="H2331" i="37"/>
  <c r="L2330" i="37"/>
  <c r="K2330" i="37"/>
  <c r="J2330" i="37"/>
  <c r="I2330" i="37"/>
  <c r="H2330" i="37"/>
  <c r="L2329" i="37"/>
  <c r="K2329" i="37"/>
  <c r="J2329" i="37"/>
  <c r="I2329" i="37"/>
  <c r="H2329" i="37"/>
  <c r="L2328" i="37"/>
  <c r="K2328" i="37"/>
  <c r="J2328" i="37"/>
  <c r="I2328" i="37"/>
  <c r="H2328" i="37"/>
  <c r="L2327" i="37"/>
  <c r="K2327" i="37"/>
  <c r="J2327" i="37"/>
  <c r="I2327" i="37"/>
  <c r="H2327" i="37"/>
  <c r="L2326" i="37"/>
  <c r="K2326" i="37"/>
  <c r="J2326" i="37"/>
  <c r="I2326" i="37"/>
  <c r="H2326" i="37"/>
  <c r="L2325" i="37"/>
  <c r="K2325" i="37"/>
  <c r="J2325" i="37"/>
  <c r="I2325" i="37"/>
  <c r="H2325" i="37"/>
  <c r="L2324" i="37"/>
  <c r="K2324" i="37"/>
  <c r="J2324" i="37"/>
  <c r="I2324" i="37"/>
  <c r="H2324" i="37"/>
  <c r="L2323" i="37"/>
  <c r="K2323" i="37"/>
  <c r="J2323" i="37"/>
  <c r="I2323" i="37"/>
  <c r="H2323" i="37"/>
  <c r="L2322" i="37"/>
  <c r="K2322" i="37"/>
  <c r="J2322" i="37"/>
  <c r="I2322" i="37"/>
  <c r="H2322" i="37"/>
  <c r="L2321" i="37"/>
  <c r="K2321" i="37"/>
  <c r="J2321" i="37"/>
  <c r="I2321" i="37"/>
  <c r="H2321" i="37"/>
  <c r="L2320" i="37"/>
  <c r="K2320" i="37"/>
  <c r="J2320" i="37"/>
  <c r="I2320" i="37"/>
  <c r="H2320" i="37"/>
  <c r="L2319" i="37"/>
  <c r="K2319" i="37"/>
  <c r="J2319" i="37"/>
  <c r="I2319" i="37"/>
  <c r="H2319" i="37"/>
  <c r="L2318" i="37"/>
  <c r="K2318" i="37"/>
  <c r="J2318" i="37"/>
  <c r="I2318" i="37"/>
  <c r="H2318" i="37"/>
  <c r="L2317" i="37"/>
  <c r="K2317" i="37"/>
  <c r="J2317" i="37"/>
  <c r="I2317" i="37"/>
  <c r="H2317" i="37"/>
  <c r="L2316" i="37"/>
  <c r="K2316" i="37"/>
  <c r="J2316" i="37"/>
  <c r="I2316" i="37"/>
  <c r="H2316" i="37"/>
  <c r="L2315" i="37"/>
  <c r="K2315" i="37"/>
  <c r="J2315" i="37"/>
  <c r="I2315" i="37"/>
  <c r="H2315" i="37"/>
  <c r="L2314" i="37"/>
  <c r="K2314" i="37"/>
  <c r="J2314" i="37"/>
  <c r="I2314" i="37"/>
  <c r="H2314" i="37"/>
  <c r="L2313" i="37"/>
  <c r="K2313" i="37"/>
  <c r="J2313" i="37"/>
  <c r="I2313" i="37"/>
  <c r="H2313" i="37"/>
  <c r="L2312" i="37"/>
  <c r="K2312" i="37"/>
  <c r="J2312" i="37"/>
  <c r="I2312" i="37"/>
  <c r="H2312" i="37"/>
  <c r="L2311" i="37"/>
  <c r="K2311" i="37"/>
  <c r="J2311" i="37"/>
  <c r="I2311" i="37"/>
  <c r="H2311" i="37"/>
  <c r="L2310" i="37"/>
  <c r="K2310" i="37"/>
  <c r="J2310" i="37"/>
  <c r="I2310" i="37"/>
  <c r="H2310" i="37"/>
  <c r="L2309" i="37"/>
  <c r="K2309" i="37"/>
  <c r="J2309" i="37"/>
  <c r="I2309" i="37"/>
  <c r="H2309" i="37"/>
  <c r="L2308" i="37"/>
  <c r="K2308" i="37"/>
  <c r="J2308" i="37"/>
  <c r="I2308" i="37"/>
  <c r="H2308" i="37"/>
  <c r="L2307" i="37"/>
  <c r="K2307" i="37"/>
  <c r="J2307" i="37"/>
  <c r="I2307" i="37"/>
  <c r="H2307" i="37"/>
  <c r="L2306" i="37"/>
  <c r="K2306" i="37"/>
  <c r="J2306" i="37"/>
  <c r="I2306" i="37"/>
  <c r="H2306" i="37"/>
  <c r="L2305" i="37"/>
  <c r="K2305" i="37"/>
  <c r="J2305" i="37"/>
  <c r="I2305" i="37"/>
  <c r="H2305" i="37"/>
  <c r="L2304" i="37"/>
  <c r="K2304" i="37"/>
  <c r="J2304" i="37"/>
  <c r="I2304" i="37"/>
  <c r="H2304" i="37"/>
  <c r="L2303" i="37"/>
  <c r="K2303" i="37"/>
  <c r="J2303" i="37"/>
  <c r="I2303" i="37"/>
  <c r="H2303" i="37"/>
  <c r="L2302" i="37"/>
  <c r="K2302" i="37"/>
  <c r="J2302" i="37"/>
  <c r="I2302" i="37"/>
  <c r="H2302" i="37"/>
  <c r="L2301" i="37"/>
  <c r="K2301" i="37"/>
  <c r="J2301" i="37"/>
  <c r="I2301" i="37"/>
  <c r="H2301" i="37"/>
  <c r="L2300" i="37"/>
  <c r="K2300" i="37"/>
  <c r="J2300" i="37"/>
  <c r="I2300" i="37"/>
  <c r="H2300" i="37"/>
  <c r="L2299" i="37"/>
  <c r="K2299" i="37"/>
  <c r="J2299" i="37"/>
  <c r="I2299" i="37"/>
  <c r="H2299" i="37"/>
  <c r="L2298" i="37"/>
  <c r="K2298" i="37"/>
  <c r="J2298" i="37"/>
  <c r="I2298" i="37"/>
  <c r="H2298" i="37"/>
  <c r="L2297" i="37"/>
  <c r="K2297" i="37"/>
  <c r="J2297" i="37"/>
  <c r="I2297" i="37"/>
  <c r="H2297" i="37"/>
  <c r="L2296" i="37"/>
  <c r="K2296" i="37"/>
  <c r="J2296" i="37"/>
  <c r="I2296" i="37"/>
  <c r="H2296" i="37"/>
  <c r="L2295" i="37"/>
  <c r="K2295" i="37"/>
  <c r="J2295" i="37"/>
  <c r="I2295" i="37"/>
  <c r="H2295" i="37"/>
  <c r="L2294" i="37"/>
  <c r="K2294" i="37"/>
  <c r="J2294" i="37"/>
  <c r="I2294" i="37"/>
  <c r="H2294" i="37"/>
  <c r="L2293" i="37"/>
  <c r="K2293" i="37"/>
  <c r="J2293" i="37"/>
  <c r="I2293" i="37"/>
  <c r="H2293" i="37"/>
  <c r="L2292" i="37"/>
  <c r="K2292" i="37"/>
  <c r="J2292" i="37"/>
  <c r="I2292" i="37"/>
  <c r="H2292" i="37"/>
  <c r="L2291" i="37"/>
  <c r="K2291" i="37"/>
  <c r="J2291" i="37"/>
  <c r="I2291" i="37"/>
  <c r="H2291" i="37"/>
  <c r="L2290" i="37"/>
  <c r="K2290" i="37"/>
  <c r="J2290" i="37"/>
  <c r="I2290" i="37"/>
  <c r="H2290" i="37"/>
  <c r="L2289" i="37"/>
  <c r="K2289" i="37"/>
  <c r="J2289" i="37"/>
  <c r="I2289" i="37"/>
  <c r="H2289" i="37"/>
  <c r="L2288" i="37"/>
  <c r="K2288" i="37"/>
  <c r="J2288" i="37"/>
  <c r="I2288" i="37"/>
  <c r="H2288" i="37"/>
  <c r="L2287" i="37"/>
  <c r="K2287" i="37"/>
  <c r="J2287" i="37"/>
  <c r="I2287" i="37"/>
  <c r="H2287" i="37"/>
  <c r="L2286" i="37"/>
  <c r="K2286" i="37"/>
  <c r="J2286" i="37"/>
  <c r="I2286" i="37"/>
  <c r="H2286" i="37"/>
  <c r="L2285" i="37"/>
  <c r="K2285" i="37"/>
  <c r="J2285" i="37"/>
  <c r="I2285" i="37"/>
  <c r="H2285" i="37"/>
  <c r="L2284" i="37"/>
  <c r="K2284" i="37"/>
  <c r="J2284" i="37"/>
  <c r="I2284" i="37"/>
  <c r="H2284" i="37"/>
  <c r="L2283" i="37"/>
  <c r="K2283" i="37"/>
  <c r="J2283" i="37"/>
  <c r="I2283" i="37"/>
  <c r="H2283" i="37"/>
  <c r="L2282" i="37"/>
  <c r="K2282" i="37"/>
  <c r="J2282" i="37"/>
  <c r="I2282" i="37"/>
  <c r="H2282" i="37"/>
  <c r="L2281" i="37"/>
  <c r="K2281" i="37"/>
  <c r="J2281" i="37"/>
  <c r="I2281" i="37"/>
  <c r="H2281" i="37"/>
  <c r="L2280" i="37"/>
  <c r="K2280" i="37"/>
  <c r="J2280" i="37"/>
  <c r="I2280" i="37"/>
  <c r="H2280" i="37"/>
  <c r="L2279" i="37"/>
  <c r="K2279" i="37"/>
  <c r="J2279" i="37"/>
  <c r="I2279" i="37"/>
  <c r="H2279" i="37"/>
  <c r="L2278" i="37"/>
  <c r="K2278" i="37"/>
  <c r="J2278" i="37"/>
  <c r="I2278" i="37"/>
  <c r="H2278" i="37"/>
  <c r="L2277" i="37"/>
  <c r="K2277" i="37"/>
  <c r="J2277" i="37"/>
  <c r="I2277" i="37"/>
  <c r="H2277" i="37"/>
  <c r="L2276" i="37"/>
  <c r="K2276" i="37"/>
  <c r="J2276" i="37"/>
  <c r="I2276" i="37"/>
  <c r="H2276" i="37"/>
  <c r="L2275" i="37"/>
  <c r="K2275" i="37"/>
  <c r="J2275" i="37"/>
  <c r="I2275" i="37"/>
  <c r="H2275" i="37"/>
  <c r="L2274" i="37"/>
  <c r="K2274" i="37"/>
  <c r="J2274" i="37"/>
  <c r="I2274" i="37"/>
  <c r="H2274" i="37"/>
  <c r="L2273" i="37"/>
  <c r="K2273" i="37"/>
  <c r="J2273" i="37"/>
  <c r="I2273" i="37"/>
  <c r="H2273" i="37"/>
  <c r="L2272" i="37"/>
  <c r="K2272" i="37"/>
  <c r="J2272" i="37"/>
  <c r="I2272" i="37"/>
  <c r="H2272" i="37"/>
  <c r="L2271" i="37"/>
  <c r="K2271" i="37"/>
  <c r="J2271" i="37"/>
  <c r="I2271" i="37"/>
  <c r="H2271" i="37"/>
  <c r="L2270" i="37"/>
  <c r="K2270" i="37"/>
  <c r="J2270" i="37"/>
  <c r="I2270" i="37"/>
  <c r="H2270" i="37"/>
  <c r="L2269" i="37"/>
  <c r="K2269" i="37"/>
  <c r="J2269" i="37"/>
  <c r="I2269" i="37"/>
  <c r="H2269" i="37"/>
  <c r="L2268" i="37"/>
  <c r="K2268" i="37"/>
  <c r="J2268" i="37"/>
  <c r="I2268" i="37"/>
  <c r="H2268" i="37"/>
  <c r="L2267" i="37"/>
  <c r="K2267" i="37"/>
  <c r="J2267" i="37"/>
  <c r="I2267" i="37"/>
  <c r="H2267" i="37"/>
  <c r="L2266" i="37"/>
  <c r="K2266" i="37"/>
  <c r="J2266" i="37"/>
  <c r="I2266" i="37"/>
  <c r="H2266" i="37"/>
  <c r="L2265" i="37"/>
  <c r="K2265" i="37"/>
  <c r="J2265" i="37"/>
  <c r="I2265" i="37"/>
  <c r="H2265" i="37"/>
  <c r="L2264" i="37"/>
  <c r="K2264" i="37"/>
  <c r="J2264" i="37"/>
  <c r="I2264" i="37"/>
  <c r="H2264" i="37"/>
  <c r="L2263" i="37"/>
  <c r="K2263" i="37"/>
  <c r="J2263" i="37"/>
  <c r="I2263" i="37"/>
  <c r="H2263" i="37"/>
  <c r="L2262" i="37"/>
  <c r="K2262" i="37"/>
  <c r="J2262" i="37"/>
  <c r="I2262" i="37"/>
  <c r="H2262" i="37"/>
  <c r="L2261" i="37"/>
  <c r="K2261" i="37"/>
  <c r="J2261" i="37"/>
  <c r="I2261" i="37"/>
  <c r="H2261" i="37"/>
  <c r="L2260" i="37"/>
  <c r="K2260" i="37"/>
  <c r="J2260" i="37"/>
  <c r="I2260" i="37"/>
  <c r="H2260" i="37"/>
  <c r="L2259" i="37"/>
  <c r="K2259" i="37"/>
  <c r="J2259" i="37"/>
  <c r="I2259" i="37"/>
  <c r="H2259" i="37"/>
  <c r="L2258" i="37"/>
  <c r="K2258" i="37"/>
  <c r="J2258" i="37"/>
  <c r="I2258" i="37"/>
  <c r="H2258" i="37"/>
  <c r="L2257" i="37"/>
  <c r="K2257" i="37"/>
  <c r="J2257" i="37"/>
  <c r="I2257" i="37"/>
  <c r="H2257" i="37"/>
  <c r="L2256" i="37"/>
  <c r="K2256" i="37"/>
  <c r="J2256" i="37"/>
  <c r="I2256" i="37"/>
  <c r="H2256" i="37"/>
  <c r="L2255" i="37"/>
  <c r="K2255" i="37"/>
  <c r="J2255" i="37"/>
  <c r="I2255" i="37"/>
  <c r="H2255" i="37"/>
  <c r="L2254" i="37"/>
  <c r="K2254" i="37"/>
  <c r="J2254" i="37"/>
  <c r="I2254" i="37"/>
  <c r="H2254" i="37"/>
  <c r="L2253" i="37"/>
  <c r="K2253" i="37"/>
  <c r="J2253" i="37"/>
  <c r="I2253" i="37"/>
  <c r="H2253" i="37"/>
  <c r="L2252" i="37"/>
  <c r="K2252" i="37"/>
  <c r="J2252" i="37"/>
  <c r="I2252" i="37"/>
  <c r="H2252" i="37"/>
  <c r="L2251" i="37"/>
  <c r="K2251" i="37"/>
  <c r="J2251" i="37"/>
  <c r="I2251" i="37"/>
  <c r="H2251" i="37"/>
  <c r="L2250" i="37"/>
  <c r="K2250" i="37"/>
  <c r="J2250" i="37"/>
  <c r="I2250" i="37"/>
  <c r="H2250" i="37"/>
  <c r="L2249" i="37"/>
  <c r="K2249" i="37"/>
  <c r="J2249" i="37"/>
  <c r="I2249" i="37"/>
  <c r="H2249" i="37"/>
  <c r="L2248" i="37"/>
  <c r="K2248" i="37"/>
  <c r="J2248" i="37"/>
  <c r="I2248" i="37"/>
  <c r="H2248" i="37"/>
  <c r="L2247" i="37"/>
  <c r="K2247" i="37"/>
  <c r="J2247" i="37"/>
  <c r="I2247" i="37"/>
  <c r="H2247" i="37"/>
  <c r="L2246" i="37"/>
  <c r="K2246" i="37"/>
  <c r="J2246" i="37"/>
  <c r="I2246" i="37"/>
  <c r="H2246" i="37"/>
  <c r="L2245" i="37"/>
  <c r="K2245" i="37"/>
  <c r="J2245" i="37"/>
  <c r="I2245" i="37"/>
  <c r="H2245" i="37"/>
  <c r="L2244" i="37"/>
  <c r="K2244" i="37"/>
  <c r="J2244" i="37"/>
  <c r="I2244" i="37"/>
  <c r="H2244" i="37"/>
  <c r="L2243" i="37"/>
  <c r="K2243" i="37"/>
  <c r="J2243" i="37"/>
  <c r="I2243" i="37"/>
  <c r="H2243" i="37"/>
  <c r="L2242" i="37"/>
  <c r="K2242" i="37"/>
  <c r="J2242" i="37"/>
  <c r="I2242" i="37"/>
  <c r="H2242" i="37"/>
  <c r="L2241" i="37"/>
  <c r="K2241" i="37"/>
  <c r="J2241" i="37"/>
  <c r="I2241" i="37"/>
  <c r="H2241" i="37"/>
  <c r="L2240" i="37"/>
  <c r="K2240" i="37"/>
  <c r="J2240" i="37"/>
  <c r="I2240" i="37"/>
  <c r="H2240" i="37"/>
  <c r="L2239" i="37"/>
  <c r="K2239" i="37"/>
  <c r="J2239" i="37"/>
  <c r="I2239" i="37"/>
  <c r="H2239" i="37"/>
  <c r="L2238" i="37"/>
  <c r="K2238" i="37"/>
  <c r="J2238" i="37"/>
  <c r="I2238" i="37"/>
  <c r="H2238" i="37"/>
  <c r="L2237" i="37"/>
  <c r="K2237" i="37"/>
  <c r="J2237" i="37"/>
  <c r="I2237" i="37"/>
  <c r="H2237" i="37"/>
  <c r="L2236" i="37"/>
  <c r="K2236" i="37"/>
  <c r="J2236" i="37"/>
  <c r="I2236" i="37"/>
  <c r="H2236" i="37"/>
  <c r="L2235" i="37"/>
  <c r="K2235" i="37"/>
  <c r="J2235" i="37"/>
  <c r="I2235" i="37"/>
  <c r="H2235" i="37"/>
  <c r="L2234" i="37"/>
  <c r="K2234" i="37"/>
  <c r="J2234" i="37"/>
  <c r="I2234" i="37"/>
  <c r="H2234" i="37"/>
  <c r="L2233" i="37"/>
  <c r="K2233" i="37"/>
  <c r="J2233" i="37"/>
  <c r="I2233" i="37"/>
  <c r="H2233" i="37"/>
  <c r="L2232" i="37"/>
  <c r="K2232" i="37"/>
  <c r="J2232" i="37"/>
  <c r="I2232" i="37"/>
  <c r="H2232" i="37"/>
  <c r="L2231" i="37"/>
  <c r="K2231" i="37"/>
  <c r="J2231" i="37"/>
  <c r="I2231" i="37"/>
  <c r="H2231" i="37"/>
  <c r="L2230" i="37"/>
  <c r="K2230" i="37"/>
  <c r="J2230" i="37"/>
  <c r="I2230" i="37"/>
  <c r="H2230" i="37"/>
  <c r="L2229" i="37"/>
  <c r="K2229" i="37"/>
  <c r="J2229" i="37"/>
  <c r="I2229" i="37"/>
  <c r="H2229" i="37"/>
  <c r="L2228" i="37"/>
  <c r="K2228" i="37"/>
  <c r="J2228" i="37"/>
  <c r="I2228" i="37"/>
  <c r="H2228" i="37"/>
  <c r="L2227" i="37"/>
  <c r="K2227" i="37"/>
  <c r="J2227" i="37"/>
  <c r="I2227" i="37"/>
  <c r="H2227" i="37"/>
  <c r="L2226" i="37"/>
  <c r="K2226" i="37"/>
  <c r="J2226" i="37"/>
  <c r="I2226" i="37"/>
  <c r="H2226" i="37"/>
  <c r="L2225" i="37"/>
  <c r="K2225" i="37"/>
  <c r="J2225" i="37"/>
  <c r="I2225" i="37"/>
  <c r="H2225" i="37"/>
  <c r="L2224" i="37"/>
  <c r="K2224" i="37"/>
  <c r="J2224" i="37"/>
  <c r="I2224" i="37"/>
  <c r="H2224" i="37"/>
  <c r="L2223" i="37"/>
  <c r="K2223" i="37"/>
  <c r="J2223" i="37"/>
  <c r="I2223" i="37"/>
  <c r="H2223" i="37"/>
  <c r="L2222" i="37"/>
  <c r="K2222" i="37"/>
  <c r="J2222" i="37"/>
  <c r="I2222" i="37"/>
  <c r="H2222" i="37"/>
  <c r="L2221" i="37"/>
  <c r="K2221" i="37"/>
  <c r="J2221" i="37"/>
  <c r="I2221" i="37"/>
  <c r="H2221" i="37"/>
  <c r="L2220" i="37"/>
  <c r="K2220" i="37"/>
  <c r="J2220" i="37"/>
  <c r="I2220" i="37"/>
  <c r="H2220" i="37"/>
  <c r="L2219" i="37"/>
  <c r="K2219" i="37"/>
  <c r="J2219" i="37"/>
  <c r="I2219" i="37"/>
  <c r="H2219" i="37"/>
  <c r="L2218" i="37"/>
  <c r="K2218" i="37"/>
  <c r="J2218" i="37"/>
  <c r="I2218" i="37"/>
  <c r="H2218" i="37"/>
  <c r="L2217" i="37"/>
  <c r="K2217" i="37"/>
  <c r="J2217" i="37"/>
  <c r="I2217" i="37"/>
  <c r="H2217" i="37"/>
  <c r="L2216" i="37"/>
  <c r="K2216" i="37"/>
  <c r="J2216" i="37"/>
  <c r="I2216" i="37"/>
  <c r="H2216" i="37"/>
  <c r="L2215" i="37"/>
  <c r="K2215" i="37"/>
  <c r="J2215" i="37"/>
  <c r="I2215" i="37"/>
  <c r="H2215" i="37"/>
  <c r="L2214" i="37"/>
  <c r="K2214" i="37"/>
  <c r="J2214" i="37"/>
  <c r="I2214" i="37"/>
  <c r="H2214" i="37"/>
  <c r="L2213" i="37"/>
  <c r="K2213" i="37"/>
  <c r="J2213" i="37"/>
  <c r="I2213" i="37"/>
  <c r="H2213" i="37"/>
  <c r="L2212" i="37"/>
  <c r="K2212" i="37"/>
  <c r="J2212" i="37"/>
  <c r="I2212" i="37"/>
  <c r="H2212" i="37"/>
  <c r="L2211" i="37"/>
  <c r="K2211" i="37"/>
  <c r="J2211" i="37"/>
  <c r="I2211" i="37"/>
  <c r="H2211" i="37"/>
  <c r="L2210" i="37"/>
  <c r="K2210" i="37"/>
  <c r="J2210" i="37"/>
  <c r="I2210" i="37"/>
  <c r="H2210" i="37"/>
  <c r="L2209" i="37"/>
  <c r="K2209" i="37"/>
  <c r="J2209" i="37"/>
  <c r="I2209" i="37"/>
  <c r="H2209" i="37"/>
  <c r="L2208" i="37"/>
  <c r="K2208" i="37"/>
  <c r="J2208" i="37"/>
  <c r="I2208" i="37"/>
  <c r="H2208" i="37"/>
  <c r="L2207" i="37"/>
  <c r="K2207" i="37"/>
  <c r="J2207" i="37"/>
  <c r="I2207" i="37"/>
  <c r="H2207" i="37"/>
  <c r="L2206" i="37"/>
  <c r="K2206" i="37"/>
  <c r="J2206" i="37"/>
  <c r="I2206" i="37"/>
  <c r="H2206" i="37"/>
  <c r="L2205" i="37"/>
  <c r="K2205" i="37"/>
  <c r="J2205" i="37"/>
  <c r="I2205" i="37"/>
  <c r="H2205" i="37"/>
  <c r="L2204" i="37"/>
  <c r="K2204" i="37"/>
  <c r="J2204" i="37"/>
  <c r="I2204" i="37"/>
  <c r="H2204" i="37"/>
  <c r="L2203" i="37"/>
  <c r="K2203" i="37"/>
  <c r="J2203" i="37"/>
  <c r="I2203" i="37"/>
  <c r="H2203" i="37"/>
  <c r="L2202" i="37"/>
  <c r="K2202" i="37"/>
  <c r="J2202" i="37"/>
  <c r="I2202" i="37"/>
  <c r="H2202" i="37"/>
  <c r="L2201" i="37"/>
  <c r="K2201" i="37"/>
  <c r="J2201" i="37"/>
  <c r="I2201" i="37"/>
  <c r="H2201" i="37"/>
  <c r="L2200" i="37"/>
  <c r="K2200" i="37"/>
  <c r="J2200" i="37"/>
  <c r="I2200" i="37"/>
  <c r="H2200" i="37"/>
  <c r="L2199" i="37"/>
  <c r="K2199" i="37"/>
  <c r="J2199" i="37"/>
  <c r="I2199" i="37"/>
  <c r="H2199" i="37"/>
  <c r="L2198" i="37"/>
  <c r="K2198" i="37"/>
  <c r="J2198" i="37"/>
  <c r="I2198" i="37"/>
  <c r="H2198" i="37"/>
  <c r="L2197" i="37"/>
  <c r="K2197" i="37"/>
  <c r="J2197" i="37"/>
  <c r="I2197" i="37"/>
  <c r="H2197" i="37"/>
  <c r="L2196" i="37"/>
  <c r="K2196" i="37"/>
  <c r="J2196" i="37"/>
  <c r="I2196" i="37"/>
  <c r="H2196" i="37"/>
  <c r="L2195" i="37"/>
  <c r="K2195" i="37"/>
  <c r="J2195" i="37"/>
  <c r="I2195" i="37"/>
  <c r="H2195" i="37"/>
  <c r="L2194" i="37"/>
  <c r="K2194" i="37"/>
  <c r="J2194" i="37"/>
  <c r="I2194" i="37"/>
  <c r="H2194" i="37"/>
  <c r="L2193" i="37"/>
  <c r="K2193" i="37"/>
  <c r="J2193" i="37"/>
  <c r="I2193" i="37"/>
  <c r="H2193" i="37"/>
  <c r="L2192" i="37"/>
  <c r="K2192" i="37"/>
  <c r="J2192" i="37"/>
  <c r="I2192" i="37"/>
  <c r="H2192" i="37"/>
  <c r="L2191" i="37"/>
  <c r="K2191" i="37"/>
  <c r="J2191" i="37"/>
  <c r="I2191" i="37"/>
  <c r="H2191" i="37"/>
  <c r="L2190" i="37"/>
  <c r="K2190" i="37"/>
  <c r="J2190" i="37"/>
  <c r="I2190" i="37"/>
  <c r="H2190" i="37"/>
  <c r="L2189" i="37"/>
  <c r="K2189" i="37"/>
  <c r="J2189" i="37"/>
  <c r="I2189" i="37"/>
  <c r="H2189" i="37"/>
  <c r="L2188" i="37"/>
  <c r="K2188" i="37"/>
  <c r="J2188" i="37"/>
  <c r="I2188" i="37"/>
  <c r="H2188" i="37"/>
  <c r="L2187" i="37"/>
  <c r="K2187" i="37"/>
  <c r="J2187" i="37"/>
  <c r="I2187" i="37"/>
  <c r="H2187" i="37"/>
  <c r="L2186" i="37"/>
  <c r="K2186" i="37"/>
  <c r="J2186" i="37"/>
  <c r="I2186" i="37"/>
  <c r="H2186" i="37"/>
  <c r="L2185" i="37"/>
  <c r="K2185" i="37"/>
  <c r="J2185" i="37"/>
  <c r="I2185" i="37"/>
  <c r="H2185" i="37"/>
  <c r="L2184" i="37"/>
  <c r="K2184" i="37"/>
  <c r="J2184" i="37"/>
  <c r="I2184" i="37"/>
  <c r="H2184" i="37"/>
  <c r="L2183" i="37"/>
  <c r="K2183" i="37"/>
  <c r="J2183" i="37"/>
  <c r="I2183" i="37"/>
  <c r="H2183" i="37"/>
  <c r="L2182" i="37"/>
  <c r="K2182" i="37"/>
  <c r="J2182" i="37"/>
  <c r="I2182" i="37"/>
  <c r="H2182" i="37"/>
  <c r="L2181" i="37"/>
  <c r="K2181" i="37"/>
  <c r="J2181" i="37"/>
  <c r="I2181" i="37"/>
  <c r="H2181" i="37"/>
  <c r="L2180" i="37"/>
  <c r="K2180" i="37"/>
  <c r="J2180" i="37"/>
  <c r="I2180" i="37"/>
  <c r="H2180" i="37"/>
  <c r="L2179" i="37"/>
  <c r="K2179" i="37"/>
  <c r="J2179" i="37"/>
  <c r="I2179" i="37"/>
  <c r="H2179" i="37"/>
  <c r="L2178" i="37"/>
  <c r="K2178" i="37"/>
  <c r="J2178" i="37"/>
  <c r="I2178" i="37"/>
  <c r="H2178" i="37"/>
  <c r="L2177" i="37"/>
  <c r="K2177" i="37"/>
  <c r="J2177" i="37"/>
  <c r="I2177" i="37"/>
  <c r="H2177" i="37"/>
  <c r="L2176" i="37"/>
  <c r="K2176" i="37"/>
  <c r="J2176" i="37"/>
  <c r="I2176" i="37"/>
  <c r="H2176" i="37"/>
  <c r="L2175" i="37"/>
  <c r="K2175" i="37"/>
  <c r="J2175" i="37"/>
  <c r="I2175" i="37"/>
  <c r="H2175" i="37"/>
  <c r="L2174" i="37"/>
  <c r="K2174" i="37"/>
  <c r="J2174" i="37"/>
  <c r="I2174" i="37"/>
  <c r="H2174" i="37"/>
  <c r="L2173" i="37"/>
  <c r="K2173" i="37"/>
  <c r="J2173" i="37"/>
  <c r="I2173" i="37"/>
  <c r="H2173" i="37"/>
  <c r="L2172" i="37"/>
  <c r="K2172" i="37"/>
  <c r="J2172" i="37"/>
  <c r="I2172" i="37"/>
  <c r="H2172" i="37"/>
  <c r="L2171" i="37"/>
  <c r="K2171" i="37"/>
  <c r="J2171" i="37"/>
  <c r="I2171" i="37"/>
  <c r="H2171" i="37"/>
  <c r="L2170" i="37"/>
  <c r="K2170" i="37"/>
  <c r="J2170" i="37"/>
  <c r="I2170" i="37"/>
  <c r="H2170" i="37"/>
  <c r="L2169" i="37"/>
  <c r="K2169" i="37"/>
  <c r="J2169" i="37"/>
  <c r="I2169" i="37"/>
  <c r="H2169" i="37"/>
  <c r="L2168" i="37"/>
  <c r="K2168" i="37"/>
  <c r="J2168" i="37"/>
  <c r="I2168" i="37"/>
  <c r="H2168" i="37"/>
  <c r="L2167" i="37"/>
  <c r="K2167" i="37"/>
  <c r="J2167" i="37"/>
  <c r="I2167" i="37"/>
  <c r="H2167" i="37"/>
  <c r="L2166" i="37"/>
  <c r="K2166" i="37"/>
  <c r="J2166" i="37"/>
  <c r="I2166" i="37"/>
  <c r="H2166" i="37"/>
  <c r="L2165" i="37"/>
  <c r="K2165" i="37"/>
  <c r="J2165" i="37"/>
  <c r="I2165" i="37"/>
  <c r="H2165" i="37"/>
  <c r="L2164" i="37"/>
  <c r="K2164" i="37"/>
  <c r="J2164" i="37"/>
  <c r="I2164" i="37"/>
  <c r="H2164" i="37"/>
  <c r="L2163" i="37"/>
  <c r="K2163" i="37"/>
  <c r="J2163" i="37"/>
  <c r="I2163" i="37"/>
  <c r="H2163" i="37"/>
  <c r="L2162" i="37"/>
  <c r="K2162" i="37"/>
  <c r="J2162" i="37"/>
  <c r="I2162" i="37"/>
  <c r="H2162" i="37"/>
  <c r="L2161" i="37"/>
  <c r="K2161" i="37"/>
  <c r="J2161" i="37"/>
  <c r="I2161" i="37"/>
  <c r="H2161" i="37"/>
  <c r="L2160" i="37"/>
  <c r="K2160" i="37"/>
  <c r="J2160" i="37"/>
  <c r="I2160" i="37"/>
  <c r="H2160" i="37"/>
  <c r="L2159" i="37"/>
  <c r="K2159" i="37"/>
  <c r="J2159" i="37"/>
  <c r="I2159" i="37"/>
  <c r="H2159" i="37"/>
  <c r="L2158" i="37"/>
  <c r="K2158" i="37"/>
  <c r="J2158" i="37"/>
  <c r="I2158" i="37"/>
  <c r="H2158" i="37"/>
  <c r="L2157" i="37"/>
  <c r="K2157" i="37"/>
  <c r="J2157" i="37"/>
  <c r="I2157" i="37"/>
  <c r="H2157" i="37"/>
  <c r="L2156" i="37"/>
  <c r="K2156" i="37"/>
  <c r="J2156" i="37"/>
  <c r="I2156" i="37"/>
  <c r="H2156" i="37"/>
  <c r="L2155" i="37"/>
  <c r="K2155" i="37"/>
  <c r="J2155" i="37"/>
  <c r="I2155" i="37"/>
  <c r="H2155" i="37"/>
  <c r="L2154" i="37"/>
  <c r="K2154" i="37"/>
  <c r="J2154" i="37"/>
  <c r="I2154" i="37"/>
  <c r="H2154" i="37"/>
  <c r="L2153" i="37"/>
  <c r="K2153" i="37"/>
  <c r="J2153" i="37"/>
  <c r="I2153" i="37"/>
  <c r="H2153" i="37"/>
  <c r="L2152" i="37"/>
  <c r="K2152" i="37"/>
  <c r="J2152" i="37"/>
  <c r="I2152" i="37"/>
  <c r="H2152" i="37"/>
  <c r="L2151" i="37"/>
  <c r="K2151" i="37"/>
  <c r="J2151" i="37"/>
  <c r="I2151" i="37"/>
  <c r="H2151" i="37"/>
  <c r="L2150" i="37"/>
  <c r="K2150" i="37"/>
  <c r="J2150" i="37"/>
  <c r="I2150" i="37"/>
  <c r="H2150" i="37"/>
  <c r="L2149" i="37"/>
  <c r="K2149" i="37"/>
  <c r="J2149" i="37"/>
  <c r="I2149" i="37"/>
  <c r="H2149" i="37"/>
  <c r="L2148" i="37"/>
  <c r="K2148" i="37"/>
  <c r="J2148" i="37"/>
  <c r="I2148" i="37"/>
  <c r="H2148" i="37"/>
  <c r="L2147" i="37"/>
  <c r="K2147" i="37"/>
  <c r="J2147" i="37"/>
  <c r="I2147" i="37"/>
  <c r="H2147" i="37"/>
  <c r="L2146" i="37"/>
  <c r="K2146" i="37"/>
  <c r="J2146" i="37"/>
  <c r="I2146" i="37"/>
  <c r="H2146" i="37"/>
  <c r="L2145" i="37"/>
  <c r="K2145" i="37"/>
  <c r="J2145" i="37"/>
  <c r="I2145" i="37"/>
  <c r="H2145" i="37"/>
  <c r="L2144" i="37"/>
  <c r="K2144" i="37"/>
  <c r="J2144" i="37"/>
  <c r="I2144" i="37"/>
  <c r="H2144" i="37"/>
  <c r="L2143" i="37"/>
  <c r="K2143" i="37"/>
  <c r="J2143" i="37"/>
  <c r="I2143" i="37"/>
  <c r="H2143" i="37"/>
  <c r="L2142" i="37"/>
  <c r="K2142" i="37"/>
  <c r="J2142" i="37"/>
  <c r="I2142" i="37"/>
  <c r="H2142" i="37"/>
  <c r="L2141" i="37"/>
  <c r="K2141" i="37"/>
  <c r="J2141" i="37"/>
  <c r="I2141" i="37"/>
  <c r="H2141" i="37"/>
  <c r="L2140" i="37"/>
  <c r="K2140" i="37"/>
  <c r="J2140" i="37"/>
  <c r="I2140" i="37"/>
  <c r="H2140" i="37"/>
  <c r="L2139" i="37"/>
  <c r="K2139" i="37"/>
  <c r="J2139" i="37"/>
  <c r="I2139" i="37"/>
  <c r="H2139" i="37"/>
  <c r="L2138" i="37"/>
  <c r="K2138" i="37"/>
  <c r="J2138" i="37"/>
  <c r="I2138" i="37"/>
  <c r="H2138" i="37"/>
  <c r="L2137" i="37"/>
  <c r="K2137" i="37"/>
  <c r="J2137" i="37"/>
  <c r="I2137" i="37"/>
  <c r="H2137" i="37"/>
  <c r="L2136" i="37"/>
  <c r="K2136" i="37"/>
  <c r="J2136" i="37"/>
  <c r="I2136" i="37"/>
  <c r="H2136" i="37"/>
  <c r="L2135" i="37"/>
  <c r="K2135" i="37"/>
  <c r="J2135" i="37"/>
  <c r="I2135" i="37"/>
  <c r="H2135" i="37"/>
  <c r="L2134" i="37"/>
  <c r="K2134" i="37"/>
  <c r="J2134" i="37"/>
  <c r="I2134" i="37"/>
  <c r="H2134" i="37"/>
  <c r="L2133" i="37"/>
  <c r="K2133" i="37"/>
  <c r="J2133" i="37"/>
  <c r="I2133" i="37"/>
  <c r="H2133" i="37"/>
  <c r="L2132" i="37"/>
  <c r="K2132" i="37"/>
  <c r="J2132" i="37"/>
  <c r="I2132" i="37"/>
  <c r="H2132" i="37"/>
  <c r="L2131" i="37"/>
  <c r="K2131" i="37"/>
  <c r="J2131" i="37"/>
  <c r="I2131" i="37"/>
  <c r="H2131" i="37"/>
  <c r="L2130" i="37"/>
  <c r="K2130" i="37"/>
  <c r="J2130" i="37"/>
  <c r="I2130" i="37"/>
  <c r="H2130" i="37"/>
  <c r="L2129" i="37"/>
  <c r="K2129" i="37"/>
  <c r="J2129" i="37"/>
  <c r="I2129" i="37"/>
  <c r="H2129" i="37"/>
  <c r="L2128" i="37"/>
  <c r="K2128" i="37"/>
  <c r="J2128" i="37"/>
  <c r="I2128" i="37"/>
  <c r="H2128" i="37"/>
  <c r="L2127" i="37"/>
  <c r="K2127" i="37"/>
  <c r="J2127" i="37"/>
  <c r="I2127" i="37"/>
  <c r="H2127" i="37"/>
  <c r="L2126" i="37"/>
  <c r="K2126" i="37"/>
  <c r="J2126" i="37"/>
  <c r="I2126" i="37"/>
  <c r="H2126" i="37"/>
  <c r="L2125" i="37"/>
  <c r="K2125" i="37"/>
  <c r="J2125" i="37"/>
  <c r="I2125" i="37"/>
  <c r="H2125" i="37"/>
  <c r="L2124" i="37"/>
  <c r="K2124" i="37"/>
  <c r="J2124" i="37"/>
  <c r="I2124" i="37"/>
  <c r="H2124" i="37"/>
  <c r="L2123" i="37"/>
  <c r="K2123" i="37"/>
  <c r="J2123" i="37"/>
  <c r="I2123" i="37"/>
  <c r="H2123" i="37"/>
  <c r="L2122" i="37"/>
  <c r="K2122" i="37"/>
  <c r="J2122" i="37"/>
  <c r="I2122" i="37"/>
  <c r="H2122" i="37"/>
  <c r="L2121" i="37"/>
  <c r="K2121" i="37"/>
  <c r="J2121" i="37"/>
  <c r="I2121" i="37"/>
  <c r="H2121" i="37"/>
  <c r="L2120" i="37"/>
  <c r="K2120" i="37"/>
  <c r="J2120" i="37"/>
  <c r="I2120" i="37"/>
  <c r="H2120" i="37"/>
  <c r="L2119" i="37"/>
  <c r="K2119" i="37"/>
  <c r="J2119" i="37"/>
  <c r="I2119" i="37"/>
  <c r="H2119" i="37"/>
  <c r="L2118" i="37"/>
  <c r="K2118" i="37"/>
  <c r="J2118" i="37"/>
  <c r="I2118" i="37"/>
  <c r="H2118" i="37"/>
  <c r="L2117" i="37"/>
  <c r="K2117" i="37"/>
  <c r="J2117" i="37"/>
  <c r="I2117" i="37"/>
  <c r="H2117" i="37"/>
  <c r="L2116" i="37"/>
  <c r="K2116" i="37"/>
  <c r="J2116" i="37"/>
  <c r="I2116" i="37"/>
  <c r="H2116" i="37"/>
  <c r="L2115" i="37"/>
  <c r="K2115" i="37"/>
  <c r="J2115" i="37"/>
  <c r="I2115" i="37"/>
  <c r="H2115" i="37"/>
  <c r="L2114" i="37"/>
  <c r="K2114" i="37"/>
  <c r="J2114" i="37"/>
  <c r="I2114" i="37"/>
  <c r="H2114" i="37"/>
  <c r="L2113" i="37"/>
  <c r="K2113" i="37"/>
  <c r="J2113" i="37"/>
  <c r="I2113" i="37"/>
  <c r="H2113" i="37"/>
  <c r="L2112" i="37"/>
  <c r="K2112" i="37"/>
  <c r="J2112" i="37"/>
  <c r="I2112" i="37"/>
  <c r="H2112" i="37"/>
  <c r="L2111" i="37"/>
  <c r="K2111" i="37"/>
  <c r="J2111" i="37"/>
  <c r="I2111" i="37"/>
  <c r="H2111" i="37"/>
  <c r="L2110" i="37"/>
  <c r="K2110" i="37"/>
  <c r="J2110" i="37"/>
  <c r="I2110" i="37"/>
  <c r="H2110" i="37"/>
  <c r="L2109" i="37"/>
  <c r="K2109" i="37"/>
  <c r="J2109" i="37"/>
  <c r="I2109" i="37"/>
  <c r="H2109" i="37"/>
  <c r="L2108" i="37"/>
  <c r="K2108" i="37"/>
  <c r="J2108" i="37"/>
  <c r="I2108" i="37"/>
  <c r="H2108" i="37"/>
  <c r="L2107" i="37"/>
  <c r="K2107" i="37"/>
  <c r="J2107" i="37"/>
  <c r="I2107" i="37"/>
  <c r="H2107" i="37"/>
  <c r="L2106" i="37"/>
  <c r="K2106" i="37"/>
  <c r="J2106" i="37"/>
  <c r="I2106" i="37"/>
  <c r="H2106" i="37"/>
  <c r="L2105" i="37"/>
  <c r="K2105" i="37"/>
  <c r="J2105" i="37"/>
  <c r="I2105" i="37"/>
  <c r="H2105" i="37"/>
  <c r="L2104" i="37"/>
  <c r="K2104" i="37"/>
  <c r="J2104" i="37"/>
  <c r="I2104" i="37"/>
  <c r="H2104" i="37"/>
  <c r="L2103" i="37"/>
  <c r="K2103" i="37"/>
  <c r="J2103" i="37"/>
  <c r="I2103" i="37"/>
  <c r="H2103" i="37"/>
  <c r="L2102" i="37"/>
  <c r="K2102" i="37"/>
  <c r="J2102" i="37"/>
  <c r="I2102" i="37"/>
  <c r="H2102" i="37"/>
  <c r="L2101" i="37"/>
  <c r="K2101" i="37"/>
  <c r="J2101" i="37"/>
  <c r="I2101" i="37"/>
  <c r="H2101" i="37"/>
  <c r="L2100" i="37"/>
  <c r="K2100" i="37"/>
  <c r="J2100" i="37"/>
  <c r="I2100" i="37"/>
  <c r="H2100" i="37"/>
  <c r="L2099" i="37"/>
  <c r="K2099" i="37"/>
  <c r="J2099" i="37"/>
  <c r="I2099" i="37"/>
  <c r="H2099" i="37"/>
  <c r="L2098" i="37"/>
  <c r="K2098" i="37"/>
  <c r="J2098" i="37"/>
  <c r="I2098" i="37"/>
  <c r="H2098" i="37"/>
  <c r="L2097" i="37"/>
  <c r="K2097" i="37"/>
  <c r="J2097" i="37"/>
  <c r="I2097" i="37"/>
  <c r="H2097" i="37"/>
  <c r="L2096" i="37"/>
  <c r="K2096" i="37"/>
  <c r="J2096" i="37"/>
  <c r="I2096" i="37"/>
  <c r="H2096" i="37"/>
  <c r="L2095" i="37"/>
  <c r="K2095" i="37"/>
  <c r="J2095" i="37"/>
  <c r="I2095" i="37"/>
  <c r="H2095" i="37"/>
  <c r="L2094" i="37"/>
  <c r="K2094" i="37"/>
  <c r="J2094" i="37"/>
  <c r="I2094" i="37"/>
  <c r="H2094" i="37"/>
  <c r="L2093" i="37"/>
  <c r="K2093" i="37"/>
  <c r="J2093" i="37"/>
  <c r="I2093" i="37"/>
  <c r="H2093" i="37"/>
  <c r="L2092" i="37"/>
  <c r="K2092" i="37"/>
  <c r="J2092" i="37"/>
  <c r="I2092" i="37"/>
  <c r="H2092" i="37"/>
  <c r="L2091" i="37"/>
  <c r="K2091" i="37"/>
  <c r="J2091" i="37"/>
  <c r="I2091" i="37"/>
  <c r="H2091" i="37"/>
  <c r="L2090" i="37"/>
  <c r="K2090" i="37"/>
  <c r="J2090" i="37"/>
  <c r="I2090" i="37"/>
  <c r="H2090" i="37"/>
  <c r="L2089" i="37"/>
  <c r="K2089" i="37"/>
  <c r="J2089" i="37"/>
  <c r="I2089" i="37"/>
  <c r="H2089" i="37"/>
  <c r="L2088" i="37"/>
  <c r="K2088" i="37"/>
  <c r="J2088" i="37"/>
  <c r="I2088" i="37"/>
  <c r="H2088" i="37"/>
  <c r="L2087" i="37"/>
  <c r="K2087" i="37"/>
  <c r="J2087" i="37"/>
  <c r="I2087" i="37"/>
  <c r="H2087" i="37"/>
  <c r="L2086" i="37"/>
  <c r="K2086" i="37"/>
  <c r="J2086" i="37"/>
  <c r="I2086" i="37"/>
  <c r="H2086" i="37"/>
  <c r="L2085" i="37"/>
  <c r="K2085" i="37"/>
  <c r="J2085" i="37"/>
  <c r="I2085" i="37"/>
  <c r="H2085" i="37"/>
  <c r="L2084" i="37"/>
  <c r="K2084" i="37"/>
  <c r="J2084" i="37"/>
  <c r="I2084" i="37"/>
  <c r="H2084" i="37"/>
  <c r="L2083" i="37"/>
  <c r="K2083" i="37"/>
  <c r="J2083" i="37"/>
  <c r="I2083" i="37"/>
  <c r="H2083" i="37"/>
  <c r="L2082" i="37"/>
  <c r="K2082" i="37"/>
  <c r="J2082" i="37"/>
  <c r="I2082" i="37"/>
  <c r="H2082" i="37"/>
  <c r="L2081" i="37"/>
  <c r="K2081" i="37"/>
  <c r="J2081" i="37"/>
  <c r="I2081" i="37"/>
  <c r="H2081" i="37"/>
  <c r="L2080" i="37"/>
  <c r="K2080" i="37"/>
  <c r="J2080" i="37"/>
  <c r="I2080" i="37"/>
  <c r="H2080" i="37"/>
  <c r="L2079" i="37"/>
  <c r="K2079" i="37"/>
  <c r="J2079" i="37"/>
  <c r="I2079" i="37"/>
  <c r="H2079" i="37"/>
  <c r="L2078" i="37"/>
  <c r="K2078" i="37"/>
  <c r="J2078" i="37"/>
  <c r="I2078" i="37"/>
  <c r="H2078" i="37"/>
  <c r="L2077" i="37"/>
  <c r="K2077" i="37"/>
  <c r="J2077" i="37"/>
  <c r="I2077" i="37"/>
  <c r="H2077" i="37"/>
  <c r="L2076" i="37"/>
  <c r="K2076" i="37"/>
  <c r="J2076" i="37"/>
  <c r="I2076" i="37"/>
  <c r="H2076" i="37"/>
  <c r="L2075" i="37"/>
  <c r="K2075" i="37"/>
  <c r="J2075" i="37"/>
  <c r="I2075" i="37"/>
  <c r="H2075" i="37"/>
  <c r="L2074" i="37"/>
  <c r="K2074" i="37"/>
  <c r="J2074" i="37"/>
  <c r="I2074" i="37"/>
  <c r="H2074" i="37"/>
  <c r="L2073" i="37"/>
  <c r="K2073" i="37"/>
  <c r="J2073" i="37"/>
  <c r="I2073" i="37"/>
  <c r="H2073" i="37"/>
  <c r="L2072" i="37"/>
  <c r="K2072" i="37"/>
  <c r="J2072" i="37"/>
  <c r="I2072" i="37"/>
  <c r="H2072" i="37"/>
  <c r="L2071" i="37"/>
  <c r="K2071" i="37"/>
  <c r="J2071" i="37"/>
  <c r="I2071" i="37"/>
  <c r="H2071" i="37"/>
  <c r="L2070" i="37"/>
  <c r="K2070" i="37"/>
  <c r="J2070" i="37"/>
  <c r="I2070" i="37"/>
  <c r="H2070" i="37"/>
  <c r="L2069" i="37"/>
  <c r="K2069" i="37"/>
  <c r="J2069" i="37"/>
  <c r="I2069" i="37"/>
  <c r="H2069" i="37"/>
  <c r="L2068" i="37"/>
  <c r="K2068" i="37"/>
  <c r="J2068" i="37"/>
  <c r="I2068" i="37"/>
  <c r="H2068" i="37"/>
  <c r="L2067" i="37"/>
  <c r="K2067" i="37"/>
  <c r="J2067" i="37"/>
  <c r="I2067" i="37"/>
  <c r="H2067" i="37"/>
  <c r="L2066" i="37"/>
  <c r="K2066" i="37"/>
  <c r="J2066" i="37"/>
  <c r="I2066" i="37"/>
  <c r="H2066" i="37"/>
  <c r="L2065" i="37"/>
  <c r="K2065" i="37"/>
  <c r="J2065" i="37"/>
  <c r="I2065" i="37"/>
  <c r="H2065" i="37"/>
  <c r="L2064" i="37"/>
  <c r="K2064" i="37"/>
  <c r="J2064" i="37"/>
  <c r="I2064" i="37"/>
  <c r="H2064" i="37"/>
  <c r="L2063" i="37"/>
  <c r="K2063" i="37"/>
  <c r="J2063" i="37"/>
  <c r="I2063" i="37"/>
  <c r="H2063" i="37"/>
  <c r="L2062" i="37"/>
  <c r="K2062" i="37"/>
  <c r="J2062" i="37"/>
  <c r="I2062" i="37"/>
  <c r="H2062" i="37"/>
  <c r="L2061" i="37"/>
  <c r="K2061" i="37"/>
  <c r="J2061" i="37"/>
  <c r="I2061" i="37"/>
  <c r="H2061" i="37"/>
  <c r="L2060" i="37"/>
  <c r="K2060" i="37"/>
  <c r="J2060" i="37"/>
  <c r="I2060" i="37"/>
  <c r="H2060" i="37"/>
  <c r="L2059" i="37"/>
  <c r="K2059" i="37"/>
  <c r="J2059" i="37"/>
  <c r="I2059" i="37"/>
  <c r="H2059" i="37"/>
  <c r="L2058" i="37"/>
  <c r="K2058" i="37"/>
  <c r="J2058" i="37"/>
  <c r="I2058" i="37"/>
  <c r="H2058" i="37"/>
  <c r="L2057" i="37"/>
  <c r="K2057" i="37"/>
  <c r="J2057" i="37"/>
  <c r="I2057" i="37"/>
  <c r="H2057" i="37"/>
  <c r="L2056" i="37"/>
  <c r="K2056" i="37"/>
  <c r="J2056" i="37"/>
  <c r="I2056" i="37"/>
  <c r="H2056" i="37"/>
  <c r="L2055" i="37"/>
  <c r="K2055" i="37"/>
  <c r="J2055" i="37"/>
  <c r="I2055" i="37"/>
  <c r="H2055" i="37"/>
  <c r="L2054" i="37"/>
  <c r="K2054" i="37"/>
  <c r="J2054" i="37"/>
  <c r="I2054" i="37"/>
  <c r="H2054" i="37"/>
  <c r="L2053" i="37"/>
  <c r="K2053" i="37"/>
  <c r="J2053" i="37"/>
  <c r="I2053" i="37"/>
  <c r="H2053" i="37"/>
  <c r="L2052" i="37"/>
  <c r="K2052" i="37"/>
  <c r="J2052" i="37"/>
  <c r="I2052" i="37"/>
  <c r="H2052" i="37"/>
  <c r="L2051" i="37"/>
  <c r="K2051" i="37"/>
  <c r="J2051" i="37"/>
  <c r="I2051" i="37"/>
  <c r="H2051" i="37"/>
  <c r="L2050" i="37"/>
  <c r="K2050" i="37"/>
  <c r="J2050" i="37"/>
  <c r="I2050" i="37"/>
  <c r="H2050" i="37"/>
  <c r="L2049" i="37"/>
  <c r="K2049" i="37"/>
  <c r="J2049" i="37"/>
  <c r="I2049" i="37"/>
  <c r="H2049" i="37"/>
  <c r="L2048" i="37"/>
  <c r="K2048" i="37"/>
  <c r="J2048" i="37"/>
  <c r="I2048" i="37"/>
  <c r="H2048" i="37"/>
  <c r="L2047" i="37"/>
  <c r="K2047" i="37"/>
  <c r="J2047" i="37"/>
  <c r="I2047" i="37"/>
  <c r="H2047" i="37"/>
  <c r="L2046" i="37"/>
  <c r="K2046" i="37"/>
  <c r="J2046" i="37"/>
  <c r="I2046" i="37"/>
  <c r="H2046" i="37"/>
  <c r="L2045" i="37"/>
  <c r="K2045" i="37"/>
  <c r="J2045" i="37"/>
  <c r="I2045" i="37"/>
  <c r="H2045" i="37"/>
  <c r="L2044" i="37"/>
  <c r="K2044" i="37"/>
  <c r="J2044" i="37"/>
  <c r="I2044" i="37"/>
  <c r="H2044" i="37"/>
  <c r="L2043" i="37"/>
  <c r="K2043" i="37"/>
  <c r="J2043" i="37"/>
  <c r="I2043" i="37"/>
  <c r="H2043" i="37"/>
  <c r="L2042" i="37"/>
  <c r="K2042" i="37"/>
  <c r="J2042" i="37"/>
  <c r="I2042" i="37"/>
  <c r="H2042" i="37"/>
  <c r="L2041" i="37"/>
  <c r="K2041" i="37"/>
  <c r="J2041" i="37"/>
  <c r="I2041" i="37"/>
  <c r="H2041" i="37"/>
  <c r="L2040" i="37"/>
  <c r="K2040" i="37"/>
  <c r="J2040" i="37"/>
  <c r="I2040" i="37"/>
  <c r="H2040" i="37"/>
  <c r="L2039" i="37"/>
  <c r="K2039" i="37"/>
  <c r="J2039" i="37"/>
  <c r="I2039" i="37"/>
  <c r="H2039" i="37"/>
  <c r="L2038" i="37"/>
  <c r="K2038" i="37"/>
  <c r="J2038" i="37"/>
  <c r="I2038" i="37"/>
  <c r="H2038" i="37"/>
  <c r="L2037" i="37"/>
  <c r="K2037" i="37"/>
  <c r="J2037" i="37"/>
  <c r="I2037" i="37"/>
  <c r="H2037" i="37"/>
  <c r="L2036" i="37"/>
  <c r="K2036" i="37"/>
  <c r="J2036" i="37"/>
  <c r="I2036" i="37"/>
  <c r="H2036" i="37"/>
  <c r="L2035" i="37"/>
  <c r="K2035" i="37"/>
  <c r="J2035" i="37"/>
  <c r="I2035" i="37"/>
  <c r="H2035" i="37"/>
  <c r="L2034" i="37"/>
  <c r="K2034" i="37"/>
  <c r="J2034" i="37"/>
  <c r="I2034" i="37"/>
  <c r="H2034" i="37"/>
  <c r="L2033" i="37"/>
  <c r="K2033" i="37"/>
  <c r="J2033" i="37"/>
  <c r="I2033" i="37"/>
  <c r="H2033" i="37"/>
  <c r="L2032" i="37"/>
  <c r="K2032" i="37"/>
  <c r="J2032" i="37"/>
  <c r="I2032" i="37"/>
  <c r="H2032" i="37"/>
  <c r="L2031" i="37"/>
  <c r="K2031" i="37"/>
  <c r="J2031" i="37"/>
  <c r="I2031" i="37"/>
  <c r="H2031" i="37"/>
  <c r="L2030" i="37"/>
  <c r="K2030" i="37"/>
  <c r="J2030" i="37"/>
  <c r="I2030" i="37"/>
  <c r="H2030" i="37"/>
  <c r="L2029" i="37"/>
  <c r="K2029" i="37"/>
  <c r="J2029" i="37"/>
  <c r="I2029" i="37"/>
  <c r="H2029" i="37"/>
  <c r="L2028" i="37"/>
  <c r="K2028" i="37"/>
  <c r="J2028" i="37"/>
  <c r="I2028" i="37"/>
  <c r="H2028" i="37"/>
  <c r="K377" i="37"/>
  <c r="H377" i="37"/>
  <c r="I377" i="37" s="1"/>
  <c r="K376" i="37"/>
  <c r="H376" i="37"/>
  <c r="I376" i="37" s="1"/>
  <c r="K375" i="37"/>
  <c r="H375" i="37"/>
  <c r="I375" i="37" s="1"/>
  <c r="K374" i="37"/>
  <c r="I374" i="37"/>
  <c r="H374" i="37"/>
  <c r="K373" i="37"/>
  <c r="H373" i="37"/>
  <c r="I373" i="37" s="1"/>
  <c r="K372" i="37"/>
  <c r="H372" i="37"/>
  <c r="I372" i="37" s="1"/>
  <c r="K371" i="37"/>
  <c r="I371" i="37"/>
  <c r="H371" i="37"/>
  <c r="K370" i="37"/>
  <c r="H370" i="37"/>
  <c r="I370" i="37" s="1"/>
  <c r="K369" i="37"/>
  <c r="H369" i="37"/>
  <c r="I369" i="37" s="1"/>
  <c r="K368" i="37"/>
  <c r="I368" i="37"/>
  <c r="H368" i="37"/>
  <c r="K367" i="37"/>
  <c r="H367" i="37"/>
  <c r="I367" i="37" s="1"/>
  <c r="K366" i="37"/>
  <c r="H366" i="37"/>
  <c r="I366" i="37" s="1"/>
  <c r="K365" i="37"/>
  <c r="I365" i="37"/>
  <c r="H365" i="37"/>
  <c r="K364" i="37"/>
  <c r="I364" i="37"/>
  <c r="H364" i="37"/>
  <c r="K363" i="37"/>
  <c r="H363" i="37"/>
  <c r="I363" i="37" s="1"/>
  <c r="K362" i="37"/>
  <c r="I362" i="37"/>
  <c r="H362" i="37"/>
  <c r="K361" i="37"/>
  <c r="H361" i="37"/>
  <c r="I361" i="37" s="1"/>
  <c r="K360" i="37"/>
  <c r="H360" i="37"/>
  <c r="I360" i="37" s="1"/>
  <c r="K359" i="37"/>
  <c r="H359" i="37"/>
  <c r="I359" i="37" s="1"/>
  <c r="K358" i="37"/>
  <c r="I358" i="37"/>
  <c r="H358" i="37"/>
  <c r="K357" i="37"/>
  <c r="H357" i="37"/>
  <c r="I357" i="37" s="1"/>
  <c r="K356" i="37"/>
  <c r="H356" i="37"/>
  <c r="I356" i="37" s="1"/>
  <c r="K355" i="37"/>
  <c r="H355" i="37"/>
  <c r="I355" i="37" s="1"/>
  <c r="K354" i="37"/>
  <c r="H354" i="37"/>
  <c r="I354" i="37" s="1"/>
  <c r="K353" i="37"/>
  <c r="I353" i="37"/>
  <c r="H353" i="37"/>
  <c r="K352" i="37"/>
  <c r="H352" i="37"/>
  <c r="I352" i="37" s="1"/>
  <c r="K351" i="37"/>
  <c r="H351" i="37"/>
  <c r="I351" i="37" s="1"/>
  <c r="K350" i="37"/>
  <c r="I350" i="37"/>
  <c r="H350" i="37"/>
  <c r="K349" i="37"/>
  <c r="I349" i="37"/>
  <c r="H349" i="37"/>
  <c r="K348" i="37"/>
  <c r="H348" i="37"/>
  <c r="I348" i="37" s="1"/>
  <c r="K347" i="37"/>
  <c r="H347" i="37"/>
  <c r="I347" i="37" s="1"/>
  <c r="K346" i="37"/>
  <c r="I346" i="37"/>
  <c r="H346" i="37"/>
  <c r="K345" i="37"/>
  <c r="H345" i="37"/>
  <c r="I345" i="37" s="1"/>
  <c r="K344" i="37"/>
  <c r="H344" i="37"/>
  <c r="I344" i="37" s="1"/>
  <c r="K343" i="37"/>
  <c r="H343" i="37"/>
  <c r="I343" i="37" s="1"/>
  <c r="K342" i="37"/>
  <c r="I342" i="37"/>
  <c r="H342" i="37"/>
  <c r="K341" i="37"/>
  <c r="I341" i="37"/>
  <c r="H341" i="37"/>
  <c r="K340" i="37"/>
  <c r="I340" i="37"/>
  <c r="H340" i="37"/>
  <c r="K339" i="37"/>
  <c r="H339" i="37"/>
  <c r="I339" i="37" s="1"/>
  <c r="K338" i="37"/>
  <c r="I338" i="37"/>
  <c r="H338" i="37"/>
  <c r="K337" i="37"/>
  <c r="I337" i="37"/>
  <c r="H337" i="37"/>
  <c r="K336" i="37"/>
  <c r="H336" i="37"/>
  <c r="I336" i="37" s="1"/>
  <c r="K335" i="37"/>
  <c r="H335" i="37"/>
  <c r="I335" i="37" s="1"/>
  <c r="K334" i="37"/>
  <c r="I334" i="37"/>
  <c r="H334" i="37"/>
  <c r="K333" i="37"/>
  <c r="H333" i="37"/>
  <c r="I333" i="37" s="1"/>
  <c r="K332" i="37"/>
  <c r="I332" i="37"/>
  <c r="H332" i="37"/>
  <c r="K331" i="37"/>
  <c r="H331" i="37"/>
  <c r="I331" i="37" s="1"/>
  <c r="K330" i="37"/>
  <c r="I330" i="37"/>
  <c r="H330" i="37"/>
  <c r="K329" i="37"/>
  <c r="I329" i="37"/>
  <c r="H329" i="37"/>
  <c r="K328" i="37"/>
  <c r="H328" i="37"/>
  <c r="I328" i="37" s="1"/>
  <c r="K327" i="37"/>
  <c r="H327" i="37"/>
  <c r="I327" i="37" s="1"/>
  <c r="K326" i="37"/>
  <c r="H326" i="37"/>
  <c r="I326" i="37" s="1"/>
  <c r="K325" i="37"/>
  <c r="H325" i="37"/>
  <c r="I325" i="37" s="1"/>
  <c r="K324" i="37"/>
  <c r="I324" i="37"/>
  <c r="H324" i="37"/>
  <c r="K323" i="37"/>
  <c r="H323" i="37"/>
  <c r="I323" i="37" s="1"/>
  <c r="K322" i="37"/>
  <c r="I322" i="37"/>
  <c r="H322" i="37"/>
  <c r="K321" i="37"/>
  <c r="H321" i="37"/>
  <c r="I321" i="37" s="1"/>
  <c r="K320" i="37"/>
  <c r="I320" i="37"/>
  <c r="H320" i="37"/>
  <c r="K319" i="37"/>
  <c r="H319" i="37"/>
  <c r="I319" i="37" s="1"/>
  <c r="K318" i="37"/>
  <c r="H318" i="37"/>
  <c r="I318" i="37" s="1"/>
  <c r="K317" i="37"/>
  <c r="H317" i="37"/>
  <c r="I317" i="37" s="1"/>
  <c r="K316" i="37"/>
  <c r="H316" i="37"/>
  <c r="I316" i="37" s="1"/>
  <c r="K315" i="37"/>
  <c r="I315" i="37"/>
  <c r="H315" i="37"/>
  <c r="K314" i="37"/>
  <c r="H314" i="37"/>
  <c r="I314" i="37" s="1"/>
  <c r="K313" i="37"/>
  <c r="H313" i="37"/>
  <c r="I313" i="37" s="1"/>
  <c r="K312" i="37"/>
  <c r="H312" i="37"/>
  <c r="I312" i="37" s="1"/>
  <c r="K311" i="37"/>
  <c r="H311" i="37"/>
  <c r="I311" i="37" s="1"/>
  <c r="K310" i="37"/>
  <c r="H310" i="37"/>
  <c r="I310" i="37" s="1"/>
  <c r="K309" i="37"/>
  <c r="H309" i="37"/>
  <c r="I309" i="37" s="1"/>
  <c r="K308" i="37"/>
  <c r="I308" i="37"/>
  <c r="H308" i="37"/>
  <c r="K307" i="37"/>
  <c r="H307" i="37"/>
  <c r="I307" i="37" s="1"/>
  <c r="K306" i="37"/>
  <c r="H306" i="37"/>
  <c r="I306" i="37" s="1"/>
  <c r="K305" i="37"/>
  <c r="I305" i="37"/>
  <c r="H305" i="37"/>
  <c r="K304" i="37"/>
  <c r="H304" i="37"/>
  <c r="I304" i="37" s="1"/>
  <c r="K303" i="37"/>
  <c r="H303" i="37"/>
  <c r="I303" i="37" s="1"/>
  <c r="K302" i="37"/>
  <c r="H302" i="37"/>
  <c r="I302" i="37" s="1"/>
  <c r="K301" i="37"/>
  <c r="I301" i="37"/>
  <c r="H301" i="37"/>
  <c r="K300" i="37"/>
  <c r="I300" i="37"/>
  <c r="H300" i="37"/>
  <c r="K299" i="37"/>
  <c r="I299" i="37"/>
  <c r="H299" i="37"/>
  <c r="K298" i="37"/>
  <c r="H298" i="37"/>
  <c r="I298" i="37" s="1"/>
  <c r="K297" i="37"/>
  <c r="H297" i="37"/>
  <c r="I297" i="37" s="1"/>
  <c r="K296" i="37"/>
  <c r="I296" i="37"/>
  <c r="H296" i="37"/>
  <c r="K295" i="37"/>
  <c r="H295" i="37"/>
  <c r="I295" i="37" s="1"/>
  <c r="K294" i="37"/>
  <c r="I294" i="37"/>
  <c r="H294" i="37"/>
  <c r="K293" i="37"/>
  <c r="I293" i="37"/>
  <c r="H293" i="37"/>
  <c r="K292" i="37"/>
  <c r="H292" i="37"/>
  <c r="I292" i="37" s="1"/>
  <c r="K291" i="37"/>
  <c r="H291" i="37"/>
  <c r="I291" i="37" s="1"/>
  <c r="K290" i="37"/>
  <c r="H290" i="37"/>
  <c r="I290" i="37" s="1"/>
  <c r="K289" i="37"/>
  <c r="H289" i="37"/>
  <c r="I289" i="37" s="1"/>
  <c r="K288" i="37"/>
  <c r="H288" i="37"/>
  <c r="I288" i="37" s="1"/>
  <c r="K287" i="37"/>
  <c r="H287" i="37"/>
  <c r="I287" i="37" s="1"/>
  <c r="K286" i="37"/>
  <c r="I286" i="37"/>
  <c r="H286" i="37"/>
  <c r="K285" i="37"/>
  <c r="I285" i="37"/>
  <c r="H285" i="37"/>
  <c r="K284" i="37"/>
  <c r="I284" i="37"/>
  <c r="H284" i="37"/>
  <c r="K283" i="37"/>
  <c r="H283" i="37"/>
  <c r="I283" i="37" s="1"/>
  <c r="K282" i="37"/>
  <c r="I282" i="37"/>
  <c r="H282" i="37"/>
  <c r="K281" i="37"/>
  <c r="I281" i="37"/>
  <c r="H281" i="37"/>
  <c r="K280" i="37"/>
  <c r="H280" i="37"/>
  <c r="I280" i="37" s="1"/>
  <c r="K279" i="37"/>
  <c r="H279" i="37"/>
  <c r="I279" i="37" s="1"/>
  <c r="K278" i="37"/>
  <c r="I278" i="37"/>
  <c r="H278" i="37"/>
  <c r="K277" i="37"/>
  <c r="I277" i="37"/>
  <c r="H277" i="37"/>
  <c r="K276" i="37"/>
  <c r="I276" i="37"/>
  <c r="H276" i="37"/>
  <c r="K275" i="37"/>
  <c r="H275" i="37"/>
  <c r="I275" i="37" s="1"/>
  <c r="K274" i="37"/>
  <c r="I274" i="37"/>
  <c r="H274" i="37"/>
  <c r="K273" i="37"/>
  <c r="I273" i="37"/>
  <c r="H273" i="37"/>
  <c r="K272" i="37"/>
  <c r="I272" i="37"/>
  <c r="H272" i="37"/>
  <c r="K271" i="37"/>
  <c r="H271" i="37"/>
  <c r="I271" i="37" s="1"/>
  <c r="K270" i="37"/>
  <c r="I270" i="37"/>
  <c r="H270" i="37"/>
  <c r="K269" i="37"/>
  <c r="H269" i="37"/>
  <c r="I269" i="37" s="1"/>
  <c r="K268" i="37"/>
  <c r="I268" i="37"/>
  <c r="H268" i="37"/>
  <c r="K267" i="37"/>
  <c r="H267" i="37"/>
  <c r="I267" i="37" s="1"/>
  <c r="K266" i="37"/>
  <c r="I266" i="37"/>
  <c r="H266" i="37"/>
  <c r="K265" i="37"/>
  <c r="I265" i="37"/>
  <c r="H265" i="37"/>
  <c r="K264" i="37"/>
  <c r="H264" i="37"/>
  <c r="I264" i="37" s="1"/>
  <c r="K263" i="37"/>
  <c r="H263" i="37"/>
  <c r="I263" i="37" s="1"/>
  <c r="K262" i="37"/>
  <c r="H262" i="37"/>
  <c r="I262" i="37" s="1"/>
  <c r="K261" i="37"/>
  <c r="H261" i="37"/>
  <c r="I261" i="37" s="1"/>
  <c r="K260" i="37"/>
  <c r="I260" i="37"/>
  <c r="H260" i="37"/>
  <c r="K259" i="37"/>
  <c r="H259" i="37"/>
  <c r="I259" i="37" s="1"/>
  <c r="K258" i="37"/>
  <c r="I258" i="37"/>
  <c r="H258" i="37"/>
  <c r="K257" i="37"/>
  <c r="H257" i="37"/>
  <c r="I257" i="37" s="1"/>
  <c r="K256" i="37"/>
  <c r="I256" i="37"/>
  <c r="H256" i="37"/>
  <c r="K255" i="37"/>
  <c r="H255" i="37"/>
  <c r="I255" i="37" s="1"/>
  <c r="K254" i="37"/>
  <c r="H254" i="37"/>
  <c r="I254" i="37" s="1"/>
  <c r="K253" i="37"/>
  <c r="H253" i="37"/>
  <c r="I253" i="37" s="1"/>
  <c r="K252" i="37"/>
  <c r="I252" i="37"/>
  <c r="H252" i="37"/>
  <c r="K251" i="37"/>
  <c r="H251" i="37"/>
  <c r="I251" i="37" s="1"/>
  <c r="K250" i="37"/>
  <c r="H250" i="37"/>
  <c r="I250" i="37" s="1"/>
  <c r="K249" i="37"/>
  <c r="H249" i="37"/>
  <c r="I249" i="37" s="1"/>
  <c r="K248" i="37"/>
  <c r="H248" i="37"/>
  <c r="I248" i="37" s="1"/>
  <c r="K247" i="37"/>
  <c r="H247" i="37"/>
  <c r="I247" i="37" s="1"/>
  <c r="K246" i="37"/>
  <c r="H246" i="37"/>
  <c r="I246" i="37" s="1"/>
  <c r="K245" i="37"/>
  <c r="H245" i="37"/>
  <c r="I245" i="37" s="1"/>
  <c r="K244" i="37"/>
  <c r="H244" i="37"/>
  <c r="I244" i="37" s="1"/>
  <c r="K243" i="37"/>
  <c r="H243" i="37"/>
  <c r="I243" i="37" s="1"/>
  <c r="K242" i="37"/>
  <c r="H242" i="37"/>
  <c r="I242" i="37" s="1"/>
  <c r="K241" i="37"/>
  <c r="H241" i="37"/>
  <c r="I241" i="37" s="1"/>
  <c r="K240" i="37"/>
  <c r="H240" i="37"/>
  <c r="I240" i="37" s="1"/>
  <c r="K239" i="37"/>
  <c r="H239" i="37"/>
  <c r="I239" i="37" s="1"/>
  <c r="K238" i="37"/>
  <c r="H238" i="37"/>
  <c r="I238" i="37" s="1"/>
  <c r="K237" i="37"/>
  <c r="H237" i="37"/>
  <c r="I237" i="37" s="1"/>
  <c r="K236" i="37"/>
  <c r="H236" i="37"/>
  <c r="I236" i="37" s="1"/>
  <c r="K235" i="37"/>
  <c r="H235" i="37"/>
  <c r="I235" i="37" s="1"/>
  <c r="K234" i="37"/>
  <c r="H234" i="37"/>
  <c r="I234" i="37" s="1"/>
  <c r="K233" i="37"/>
  <c r="H233" i="37"/>
  <c r="I233" i="37" s="1"/>
  <c r="K232" i="37"/>
  <c r="H232" i="37"/>
  <c r="I232" i="37" s="1"/>
  <c r="K231" i="37"/>
  <c r="H231" i="37"/>
  <c r="I231" i="37" s="1"/>
  <c r="K230" i="37"/>
  <c r="H230" i="37"/>
  <c r="I230" i="37" s="1"/>
  <c r="K229" i="37"/>
  <c r="H229" i="37"/>
  <c r="I229" i="37" s="1"/>
  <c r="K228" i="37"/>
  <c r="H228" i="37"/>
  <c r="I228" i="37" s="1"/>
  <c r="K227" i="37"/>
  <c r="I227" i="37"/>
  <c r="H227" i="37"/>
  <c r="K226" i="37"/>
  <c r="H226" i="37"/>
  <c r="I226" i="37" s="1"/>
  <c r="K225" i="37"/>
  <c r="H225" i="37"/>
  <c r="I225" i="37" s="1"/>
  <c r="K224" i="37"/>
  <c r="H224" i="37"/>
  <c r="I224" i="37" s="1"/>
  <c r="K223" i="37"/>
  <c r="H223" i="37"/>
  <c r="I223" i="37" s="1"/>
  <c r="K222" i="37"/>
  <c r="H222" i="37"/>
  <c r="I222" i="37" s="1"/>
  <c r="K221" i="37"/>
  <c r="H221" i="37"/>
  <c r="I221" i="37" s="1"/>
  <c r="K220" i="37"/>
  <c r="H220" i="37"/>
  <c r="I220" i="37" s="1"/>
  <c r="K219" i="37"/>
  <c r="H219" i="37"/>
  <c r="I219" i="37" s="1"/>
  <c r="K218" i="37"/>
  <c r="H218" i="37"/>
  <c r="I218" i="37" s="1"/>
  <c r="K217" i="37"/>
  <c r="H217" i="37"/>
  <c r="I217" i="37" s="1"/>
  <c r="K216" i="37"/>
  <c r="H216" i="37"/>
  <c r="I216" i="37" s="1"/>
  <c r="K215" i="37"/>
  <c r="H215" i="37"/>
  <c r="I215" i="37" s="1"/>
  <c r="K214" i="37"/>
  <c r="I214" i="37"/>
  <c r="H214" i="37"/>
  <c r="K213" i="37"/>
  <c r="H213" i="37"/>
  <c r="I213" i="37" s="1"/>
  <c r="K212" i="37"/>
  <c r="H212" i="37"/>
  <c r="I212" i="37" s="1"/>
  <c r="K211" i="37"/>
  <c r="H211" i="37"/>
  <c r="I211" i="37" s="1"/>
  <c r="K210" i="37"/>
  <c r="H210" i="37"/>
  <c r="I210" i="37" s="1"/>
  <c r="K209" i="37"/>
  <c r="H209" i="37"/>
  <c r="I209" i="37" s="1"/>
  <c r="K208" i="37"/>
  <c r="H208" i="37"/>
  <c r="I208" i="37" s="1"/>
  <c r="K207" i="37"/>
  <c r="H207" i="37"/>
  <c r="I207" i="37" s="1"/>
  <c r="K206" i="37"/>
  <c r="H206" i="37"/>
  <c r="I206" i="37" s="1"/>
  <c r="K205" i="37"/>
  <c r="H205" i="37"/>
  <c r="I205" i="37" s="1"/>
  <c r="K204" i="37"/>
  <c r="H204" i="37"/>
  <c r="I204" i="37" s="1"/>
  <c r="K203" i="37"/>
  <c r="H203" i="37"/>
  <c r="I203" i="37" s="1"/>
  <c r="K202" i="37"/>
  <c r="I202" i="37"/>
  <c r="H202" i="37"/>
  <c r="K201" i="37"/>
  <c r="H201" i="37"/>
  <c r="I201" i="37" s="1"/>
  <c r="K200" i="37"/>
  <c r="H200" i="37"/>
  <c r="I200" i="37" s="1"/>
  <c r="K199" i="37"/>
  <c r="H199" i="37"/>
  <c r="I199" i="37" s="1"/>
  <c r="K198" i="37"/>
  <c r="I198" i="37"/>
  <c r="H198" i="37"/>
  <c r="K197" i="37"/>
  <c r="H197" i="37"/>
  <c r="I197" i="37" s="1"/>
  <c r="K196" i="37"/>
  <c r="I196" i="37"/>
  <c r="H196" i="37"/>
  <c r="K195" i="37"/>
  <c r="H195" i="37"/>
  <c r="I195" i="37" s="1"/>
  <c r="K194" i="37"/>
  <c r="H194" i="37"/>
  <c r="I194" i="37" s="1"/>
  <c r="K193" i="37"/>
  <c r="I193" i="37"/>
  <c r="H193" i="37"/>
  <c r="K192" i="37"/>
  <c r="I192" i="37"/>
  <c r="H192" i="37"/>
  <c r="K191" i="37"/>
  <c r="H191" i="37"/>
  <c r="I191" i="37" s="1"/>
  <c r="K190" i="37"/>
  <c r="H190" i="37"/>
  <c r="I190" i="37" s="1"/>
  <c r="K189" i="37"/>
  <c r="H189" i="37"/>
  <c r="I189" i="37" s="1"/>
  <c r="K188" i="37"/>
  <c r="H188" i="37"/>
  <c r="I188" i="37" s="1"/>
  <c r="K187" i="37"/>
  <c r="I187" i="37"/>
  <c r="H187" i="37"/>
  <c r="K186" i="37"/>
  <c r="I186" i="37"/>
  <c r="H186" i="37"/>
  <c r="K185" i="37"/>
  <c r="H185" i="37"/>
  <c r="I185" i="37" s="1"/>
  <c r="K184" i="37"/>
  <c r="H184" i="37"/>
  <c r="I184" i="37" s="1"/>
  <c r="K183" i="37"/>
  <c r="H183" i="37"/>
  <c r="I183" i="37" s="1"/>
  <c r="K182" i="37"/>
  <c r="H182" i="37"/>
  <c r="I182" i="37" s="1"/>
  <c r="K181" i="37"/>
  <c r="H181" i="37"/>
  <c r="I181" i="37" s="1"/>
  <c r="K180" i="37"/>
  <c r="I180" i="37"/>
  <c r="H180" i="37"/>
  <c r="K179" i="37"/>
  <c r="I179" i="37"/>
  <c r="H179" i="37"/>
  <c r="K178" i="37"/>
  <c r="H178" i="37"/>
  <c r="I178" i="37" s="1"/>
  <c r="K177" i="37"/>
  <c r="H177" i="37"/>
  <c r="I177" i="37" s="1"/>
  <c r="K176" i="37"/>
  <c r="H176" i="37"/>
  <c r="I176" i="37" s="1"/>
  <c r="K175" i="37"/>
  <c r="H175" i="37"/>
  <c r="I175" i="37" s="1"/>
  <c r="K174" i="37"/>
  <c r="H174" i="37"/>
  <c r="I174" i="37" s="1"/>
  <c r="K173" i="37"/>
  <c r="I173" i="37"/>
  <c r="H173" i="37"/>
  <c r="K172" i="37"/>
  <c r="H172" i="37"/>
  <c r="I172" i="37" s="1"/>
  <c r="K171" i="37"/>
  <c r="H171" i="37"/>
  <c r="I171" i="37" s="1"/>
  <c r="K170" i="37"/>
  <c r="H170" i="37"/>
  <c r="I170" i="37" s="1"/>
  <c r="K169" i="37"/>
  <c r="H169" i="37"/>
  <c r="I169" i="37" s="1"/>
  <c r="K168" i="37"/>
  <c r="I168" i="37"/>
  <c r="H168" i="37"/>
  <c r="K167" i="37"/>
  <c r="H167" i="37"/>
  <c r="I167" i="37" s="1"/>
  <c r="K166" i="37"/>
  <c r="I166" i="37"/>
  <c r="H166" i="37"/>
  <c r="K165" i="37"/>
  <c r="H165" i="37"/>
  <c r="I165" i="37" s="1"/>
  <c r="K164" i="37"/>
  <c r="I164" i="37"/>
  <c r="H164" i="37"/>
  <c r="K163" i="37"/>
  <c r="I163" i="37"/>
  <c r="H163" i="37"/>
  <c r="K162" i="37"/>
  <c r="H162" i="37"/>
  <c r="I162" i="37" s="1"/>
  <c r="K161" i="37"/>
  <c r="I161" i="37"/>
  <c r="H161" i="37"/>
  <c r="K160" i="37"/>
  <c r="I160" i="37"/>
  <c r="H160" i="37"/>
  <c r="K159" i="37"/>
  <c r="H159" i="37"/>
  <c r="I159" i="37" s="1"/>
  <c r="K158" i="37"/>
  <c r="I158" i="37"/>
  <c r="H158" i="37"/>
  <c r="K157" i="37"/>
  <c r="I157" i="37"/>
  <c r="H157" i="37"/>
  <c r="K156" i="37"/>
  <c r="I156" i="37"/>
  <c r="H156" i="37"/>
  <c r="K155" i="37"/>
  <c r="I155" i="37"/>
  <c r="H155" i="37"/>
  <c r="K154" i="37"/>
  <c r="H154" i="37"/>
  <c r="I154" i="37" s="1"/>
  <c r="K153" i="37"/>
  <c r="H153" i="37"/>
  <c r="I153" i="37" s="1"/>
  <c r="K152" i="37"/>
  <c r="H152" i="37"/>
  <c r="I152" i="37" s="1"/>
  <c r="K151" i="37"/>
  <c r="H151" i="37"/>
  <c r="I151" i="37" s="1"/>
  <c r="K150" i="37"/>
  <c r="H150" i="37"/>
  <c r="I150" i="37" s="1"/>
  <c r="K149" i="37"/>
  <c r="H149" i="37"/>
  <c r="I149" i="37" s="1"/>
  <c r="K148" i="37"/>
  <c r="H148" i="37"/>
  <c r="I148" i="37" s="1"/>
  <c r="K147" i="37"/>
  <c r="H147" i="37"/>
  <c r="I147" i="37" s="1"/>
  <c r="K146" i="37"/>
  <c r="I146" i="37"/>
  <c r="H146" i="37"/>
  <c r="K145" i="37"/>
  <c r="I145" i="37"/>
  <c r="H145" i="37"/>
  <c r="K144" i="37"/>
  <c r="H144" i="37"/>
  <c r="I144" i="37" s="1"/>
  <c r="K143" i="37"/>
  <c r="I143" i="37"/>
  <c r="H143" i="37"/>
  <c r="K142" i="37"/>
  <c r="H142" i="37"/>
  <c r="I142" i="37" s="1"/>
  <c r="K141" i="37"/>
  <c r="H141" i="37"/>
  <c r="I141" i="37" s="1"/>
  <c r="K140" i="37"/>
  <c r="H140" i="37"/>
  <c r="I140" i="37" s="1"/>
  <c r="K139" i="37"/>
  <c r="H139" i="37"/>
  <c r="I139" i="37" s="1"/>
  <c r="K138" i="37"/>
  <c r="H138" i="37"/>
  <c r="I138" i="37" s="1"/>
  <c r="K137" i="37"/>
  <c r="H137" i="37"/>
  <c r="I137" i="37" s="1"/>
  <c r="K136" i="37"/>
  <c r="H136" i="37"/>
  <c r="I136" i="37" s="1"/>
  <c r="K135" i="37"/>
  <c r="H135" i="37"/>
  <c r="I135" i="37" s="1"/>
  <c r="K134" i="37"/>
  <c r="H134" i="37"/>
  <c r="I134" i="37" s="1"/>
  <c r="K133" i="37"/>
  <c r="I133" i="37"/>
  <c r="H133" i="37"/>
  <c r="K132" i="37"/>
  <c r="I132" i="37"/>
  <c r="H132" i="37"/>
  <c r="K131" i="37"/>
  <c r="I131" i="37"/>
  <c r="H131" i="37"/>
  <c r="K130" i="37"/>
  <c r="H130" i="37"/>
  <c r="I130" i="37" s="1"/>
  <c r="K129" i="37"/>
  <c r="I129" i="37"/>
  <c r="H129" i="37"/>
  <c r="K128" i="37"/>
  <c r="H128" i="37"/>
  <c r="I128" i="37" s="1"/>
  <c r="K127" i="37"/>
  <c r="I127" i="37"/>
  <c r="H127" i="37"/>
  <c r="K126" i="37"/>
  <c r="H126" i="37"/>
  <c r="I126" i="37" s="1"/>
  <c r="K125" i="37"/>
  <c r="H125" i="37"/>
  <c r="I125" i="37" s="1"/>
  <c r="K124" i="37"/>
  <c r="H124" i="37"/>
  <c r="I124" i="37" s="1"/>
  <c r="K123" i="37"/>
  <c r="H123" i="37"/>
  <c r="I123" i="37" s="1"/>
  <c r="K122" i="37"/>
  <c r="H122" i="37"/>
  <c r="I122" i="37" s="1"/>
  <c r="K121" i="37"/>
  <c r="H121" i="37"/>
  <c r="I121" i="37" s="1"/>
  <c r="K120" i="37"/>
  <c r="H120" i="37"/>
  <c r="I120" i="37" s="1"/>
  <c r="K119" i="37"/>
  <c r="H119" i="37"/>
  <c r="I119" i="37" s="1"/>
  <c r="K118" i="37"/>
  <c r="H118" i="37"/>
  <c r="I118" i="37" s="1"/>
  <c r="K117" i="37"/>
  <c r="I117" i="37"/>
  <c r="H117" i="37"/>
  <c r="K116" i="37"/>
  <c r="I116" i="37"/>
  <c r="H116" i="37"/>
  <c r="K115" i="37"/>
  <c r="I115" i="37"/>
  <c r="H115" i="37"/>
  <c r="K114" i="37"/>
  <c r="I114" i="37"/>
  <c r="H114" i="37"/>
  <c r="K113" i="37"/>
  <c r="H113" i="37"/>
  <c r="I113" i="37" s="1"/>
  <c r="K112" i="37"/>
  <c r="H112" i="37"/>
  <c r="I112" i="37" s="1"/>
  <c r="K111" i="37"/>
  <c r="H111" i="37"/>
  <c r="I111" i="37" s="1"/>
  <c r="K110" i="37"/>
  <c r="H110" i="37"/>
  <c r="I110" i="37" s="1"/>
  <c r="K109" i="37"/>
  <c r="H109" i="37"/>
  <c r="I109" i="37" s="1"/>
  <c r="K108" i="37"/>
  <c r="H108" i="37"/>
  <c r="I108" i="37" s="1"/>
  <c r="K107" i="37"/>
  <c r="H107" i="37"/>
  <c r="I107" i="37" s="1"/>
  <c r="K106" i="37"/>
  <c r="H106" i="37"/>
  <c r="I106" i="37" s="1"/>
  <c r="K105" i="37"/>
  <c r="H105" i="37"/>
  <c r="I105" i="37" s="1"/>
  <c r="K104" i="37"/>
  <c r="H104" i="37"/>
  <c r="I104" i="37" s="1"/>
  <c r="K103" i="37"/>
  <c r="H103" i="37"/>
  <c r="I103" i="37" s="1"/>
  <c r="K102" i="37"/>
  <c r="H102" i="37"/>
  <c r="I102" i="37" s="1"/>
  <c r="K101" i="37"/>
  <c r="H101" i="37"/>
  <c r="I101" i="37" s="1"/>
  <c r="K100" i="37"/>
  <c r="H100" i="37"/>
  <c r="I100" i="37" s="1"/>
  <c r="K99" i="37"/>
  <c r="H99" i="37"/>
  <c r="I99" i="37" s="1"/>
  <c r="K98" i="37"/>
  <c r="H98" i="37"/>
  <c r="I98" i="37" s="1"/>
  <c r="K97" i="37"/>
  <c r="H97" i="37"/>
  <c r="I97" i="37" s="1"/>
  <c r="K96" i="37"/>
  <c r="H96" i="37"/>
  <c r="I96" i="37" s="1"/>
  <c r="K95" i="37"/>
  <c r="H95" i="37"/>
  <c r="I95" i="37" s="1"/>
  <c r="K94" i="37"/>
  <c r="H94" i="37"/>
  <c r="I94" i="37" s="1"/>
  <c r="K93" i="37"/>
  <c r="H93" i="37"/>
  <c r="I93" i="37" s="1"/>
  <c r="K92" i="37"/>
  <c r="H92" i="37"/>
  <c r="I92" i="37" s="1"/>
  <c r="K91" i="37"/>
  <c r="I91" i="37"/>
  <c r="H91" i="37"/>
  <c r="K90" i="37"/>
  <c r="H90" i="37"/>
  <c r="I90" i="37" s="1"/>
  <c r="K89" i="37"/>
  <c r="H89" i="37"/>
  <c r="I89" i="37" s="1"/>
  <c r="K88" i="37"/>
  <c r="I88" i="37"/>
  <c r="H88" i="37"/>
  <c r="K87" i="37"/>
  <c r="H87" i="37"/>
  <c r="I87" i="37" s="1"/>
  <c r="K86" i="37"/>
  <c r="H86" i="37"/>
  <c r="I86" i="37" s="1"/>
  <c r="K85" i="37"/>
  <c r="H85" i="37"/>
  <c r="I85" i="37" s="1"/>
  <c r="K84" i="37"/>
  <c r="H84" i="37"/>
  <c r="I84" i="37" s="1"/>
  <c r="K83" i="37"/>
  <c r="H83" i="37"/>
  <c r="I83" i="37" s="1"/>
  <c r="K82" i="37"/>
  <c r="I82" i="37"/>
  <c r="H82" i="37"/>
  <c r="K81" i="37"/>
  <c r="I81" i="37"/>
  <c r="H81" i="37"/>
  <c r="K80" i="37"/>
  <c r="H80" i="37"/>
  <c r="I80" i="37" s="1"/>
  <c r="K79" i="37"/>
  <c r="I79" i="37"/>
  <c r="H79" i="37"/>
  <c r="K78" i="37"/>
  <c r="H78" i="37"/>
  <c r="I78" i="37" s="1"/>
  <c r="K77" i="37"/>
  <c r="H77" i="37"/>
  <c r="I77" i="37" s="1"/>
  <c r="K76" i="37"/>
  <c r="H76" i="37"/>
  <c r="I76" i="37" s="1"/>
  <c r="K75" i="37"/>
  <c r="H75" i="37"/>
  <c r="I75" i="37" s="1"/>
  <c r="K74" i="37"/>
  <c r="H74" i="37"/>
  <c r="I74" i="37" s="1"/>
  <c r="K73" i="37"/>
  <c r="H73" i="37"/>
  <c r="I73" i="37" s="1"/>
  <c r="K72" i="37"/>
  <c r="H72" i="37"/>
  <c r="I72" i="37" s="1"/>
  <c r="K71" i="37"/>
  <c r="H71" i="37"/>
  <c r="I71" i="37" s="1"/>
  <c r="K70" i="37"/>
  <c r="H70" i="37"/>
  <c r="I70" i="37" s="1"/>
  <c r="K69" i="37"/>
  <c r="I69" i="37"/>
  <c r="H69" i="37"/>
  <c r="K68" i="37"/>
  <c r="I68" i="37"/>
  <c r="H68" i="37"/>
  <c r="K67" i="37"/>
  <c r="I67" i="37"/>
  <c r="H67" i="37"/>
  <c r="K66" i="37"/>
  <c r="H66" i="37"/>
  <c r="I66" i="37" s="1"/>
  <c r="K65" i="37"/>
  <c r="H65" i="37"/>
  <c r="I65" i="37" s="1"/>
  <c r="K64" i="37"/>
  <c r="H64" i="37"/>
  <c r="I64" i="37" s="1"/>
  <c r="K63" i="37"/>
  <c r="H63" i="37"/>
  <c r="I63" i="37" s="1"/>
  <c r="K62" i="37"/>
  <c r="H62" i="37"/>
  <c r="I62" i="37" s="1"/>
  <c r="K61" i="37"/>
  <c r="H61" i="37"/>
  <c r="I61" i="37" s="1"/>
  <c r="K60" i="37"/>
  <c r="H60" i="37"/>
  <c r="I60" i="37" s="1"/>
  <c r="K59" i="37"/>
  <c r="H59" i="37"/>
  <c r="I59" i="37" s="1"/>
  <c r="K58" i="37"/>
  <c r="H58" i="37"/>
  <c r="I58" i="37" s="1"/>
  <c r="K57" i="37"/>
  <c r="H57" i="37"/>
  <c r="I57" i="37" s="1"/>
  <c r="K56" i="37"/>
  <c r="H56" i="37"/>
  <c r="I56" i="37" s="1"/>
  <c r="K55" i="37"/>
  <c r="H55" i="37"/>
  <c r="I55" i="37" s="1"/>
  <c r="K54" i="37"/>
  <c r="H54" i="37"/>
  <c r="I54" i="37" s="1"/>
  <c r="K53" i="37"/>
  <c r="H53" i="37"/>
  <c r="I53" i="37" s="1"/>
  <c r="K52" i="37"/>
  <c r="H52" i="37"/>
  <c r="I52" i="37" s="1"/>
  <c r="K51" i="37"/>
  <c r="H51" i="37"/>
  <c r="I51" i="37" s="1"/>
  <c r="K50" i="37"/>
  <c r="H50" i="37"/>
  <c r="I50" i="37" s="1"/>
  <c r="K49" i="37"/>
  <c r="H49" i="37"/>
  <c r="I49" i="37" s="1"/>
  <c r="K48" i="37"/>
  <c r="I48" i="37"/>
  <c r="H48" i="37"/>
  <c r="K47" i="37"/>
  <c r="H47" i="37"/>
  <c r="I47" i="37" s="1"/>
  <c r="K46" i="37"/>
  <c r="H46" i="37"/>
  <c r="I46" i="37" s="1"/>
  <c r="K45" i="37"/>
  <c r="H45" i="37"/>
  <c r="I45" i="37" s="1"/>
  <c r="K44" i="37"/>
  <c r="I44" i="37"/>
  <c r="H44" i="37"/>
  <c r="K43" i="37"/>
  <c r="H43" i="37"/>
  <c r="I43" i="37" s="1"/>
  <c r="K42" i="37"/>
  <c r="H42" i="37"/>
  <c r="I42" i="37" s="1"/>
  <c r="K41" i="37"/>
  <c r="I41" i="37"/>
  <c r="H41" i="37"/>
  <c r="K40" i="37"/>
  <c r="H40" i="37"/>
  <c r="I40" i="37" s="1"/>
  <c r="K39" i="37"/>
  <c r="H39" i="37"/>
  <c r="I39" i="37" s="1"/>
  <c r="K38" i="37"/>
  <c r="H38" i="37"/>
  <c r="I38" i="37" s="1"/>
  <c r="K37" i="37"/>
  <c r="H37" i="37"/>
  <c r="I37" i="37" s="1"/>
  <c r="K36" i="37"/>
  <c r="H36" i="37"/>
  <c r="I36" i="37" s="1"/>
  <c r="K35" i="37"/>
  <c r="I35" i="37"/>
  <c r="H35" i="37"/>
  <c r="K34" i="37"/>
  <c r="H34" i="37"/>
  <c r="I34" i="37" s="1"/>
  <c r="K33" i="37"/>
  <c r="H33" i="37"/>
  <c r="I33" i="37" s="1"/>
  <c r="K32" i="37"/>
  <c r="H32" i="37"/>
  <c r="I32" i="37" s="1"/>
  <c r="K31" i="37"/>
  <c r="H31" i="37"/>
  <c r="I31" i="37" s="1"/>
  <c r="K30" i="37"/>
  <c r="H30" i="37"/>
  <c r="I30" i="37" s="1"/>
  <c r="K29" i="37"/>
  <c r="I29" i="37"/>
  <c r="H29" i="37"/>
  <c r="K28" i="37"/>
  <c r="H28" i="37"/>
  <c r="I28" i="37" s="1"/>
  <c r="K27" i="37"/>
  <c r="I27" i="37"/>
  <c r="H27" i="37"/>
  <c r="K26" i="37"/>
  <c r="H26" i="37"/>
  <c r="I26" i="37" s="1"/>
  <c r="K25" i="37"/>
  <c r="I25" i="37"/>
  <c r="H25" i="37"/>
  <c r="K24" i="37"/>
  <c r="I24" i="37"/>
  <c r="H24" i="37"/>
  <c r="K23" i="37"/>
  <c r="I23" i="37"/>
  <c r="H23" i="37"/>
  <c r="K22" i="37"/>
  <c r="H22" i="37"/>
  <c r="I22" i="37" s="1"/>
  <c r="K21" i="37"/>
  <c r="H21" i="37"/>
  <c r="I21" i="37" s="1"/>
  <c r="K20" i="37"/>
  <c r="H20" i="37"/>
  <c r="I20" i="37" s="1"/>
  <c r="K19" i="37"/>
  <c r="H19" i="37"/>
  <c r="I19" i="37" s="1"/>
  <c r="K18" i="37"/>
  <c r="H18" i="37"/>
  <c r="I18" i="37" s="1"/>
  <c r="K17" i="37"/>
  <c r="H17" i="37"/>
  <c r="I17" i="37" s="1"/>
  <c r="K16" i="37"/>
  <c r="H16" i="37"/>
  <c r="I16" i="37" s="1"/>
  <c r="K15" i="37"/>
  <c r="H15" i="37"/>
  <c r="I15" i="37" s="1"/>
  <c r="K14" i="37"/>
  <c r="H14" i="37"/>
  <c r="I14" i="37" s="1"/>
  <c r="K13" i="37"/>
  <c r="H13" i="37"/>
  <c r="I13" i="37" s="1"/>
  <c r="K12" i="37"/>
  <c r="I12" i="37"/>
  <c r="H12" i="37"/>
  <c r="K11" i="37"/>
  <c r="H11" i="37"/>
  <c r="I11" i="37" s="1"/>
  <c r="K10" i="37"/>
  <c r="H10" i="37"/>
  <c r="I10" i="37" s="1"/>
  <c r="K9" i="37"/>
  <c r="H9" i="37"/>
  <c r="I9" i="37" s="1"/>
  <c r="K8" i="37"/>
  <c r="H8" i="37"/>
  <c r="I8" i="37" s="1"/>
  <c r="K7" i="37"/>
  <c r="H7" i="37"/>
  <c r="I7" i="37" s="1"/>
  <c r="K6" i="37"/>
  <c r="H6" i="37"/>
  <c r="I6" i="37" s="1"/>
  <c r="K5" i="37"/>
  <c r="H5" i="37"/>
  <c r="I5" i="37" s="1"/>
  <c r="K4" i="37"/>
  <c r="H4" i="37"/>
  <c r="I4" i="37" s="1"/>
  <c r="K3" i="37"/>
  <c r="J3" i="37"/>
  <c r="I3" i="37"/>
  <c r="H3" i="37"/>
  <c r="K2" i="37"/>
  <c r="H2" i="37"/>
  <c r="I2" i="37" s="1"/>
  <c r="J4" i="37" s="1"/>
  <c r="L4" i="37" s="1"/>
  <c r="J173" i="37" l="1"/>
  <c r="L173" i="37" s="1"/>
  <c r="J128" i="37"/>
  <c r="L128" i="37" s="1"/>
  <c r="J106" i="37"/>
  <c r="L106" i="37" s="1"/>
  <c r="J82" i="37"/>
  <c r="L82" i="37" s="1"/>
  <c r="J56" i="37"/>
  <c r="L56" i="37" s="1"/>
  <c r="J80" i="37"/>
  <c r="L80" i="37" s="1"/>
  <c r="J161" i="37"/>
  <c r="L161" i="37" s="1"/>
  <c r="J153" i="37"/>
  <c r="L153" i="37" s="1"/>
  <c r="J92" i="37"/>
  <c r="L92" i="37" s="1"/>
  <c r="J87" i="37"/>
  <c r="L87" i="37" s="1"/>
  <c r="J35" i="37"/>
  <c r="L35" i="37" s="1"/>
  <c r="J132" i="37"/>
  <c r="L132" i="37" s="1"/>
  <c r="J94" i="37"/>
  <c r="L94" i="37" s="1"/>
  <c r="J23" i="37"/>
  <c r="L23" i="37" s="1"/>
  <c r="J18" i="37"/>
  <c r="L18" i="37" s="1"/>
  <c r="J317" i="37"/>
  <c r="L317" i="37" s="1"/>
  <c r="J143" i="37"/>
  <c r="L143" i="37" s="1"/>
  <c r="J99" i="37"/>
  <c r="L99" i="37" s="1"/>
  <c r="J47" i="37"/>
  <c r="L47" i="37" s="1"/>
  <c r="J28" i="37"/>
  <c r="L28" i="37" s="1"/>
  <c r="J61" i="37"/>
  <c r="L61" i="37" s="1"/>
  <c r="J369" i="37"/>
  <c r="L369" i="37" s="1"/>
  <c r="J272" i="37"/>
  <c r="L272" i="37" s="1"/>
  <c r="J165" i="37"/>
  <c r="L165" i="37" s="1"/>
  <c r="J15" i="37"/>
  <c r="L15" i="37" s="1"/>
  <c r="J54" i="37"/>
  <c r="L54" i="37" s="1"/>
  <c r="J85" i="37"/>
  <c r="L85" i="37" s="1"/>
  <c r="J22" i="37"/>
  <c r="L22" i="37" s="1"/>
  <c r="J10" i="37"/>
  <c r="L10" i="37" s="1"/>
  <c r="J30" i="37"/>
  <c r="L30" i="37" s="1"/>
  <c r="J75" i="37"/>
  <c r="L75" i="37" s="1"/>
  <c r="J126" i="37"/>
  <c r="L126" i="37" s="1"/>
  <c r="L3" i="37"/>
  <c r="J370" i="37"/>
  <c r="L370" i="37" s="1"/>
  <c r="J362" i="37"/>
  <c r="L362" i="37" s="1"/>
  <c r="J354" i="37"/>
  <c r="L354" i="37" s="1"/>
  <c r="J346" i="37"/>
  <c r="L346" i="37" s="1"/>
  <c r="J338" i="37"/>
  <c r="L338" i="37" s="1"/>
  <c r="J330" i="37"/>
  <c r="L330" i="37" s="1"/>
  <c r="J322" i="37"/>
  <c r="L322" i="37" s="1"/>
  <c r="J314" i="37"/>
  <c r="L314" i="37" s="1"/>
  <c r="J306" i="37"/>
  <c r="L306" i="37" s="1"/>
  <c r="J298" i="37"/>
  <c r="L298" i="37" s="1"/>
  <c r="J290" i="37"/>
  <c r="L290" i="37" s="1"/>
  <c r="J282" i="37"/>
  <c r="L282" i="37" s="1"/>
  <c r="J274" i="37"/>
  <c r="L274" i="37" s="1"/>
  <c r="J266" i="37"/>
  <c r="L266" i="37" s="1"/>
  <c r="J258" i="37"/>
  <c r="L258" i="37" s="1"/>
  <c r="J250" i="37"/>
  <c r="L250" i="37" s="1"/>
  <c r="J242" i="37"/>
  <c r="L242" i="37" s="1"/>
  <c r="J234" i="37"/>
  <c r="L234" i="37" s="1"/>
  <c r="J226" i="37"/>
  <c r="L226" i="37" s="1"/>
  <c r="J218" i="37"/>
  <c r="L218" i="37" s="1"/>
  <c r="J210" i="37"/>
  <c r="L210" i="37" s="1"/>
  <c r="J202" i="37"/>
  <c r="L202" i="37" s="1"/>
  <c r="J194" i="37"/>
  <c r="L194" i="37" s="1"/>
  <c r="J186" i="37"/>
  <c r="L186" i="37" s="1"/>
  <c r="J178" i="37"/>
  <c r="L178" i="37" s="1"/>
  <c r="J170" i="37"/>
  <c r="L170" i="37" s="1"/>
  <c r="J162" i="37"/>
  <c r="L162" i="37" s="1"/>
  <c r="J154" i="37"/>
  <c r="L154" i="37" s="1"/>
  <c r="J367" i="37"/>
  <c r="L367" i="37" s="1"/>
  <c r="J360" i="37"/>
  <c r="L360" i="37" s="1"/>
  <c r="J355" i="37"/>
  <c r="L355" i="37" s="1"/>
  <c r="J348" i="37"/>
  <c r="L348" i="37" s="1"/>
  <c r="J341" i="37"/>
  <c r="L341" i="37" s="1"/>
  <c r="J334" i="37"/>
  <c r="L334" i="37" s="1"/>
  <c r="J329" i="37"/>
  <c r="L329" i="37" s="1"/>
  <c r="J303" i="37"/>
  <c r="L303" i="37" s="1"/>
  <c r="J296" i="37"/>
  <c r="L296" i="37" s="1"/>
  <c r="J291" i="37"/>
  <c r="L291" i="37" s="1"/>
  <c r="J284" i="37"/>
  <c r="L284" i="37" s="1"/>
  <c r="J277" i="37"/>
  <c r="L277" i="37" s="1"/>
  <c r="J270" i="37"/>
  <c r="L270" i="37" s="1"/>
  <c r="J265" i="37"/>
  <c r="L265" i="37" s="1"/>
  <c r="J372" i="37"/>
  <c r="L372" i="37" s="1"/>
  <c r="J365" i="37"/>
  <c r="L365" i="37" s="1"/>
  <c r="J358" i="37"/>
  <c r="L358" i="37" s="1"/>
  <c r="J353" i="37"/>
  <c r="L353" i="37" s="1"/>
  <c r="J327" i="37"/>
  <c r="L327" i="37" s="1"/>
  <c r="J320" i="37"/>
  <c r="L320" i="37" s="1"/>
  <c r="J315" i="37"/>
  <c r="L315" i="37" s="1"/>
  <c r="J308" i="37"/>
  <c r="L308" i="37" s="1"/>
  <c r="J301" i="37"/>
  <c r="L301" i="37" s="1"/>
  <c r="J294" i="37"/>
  <c r="L294" i="37" s="1"/>
  <c r="J289" i="37"/>
  <c r="L289" i="37" s="1"/>
  <c r="J263" i="37"/>
  <c r="L263" i="37" s="1"/>
  <c r="J256" i="37"/>
  <c r="L256" i="37" s="1"/>
  <c r="J377" i="37"/>
  <c r="L377" i="37" s="1"/>
  <c r="J351" i="37"/>
  <c r="L351" i="37" s="1"/>
  <c r="J344" i="37"/>
  <c r="L344" i="37" s="1"/>
  <c r="J339" i="37"/>
  <c r="L339" i="37" s="1"/>
  <c r="J332" i="37"/>
  <c r="L332" i="37" s="1"/>
  <c r="J325" i="37"/>
  <c r="L325" i="37" s="1"/>
  <c r="J318" i="37"/>
  <c r="L318" i="37" s="1"/>
  <c r="J313" i="37"/>
  <c r="L313" i="37" s="1"/>
  <c r="J287" i="37"/>
  <c r="L287" i="37" s="1"/>
  <c r="J280" i="37"/>
  <c r="L280" i="37" s="1"/>
  <c r="J275" i="37"/>
  <c r="L275" i="37" s="1"/>
  <c r="J268" i="37"/>
  <c r="L268" i="37" s="1"/>
  <c r="J261" i="37"/>
  <c r="L261" i="37" s="1"/>
  <c r="J254" i="37"/>
  <c r="L254" i="37" s="1"/>
  <c r="J249" i="37"/>
  <c r="L249" i="37" s="1"/>
  <c r="J223" i="37"/>
  <c r="L223" i="37" s="1"/>
  <c r="J216" i="37"/>
  <c r="L216" i="37" s="1"/>
  <c r="J211" i="37"/>
  <c r="L211" i="37" s="1"/>
  <c r="J204" i="37"/>
  <c r="L204" i="37" s="1"/>
  <c r="J197" i="37"/>
  <c r="L197" i="37" s="1"/>
  <c r="J190" i="37"/>
  <c r="L190" i="37" s="1"/>
  <c r="J185" i="37"/>
  <c r="L185" i="37" s="1"/>
  <c r="J159" i="37"/>
  <c r="L159" i="37" s="1"/>
  <c r="J152" i="37"/>
  <c r="L152" i="37" s="1"/>
  <c r="J375" i="37"/>
  <c r="L375" i="37" s="1"/>
  <c r="J368" i="37"/>
  <c r="L368" i="37" s="1"/>
  <c r="J363" i="37"/>
  <c r="L363" i="37" s="1"/>
  <c r="J356" i="37"/>
  <c r="L356" i="37" s="1"/>
  <c r="J349" i="37"/>
  <c r="L349" i="37" s="1"/>
  <c r="J342" i="37"/>
  <c r="L342" i="37" s="1"/>
  <c r="J337" i="37"/>
  <c r="L337" i="37" s="1"/>
  <c r="J311" i="37"/>
  <c r="L311" i="37" s="1"/>
  <c r="J304" i="37"/>
  <c r="L304" i="37" s="1"/>
  <c r="J299" i="37"/>
  <c r="L299" i="37" s="1"/>
  <c r="J292" i="37"/>
  <c r="L292" i="37" s="1"/>
  <c r="J285" i="37"/>
  <c r="L285" i="37" s="1"/>
  <c r="J278" i="37"/>
  <c r="L278" i="37" s="1"/>
  <c r="J273" i="37"/>
  <c r="L273" i="37" s="1"/>
  <c r="J247" i="37"/>
  <c r="L247" i="37" s="1"/>
  <c r="J240" i="37"/>
  <c r="L240" i="37" s="1"/>
  <c r="J235" i="37"/>
  <c r="L235" i="37" s="1"/>
  <c r="J228" i="37"/>
  <c r="L228" i="37" s="1"/>
  <c r="J221" i="37"/>
  <c r="L221" i="37" s="1"/>
  <c r="J214" i="37"/>
  <c r="L214" i="37" s="1"/>
  <c r="J209" i="37"/>
  <c r="L209" i="37" s="1"/>
  <c r="J183" i="37"/>
  <c r="L183" i="37" s="1"/>
  <c r="J176" i="37"/>
  <c r="L176" i="37" s="1"/>
  <c r="J171" i="37"/>
  <c r="L171" i="37" s="1"/>
  <c r="J164" i="37"/>
  <c r="L164" i="37" s="1"/>
  <c r="J157" i="37"/>
  <c r="L157" i="37" s="1"/>
  <c r="J147" i="37"/>
  <c r="L147" i="37" s="1"/>
  <c r="J139" i="37"/>
  <c r="L139" i="37" s="1"/>
  <c r="J131" i="37"/>
  <c r="L131" i="37" s="1"/>
  <c r="J123" i="37"/>
  <c r="L123" i="37" s="1"/>
  <c r="J115" i="37"/>
  <c r="L115" i="37" s="1"/>
  <c r="J373" i="37"/>
  <c r="L373" i="37" s="1"/>
  <c r="J366" i="37"/>
  <c r="L366" i="37" s="1"/>
  <c r="J361" i="37"/>
  <c r="L361" i="37" s="1"/>
  <c r="J335" i="37"/>
  <c r="L335" i="37" s="1"/>
  <c r="J328" i="37"/>
  <c r="L328" i="37" s="1"/>
  <c r="J323" i="37"/>
  <c r="L323" i="37" s="1"/>
  <c r="J316" i="37"/>
  <c r="L316" i="37" s="1"/>
  <c r="J309" i="37"/>
  <c r="L309" i="37" s="1"/>
  <c r="J302" i="37"/>
  <c r="L302" i="37" s="1"/>
  <c r="J297" i="37"/>
  <c r="L297" i="37" s="1"/>
  <c r="J271" i="37"/>
  <c r="L271" i="37" s="1"/>
  <c r="J264" i="37"/>
  <c r="L264" i="37" s="1"/>
  <c r="J259" i="37"/>
  <c r="L259" i="37" s="1"/>
  <c r="J252" i="37"/>
  <c r="L252" i="37" s="1"/>
  <c r="J245" i="37"/>
  <c r="L245" i="37" s="1"/>
  <c r="J238" i="37"/>
  <c r="L238" i="37" s="1"/>
  <c r="J233" i="37"/>
  <c r="L233" i="37" s="1"/>
  <c r="J207" i="37"/>
  <c r="L207" i="37" s="1"/>
  <c r="J200" i="37"/>
  <c r="L200" i="37" s="1"/>
  <c r="J195" i="37"/>
  <c r="L195" i="37" s="1"/>
  <c r="J188" i="37"/>
  <c r="L188" i="37" s="1"/>
  <c r="J359" i="37"/>
  <c r="L359" i="37" s="1"/>
  <c r="J352" i="37"/>
  <c r="L352" i="37" s="1"/>
  <c r="J347" i="37"/>
  <c r="L347" i="37" s="1"/>
  <c r="J340" i="37"/>
  <c r="L340" i="37" s="1"/>
  <c r="J333" i="37"/>
  <c r="L333" i="37" s="1"/>
  <c r="J326" i="37"/>
  <c r="L326" i="37" s="1"/>
  <c r="J321" i="37"/>
  <c r="L321" i="37" s="1"/>
  <c r="J295" i="37"/>
  <c r="L295" i="37" s="1"/>
  <c r="J288" i="37"/>
  <c r="L288" i="37" s="1"/>
  <c r="J283" i="37"/>
  <c r="L283" i="37" s="1"/>
  <c r="J276" i="37"/>
  <c r="L276" i="37" s="1"/>
  <c r="J269" i="37"/>
  <c r="L269" i="37" s="1"/>
  <c r="J262" i="37"/>
  <c r="L262" i="37" s="1"/>
  <c r="J257" i="37"/>
  <c r="L257" i="37" s="1"/>
  <c r="J231" i="37"/>
  <c r="L231" i="37" s="1"/>
  <c r="J224" i="37"/>
  <c r="L224" i="37" s="1"/>
  <c r="J219" i="37"/>
  <c r="L219" i="37" s="1"/>
  <c r="J212" i="37"/>
  <c r="L212" i="37" s="1"/>
  <c r="J205" i="37"/>
  <c r="L205" i="37" s="1"/>
  <c r="J198" i="37"/>
  <c r="L198" i="37" s="1"/>
  <c r="J193" i="37"/>
  <c r="L193" i="37" s="1"/>
  <c r="J167" i="37"/>
  <c r="L167" i="37" s="1"/>
  <c r="J160" i="37"/>
  <c r="L160" i="37" s="1"/>
  <c r="J155" i="37"/>
  <c r="L155" i="37" s="1"/>
  <c r="J145" i="37"/>
  <c r="L145" i="37" s="1"/>
  <c r="J137" i="37"/>
  <c r="L137" i="37" s="1"/>
  <c r="J129" i="37"/>
  <c r="L129" i="37" s="1"/>
  <c r="J121" i="37"/>
  <c r="L121" i="37" s="1"/>
  <c r="J113" i="37"/>
  <c r="L113" i="37" s="1"/>
  <c r="J105" i="37"/>
  <c r="L105" i="37" s="1"/>
  <c r="J97" i="37"/>
  <c r="L97" i="37" s="1"/>
  <c r="J89" i="37"/>
  <c r="L89" i="37" s="1"/>
  <c r="J81" i="37"/>
  <c r="L81" i="37" s="1"/>
  <c r="J73" i="37"/>
  <c r="L73" i="37" s="1"/>
  <c r="J65" i="37"/>
  <c r="L65" i="37" s="1"/>
  <c r="J57" i="37"/>
  <c r="L57" i="37" s="1"/>
  <c r="J49" i="37"/>
  <c r="L49" i="37" s="1"/>
  <c r="J41" i="37"/>
  <c r="L41" i="37" s="1"/>
  <c r="J33" i="37"/>
  <c r="L33" i="37" s="1"/>
  <c r="J25" i="37"/>
  <c r="L25" i="37" s="1"/>
  <c r="J17" i="37"/>
  <c r="L17" i="37" s="1"/>
  <c r="J9" i="37"/>
  <c r="L9" i="37" s="1"/>
  <c r="J364" i="37"/>
  <c r="L364" i="37" s="1"/>
  <c r="J357" i="37"/>
  <c r="L357" i="37" s="1"/>
  <c r="J350" i="37"/>
  <c r="L350" i="37" s="1"/>
  <c r="J345" i="37"/>
  <c r="L345" i="37" s="1"/>
  <c r="J307" i="37"/>
  <c r="L307" i="37" s="1"/>
  <c r="J281" i="37"/>
  <c r="L281" i="37" s="1"/>
  <c r="J243" i="37"/>
  <c r="L243" i="37" s="1"/>
  <c r="J229" i="37"/>
  <c r="L229" i="37" s="1"/>
  <c r="J222" i="37"/>
  <c r="L222" i="37" s="1"/>
  <c r="J217" i="37"/>
  <c r="L217" i="37" s="1"/>
  <c r="J376" i="37"/>
  <c r="L376" i="37" s="1"/>
  <c r="J371" i="37"/>
  <c r="L371" i="37" s="1"/>
  <c r="J319" i="37"/>
  <c r="L319" i="37" s="1"/>
  <c r="J312" i="37"/>
  <c r="L312" i="37" s="1"/>
  <c r="J300" i="37"/>
  <c r="L300" i="37" s="1"/>
  <c r="J293" i="37"/>
  <c r="L293" i="37" s="1"/>
  <c r="J286" i="37"/>
  <c r="L286" i="37" s="1"/>
  <c r="J255" i="37"/>
  <c r="L255" i="37" s="1"/>
  <c r="J248" i="37"/>
  <c r="L248" i="37" s="1"/>
  <c r="J236" i="37"/>
  <c r="L236" i="37" s="1"/>
  <c r="J374" i="37"/>
  <c r="L374" i="37" s="1"/>
  <c r="J343" i="37"/>
  <c r="L343" i="37" s="1"/>
  <c r="J260" i="37"/>
  <c r="L260" i="37" s="1"/>
  <c r="J230" i="37"/>
  <c r="L230" i="37" s="1"/>
  <c r="J181" i="37"/>
  <c r="L181" i="37" s="1"/>
  <c r="J177" i="37"/>
  <c r="L177" i="37" s="1"/>
  <c r="J175" i="37"/>
  <c r="L175" i="37" s="1"/>
  <c r="J169" i="37"/>
  <c r="L169" i="37" s="1"/>
  <c r="J163" i="37"/>
  <c r="L163" i="37" s="1"/>
  <c r="J135" i="37"/>
  <c r="L135" i="37" s="1"/>
  <c r="J124" i="37"/>
  <c r="L124" i="37" s="1"/>
  <c r="J109" i="37"/>
  <c r="L109" i="37" s="1"/>
  <c r="J104" i="37"/>
  <c r="L104" i="37" s="1"/>
  <c r="J78" i="37"/>
  <c r="L78" i="37" s="1"/>
  <c r="J71" i="37"/>
  <c r="L71" i="37" s="1"/>
  <c r="J66" i="37"/>
  <c r="L66" i="37" s="1"/>
  <c r="J59" i="37"/>
  <c r="L59" i="37" s="1"/>
  <c r="J52" i="37"/>
  <c r="L52" i="37" s="1"/>
  <c r="J45" i="37"/>
  <c r="L45" i="37" s="1"/>
  <c r="J40" i="37"/>
  <c r="L40" i="37" s="1"/>
  <c r="J14" i="37"/>
  <c r="L14" i="37" s="1"/>
  <c r="J7" i="37"/>
  <c r="L7" i="37" s="1"/>
  <c r="J2" i="37"/>
  <c r="L2" i="37" s="1"/>
  <c r="J69" i="37"/>
  <c r="L69" i="37" s="1"/>
  <c r="J31" i="37"/>
  <c r="L31" i="37" s="1"/>
  <c r="J26" i="37"/>
  <c r="L26" i="37" s="1"/>
  <c r="J19" i="37"/>
  <c r="L19" i="37" s="1"/>
  <c r="J100" i="37"/>
  <c r="L100" i="37" s="1"/>
  <c r="J43" i="37"/>
  <c r="L43" i="37" s="1"/>
  <c r="J237" i="37"/>
  <c r="L237" i="37" s="1"/>
  <c r="J232" i="37"/>
  <c r="L232" i="37" s="1"/>
  <c r="J215" i="37"/>
  <c r="L215" i="37" s="1"/>
  <c r="J213" i="37"/>
  <c r="L213" i="37" s="1"/>
  <c r="J206" i="37"/>
  <c r="L206" i="37" s="1"/>
  <c r="J192" i="37"/>
  <c r="L192" i="37" s="1"/>
  <c r="J179" i="37"/>
  <c r="L179" i="37" s="1"/>
  <c r="J150" i="37"/>
  <c r="L150" i="37" s="1"/>
  <c r="J133" i="37"/>
  <c r="L133" i="37" s="1"/>
  <c r="J122" i="37"/>
  <c r="L122" i="37" s="1"/>
  <c r="J120" i="37"/>
  <c r="L120" i="37" s="1"/>
  <c r="J118" i="37"/>
  <c r="L118" i="37" s="1"/>
  <c r="J102" i="37"/>
  <c r="L102" i="37" s="1"/>
  <c r="J95" i="37"/>
  <c r="L95" i="37" s="1"/>
  <c r="J90" i="37"/>
  <c r="L90" i="37" s="1"/>
  <c r="J83" i="37"/>
  <c r="L83" i="37" s="1"/>
  <c r="J76" i="37"/>
  <c r="L76" i="37" s="1"/>
  <c r="J64" i="37"/>
  <c r="L64" i="37" s="1"/>
  <c r="J38" i="37"/>
  <c r="L38" i="37" s="1"/>
  <c r="J12" i="37"/>
  <c r="L12" i="37" s="1"/>
  <c r="J5" i="37"/>
  <c r="L5" i="37" s="1"/>
  <c r="J127" i="37"/>
  <c r="L127" i="37" s="1"/>
  <c r="J116" i="37"/>
  <c r="L116" i="37" s="1"/>
  <c r="J93" i="37"/>
  <c r="L93" i="37" s="1"/>
  <c r="J24" i="37"/>
  <c r="L24" i="37" s="1"/>
  <c r="J331" i="37"/>
  <c r="L331" i="37" s="1"/>
  <c r="J305" i="37"/>
  <c r="L305" i="37" s="1"/>
  <c r="J244" i="37"/>
  <c r="L244" i="37" s="1"/>
  <c r="J225" i="37"/>
  <c r="L225" i="37" s="1"/>
  <c r="J220" i="37"/>
  <c r="L220" i="37" s="1"/>
  <c r="J208" i="37"/>
  <c r="L208" i="37" s="1"/>
  <c r="J166" i="37"/>
  <c r="L166" i="37" s="1"/>
  <c r="J158" i="37"/>
  <c r="L158" i="37" s="1"/>
  <c r="J148" i="37"/>
  <c r="L148" i="37" s="1"/>
  <c r="J107" i="37"/>
  <c r="L107" i="37" s="1"/>
  <c r="J88" i="37"/>
  <c r="L88" i="37" s="1"/>
  <c r="J62" i="37"/>
  <c r="L62" i="37" s="1"/>
  <c r="J55" i="37"/>
  <c r="L55" i="37" s="1"/>
  <c r="J50" i="37"/>
  <c r="L50" i="37" s="1"/>
  <c r="J36" i="37"/>
  <c r="L36" i="37" s="1"/>
  <c r="J29" i="37"/>
  <c r="L29" i="37" s="1"/>
  <c r="J310" i="37"/>
  <c r="L310" i="37" s="1"/>
  <c r="J279" i="37"/>
  <c r="L279" i="37" s="1"/>
  <c r="J246" i="37"/>
  <c r="L246" i="37" s="1"/>
  <c r="J239" i="37"/>
  <c r="L239" i="37" s="1"/>
  <c r="J227" i="37"/>
  <c r="L227" i="37" s="1"/>
  <c r="J199" i="37"/>
  <c r="L199" i="37" s="1"/>
  <c r="J189" i="37"/>
  <c r="L189" i="37" s="1"/>
  <c r="J187" i="37"/>
  <c r="L187" i="37" s="1"/>
  <c r="J174" i="37"/>
  <c r="L174" i="37" s="1"/>
  <c r="J168" i="37"/>
  <c r="L168" i="37" s="1"/>
  <c r="J156" i="37"/>
  <c r="L156" i="37" s="1"/>
  <c r="J146" i="37"/>
  <c r="L146" i="37" s="1"/>
  <c r="J144" i="37"/>
  <c r="L144" i="37" s="1"/>
  <c r="J142" i="37"/>
  <c r="L142" i="37" s="1"/>
  <c r="J125" i="37"/>
  <c r="L125" i="37" s="1"/>
  <c r="J114" i="37"/>
  <c r="L114" i="37" s="1"/>
  <c r="J112" i="37"/>
  <c r="L112" i="37" s="1"/>
  <c r="J86" i="37"/>
  <c r="L86" i="37" s="1"/>
  <c r="J79" i="37"/>
  <c r="L79" i="37" s="1"/>
  <c r="J74" i="37"/>
  <c r="L74" i="37" s="1"/>
  <c r="J67" i="37"/>
  <c r="L67" i="37" s="1"/>
  <c r="J60" i="37"/>
  <c r="L60" i="37" s="1"/>
  <c r="J53" i="37"/>
  <c r="L53" i="37" s="1"/>
  <c r="J48" i="37"/>
  <c r="L48" i="37" s="1"/>
  <c r="J336" i="37"/>
  <c r="L336" i="37" s="1"/>
  <c r="J324" i="37"/>
  <c r="L324" i="37" s="1"/>
  <c r="J253" i="37"/>
  <c r="L253" i="37" s="1"/>
  <c r="J251" i="37"/>
  <c r="L251" i="37" s="1"/>
  <c r="J241" i="37"/>
  <c r="L241" i="37" s="1"/>
  <c r="J203" i="37"/>
  <c r="L203" i="37" s="1"/>
  <c r="J201" i="37"/>
  <c r="L201" i="37" s="1"/>
  <c r="J196" i="37"/>
  <c r="L196" i="37" s="1"/>
  <c r="J182" i="37"/>
  <c r="L182" i="37" s="1"/>
  <c r="J180" i="37"/>
  <c r="L180" i="37" s="1"/>
  <c r="J172" i="37"/>
  <c r="L172" i="37" s="1"/>
  <c r="J140" i="37"/>
  <c r="L140" i="37" s="1"/>
  <c r="J119" i="37"/>
  <c r="L119" i="37" s="1"/>
  <c r="J110" i="37"/>
  <c r="L110" i="37" s="1"/>
  <c r="J103" i="37"/>
  <c r="L103" i="37" s="1"/>
  <c r="J98" i="37"/>
  <c r="L98" i="37" s="1"/>
  <c r="J91" i="37"/>
  <c r="L91" i="37" s="1"/>
  <c r="J84" i="37"/>
  <c r="L84" i="37" s="1"/>
  <c r="J77" i="37"/>
  <c r="L77" i="37" s="1"/>
  <c r="J72" i="37"/>
  <c r="L72" i="37" s="1"/>
  <c r="J46" i="37"/>
  <c r="L46" i="37" s="1"/>
  <c r="J39" i="37"/>
  <c r="L39" i="37" s="1"/>
  <c r="J34" i="37"/>
  <c r="L34" i="37" s="1"/>
  <c r="J27" i="37"/>
  <c r="L27" i="37" s="1"/>
  <c r="J20" i="37"/>
  <c r="L20" i="37" s="1"/>
  <c r="J13" i="37"/>
  <c r="L13" i="37" s="1"/>
  <c r="J8" i="37"/>
  <c r="L8" i="37" s="1"/>
  <c r="J267" i="37"/>
  <c r="L267" i="37" s="1"/>
  <c r="J191" i="37"/>
  <c r="L191" i="37" s="1"/>
  <c r="J184" i="37"/>
  <c r="L184" i="37" s="1"/>
  <c r="J151" i="37"/>
  <c r="L151" i="37" s="1"/>
  <c r="J149" i="37"/>
  <c r="L149" i="37" s="1"/>
  <c r="J138" i="37"/>
  <c r="L138" i="37" s="1"/>
  <c r="J136" i="37"/>
  <c r="L136" i="37" s="1"/>
  <c r="J134" i="37"/>
  <c r="L134" i="37" s="1"/>
  <c r="J117" i="37"/>
  <c r="L117" i="37" s="1"/>
  <c r="J108" i="37"/>
  <c r="L108" i="37" s="1"/>
  <c r="J101" i="37"/>
  <c r="L101" i="37" s="1"/>
  <c r="J96" i="37"/>
  <c r="L96" i="37" s="1"/>
  <c r="J70" i="37"/>
  <c r="L70" i="37" s="1"/>
  <c r="J63" i="37"/>
  <c r="L63" i="37" s="1"/>
  <c r="J58" i="37"/>
  <c r="L58" i="37" s="1"/>
  <c r="J51" i="37"/>
  <c r="L51" i="37" s="1"/>
  <c r="J44" i="37"/>
  <c r="L44" i="37" s="1"/>
  <c r="J37" i="37"/>
  <c r="L37" i="37" s="1"/>
  <c r="J32" i="37"/>
  <c r="L32" i="37" s="1"/>
  <c r="J6" i="37"/>
  <c r="L6" i="37" s="1"/>
  <c r="J11" i="37"/>
  <c r="L11" i="37" s="1"/>
  <c r="J16" i="37"/>
  <c r="L16" i="37" s="1"/>
  <c r="J21" i="37"/>
  <c r="L21" i="37" s="1"/>
  <c r="J42" i="37"/>
  <c r="L42" i="37" s="1"/>
  <c r="J68" i="37"/>
  <c r="L68" i="37" s="1"/>
  <c r="J111" i="37"/>
  <c r="L111" i="37" s="1"/>
  <c r="J130" i="37"/>
  <c r="L130" i="37" s="1"/>
  <c r="J141" i="37"/>
  <c r="L141" i="37" s="1"/>
  <c r="A198" i="26" l="1"/>
  <c r="B198" i="26"/>
  <c r="C198" i="26"/>
  <c r="D198" i="26"/>
  <c r="E198" i="26"/>
  <c r="F198" i="26"/>
  <c r="A199" i="26"/>
  <c r="B199" i="26"/>
  <c r="C199" i="26"/>
  <c r="D199" i="26"/>
  <c r="E199" i="26"/>
  <c r="F199" i="26"/>
  <c r="A200" i="26"/>
  <c r="B200" i="26"/>
  <c r="C200" i="26"/>
  <c r="D200" i="26"/>
  <c r="E200" i="26"/>
  <c r="F200" i="26"/>
  <c r="A201" i="26"/>
  <c r="B201" i="26"/>
  <c r="C201" i="26"/>
  <c r="D201" i="26"/>
  <c r="E201" i="26"/>
  <c r="F201" i="26"/>
  <c r="A202" i="26"/>
  <c r="B202" i="26"/>
  <c r="C202" i="26"/>
  <c r="D202" i="26"/>
  <c r="E202" i="26"/>
  <c r="F202" i="26"/>
  <c r="A203" i="26"/>
  <c r="B203" i="26"/>
  <c r="C203" i="26"/>
  <c r="D203" i="26"/>
  <c r="E203" i="26"/>
  <c r="F203" i="26"/>
  <c r="A204" i="26"/>
  <c r="B204" i="26"/>
  <c r="C204" i="26"/>
  <c r="D204" i="26"/>
  <c r="E204" i="26"/>
  <c r="F204" i="26"/>
  <c r="A205" i="26"/>
  <c r="B205" i="26"/>
  <c r="C205" i="26"/>
  <c r="D205" i="26"/>
  <c r="E205" i="26"/>
  <c r="F205" i="26"/>
  <c r="A206" i="26"/>
  <c r="B206" i="26"/>
  <c r="C206" i="26"/>
  <c r="D206" i="26"/>
  <c r="E206" i="26"/>
  <c r="F206" i="26"/>
  <c r="A207" i="26"/>
  <c r="B207" i="26"/>
  <c r="C207" i="26"/>
  <c r="D207" i="26"/>
  <c r="E207" i="26"/>
  <c r="F207" i="26"/>
  <c r="A208" i="26"/>
  <c r="B208" i="26"/>
  <c r="C208" i="26"/>
  <c r="D208" i="26"/>
  <c r="E208" i="26"/>
  <c r="F208" i="26"/>
  <c r="A209" i="26"/>
  <c r="B209" i="26"/>
  <c r="C209" i="26"/>
  <c r="D209" i="26"/>
  <c r="E209" i="26"/>
  <c r="F209" i="26"/>
  <c r="A210" i="26"/>
  <c r="B210" i="26"/>
  <c r="C210" i="26"/>
  <c r="D210" i="26"/>
  <c r="E210" i="26"/>
  <c r="F210" i="26"/>
  <c r="A211" i="26"/>
  <c r="B211" i="26"/>
  <c r="C211" i="26"/>
  <c r="D211" i="26"/>
  <c r="E211" i="26"/>
  <c r="F211" i="26"/>
  <c r="A212" i="26"/>
  <c r="B212" i="26"/>
  <c r="C212" i="26"/>
  <c r="D212" i="26"/>
  <c r="G212" i="26" s="1"/>
  <c r="E212" i="26"/>
  <c r="F212" i="26"/>
  <c r="A213" i="26"/>
  <c r="B213" i="26"/>
  <c r="C213" i="26"/>
  <c r="D213" i="26"/>
  <c r="E213" i="26"/>
  <c r="F213" i="26"/>
  <c r="A214" i="26"/>
  <c r="B214" i="26"/>
  <c r="C214" i="26"/>
  <c r="D214" i="26"/>
  <c r="E214" i="26"/>
  <c r="F214" i="26"/>
  <c r="A215" i="26"/>
  <c r="B215" i="26"/>
  <c r="C215" i="26"/>
  <c r="D215" i="26"/>
  <c r="E215" i="26"/>
  <c r="F215" i="26"/>
  <c r="A216" i="26"/>
  <c r="B216" i="26"/>
  <c r="C216" i="26"/>
  <c r="D216" i="26"/>
  <c r="E216" i="26"/>
  <c r="F216" i="26"/>
  <c r="A217" i="26"/>
  <c r="B217" i="26"/>
  <c r="C217" i="26"/>
  <c r="D217" i="26"/>
  <c r="E217" i="26"/>
  <c r="F217" i="26"/>
  <c r="A218" i="26"/>
  <c r="B218" i="26"/>
  <c r="C218" i="26"/>
  <c r="D218" i="26"/>
  <c r="E218" i="26"/>
  <c r="F218" i="26"/>
  <c r="A219" i="26"/>
  <c r="B219" i="26"/>
  <c r="C219" i="26"/>
  <c r="D219" i="26"/>
  <c r="E219" i="26"/>
  <c r="F219" i="26"/>
  <c r="A220" i="26"/>
  <c r="B220" i="26"/>
  <c r="C220" i="26"/>
  <c r="D220" i="26"/>
  <c r="E220" i="26"/>
  <c r="F220" i="26"/>
  <c r="A221" i="26"/>
  <c r="B221" i="26"/>
  <c r="C221" i="26"/>
  <c r="D221" i="26"/>
  <c r="E221" i="26"/>
  <c r="F221" i="26"/>
  <c r="A222" i="26"/>
  <c r="B222" i="26"/>
  <c r="C222" i="26"/>
  <c r="D222" i="26"/>
  <c r="E222" i="26"/>
  <c r="F222" i="26"/>
  <c r="A223" i="26"/>
  <c r="B223" i="26"/>
  <c r="C223" i="26"/>
  <c r="D223" i="26"/>
  <c r="E223" i="26"/>
  <c r="F223" i="26"/>
  <c r="A224" i="26"/>
  <c r="B224" i="26"/>
  <c r="C224" i="26"/>
  <c r="D224" i="26"/>
  <c r="E224" i="26"/>
  <c r="F224" i="26"/>
  <c r="A225" i="26"/>
  <c r="B225" i="26"/>
  <c r="C225" i="26"/>
  <c r="D225" i="26"/>
  <c r="E225" i="26"/>
  <c r="F225" i="26"/>
  <c r="A226" i="26"/>
  <c r="B226" i="26"/>
  <c r="C226" i="26"/>
  <c r="D226" i="26"/>
  <c r="E226" i="26"/>
  <c r="F226" i="26"/>
  <c r="A227" i="26"/>
  <c r="B227" i="26"/>
  <c r="C227" i="26"/>
  <c r="D227" i="26"/>
  <c r="E227" i="26"/>
  <c r="F227" i="26"/>
  <c r="A228" i="26"/>
  <c r="B228" i="26"/>
  <c r="C228" i="26"/>
  <c r="D228" i="26"/>
  <c r="E228" i="26"/>
  <c r="F228" i="26"/>
  <c r="A229" i="26"/>
  <c r="B229" i="26"/>
  <c r="C229" i="26"/>
  <c r="D229" i="26"/>
  <c r="E229" i="26"/>
  <c r="F229" i="26"/>
  <c r="A230" i="26"/>
  <c r="B230" i="26"/>
  <c r="C230" i="26"/>
  <c r="D230" i="26"/>
  <c r="E230" i="26"/>
  <c r="F230" i="26"/>
  <c r="A231" i="26"/>
  <c r="B231" i="26"/>
  <c r="C231" i="26"/>
  <c r="D231" i="26"/>
  <c r="E231" i="26"/>
  <c r="F231" i="26"/>
  <c r="A232" i="26"/>
  <c r="B232" i="26"/>
  <c r="C232" i="26"/>
  <c r="D232" i="26"/>
  <c r="E232" i="26"/>
  <c r="F232" i="26"/>
  <c r="A233" i="26"/>
  <c r="B233" i="26"/>
  <c r="C233" i="26"/>
  <c r="D233" i="26"/>
  <c r="E233" i="26"/>
  <c r="F233" i="26"/>
  <c r="A234" i="26"/>
  <c r="B234" i="26"/>
  <c r="C234" i="26"/>
  <c r="D234" i="26"/>
  <c r="E234" i="26"/>
  <c r="F234" i="26"/>
  <c r="A235" i="26"/>
  <c r="B235" i="26"/>
  <c r="C235" i="26"/>
  <c r="D235" i="26"/>
  <c r="E235" i="26"/>
  <c r="F235" i="26"/>
  <c r="A236" i="26"/>
  <c r="B236" i="26"/>
  <c r="C236" i="26"/>
  <c r="D236" i="26"/>
  <c r="E236" i="26"/>
  <c r="F236" i="26"/>
  <c r="A237" i="26"/>
  <c r="B237" i="26"/>
  <c r="C237" i="26"/>
  <c r="D237" i="26"/>
  <c r="E237" i="26"/>
  <c r="F237" i="26"/>
  <c r="A238" i="26"/>
  <c r="B238" i="26"/>
  <c r="C238" i="26"/>
  <c r="D238" i="26"/>
  <c r="E238" i="26"/>
  <c r="F238" i="26"/>
  <c r="A239" i="26"/>
  <c r="B239" i="26"/>
  <c r="C239" i="26"/>
  <c r="D239" i="26"/>
  <c r="E239" i="26"/>
  <c r="F239" i="26"/>
  <c r="A240" i="26"/>
  <c r="B240" i="26"/>
  <c r="C240" i="26"/>
  <c r="D240" i="26"/>
  <c r="E240" i="26"/>
  <c r="F240" i="26"/>
  <c r="A241" i="26"/>
  <c r="B241" i="26"/>
  <c r="C241" i="26"/>
  <c r="D241" i="26"/>
  <c r="E241" i="26"/>
  <c r="F241" i="26"/>
  <c r="A242" i="26"/>
  <c r="B242" i="26"/>
  <c r="C242" i="26"/>
  <c r="D242" i="26"/>
  <c r="E242" i="26"/>
  <c r="F242" i="26"/>
  <c r="A243" i="26"/>
  <c r="B243" i="26"/>
  <c r="C243" i="26"/>
  <c r="D243" i="26"/>
  <c r="E243" i="26"/>
  <c r="F243" i="26"/>
  <c r="A244" i="26"/>
  <c r="B244" i="26"/>
  <c r="C244" i="26"/>
  <c r="D244" i="26"/>
  <c r="E244" i="26"/>
  <c r="F244" i="26"/>
  <c r="A245" i="26"/>
  <c r="B245" i="26"/>
  <c r="C245" i="26"/>
  <c r="D245" i="26"/>
  <c r="E245" i="26"/>
  <c r="F245" i="26"/>
  <c r="A246" i="26"/>
  <c r="B246" i="26"/>
  <c r="C246" i="26"/>
  <c r="D246" i="26"/>
  <c r="E246" i="26"/>
  <c r="F246" i="26"/>
  <c r="A247" i="26"/>
  <c r="B247" i="26"/>
  <c r="C247" i="26"/>
  <c r="D247" i="26"/>
  <c r="E247" i="26"/>
  <c r="F247" i="26"/>
  <c r="A248" i="26"/>
  <c r="B248" i="26"/>
  <c r="C248" i="26"/>
  <c r="D248" i="26"/>
  <c r="E248" i="26"/>
  <c r="F248" i="26"/>
  <c r="A249" i="26"/>
  <c r="B249" i="26"/>
  <c r="C249" i="26"/>
  <c r="D249" i="26"/>
  <c r="E249" i="26"/>
  <c r="F249" i="26"/>
  <c r="A250" i="26"/>
  <c r="B250" i="26"/>
  <c r="C250" i="26"/>
  <c r="D250" i="26"/>
  <c r="E250" i="26"/>
  <c r="F250" i="26"/>
  <c r="A251" i="26"/>
  <c r="B251" i="26"/>
  <c r="C251" i="26"/>
  <c r="D251" i="26"/>
  <c r="E251" i="26"/>
  <c r="F251" i="26"/>
  <c r="H251" i="26"/>
  <c r="A252" i="26"/>
  <c r="B252" i="26"/>
  <c r="C252" i="26"/>
  <c r="D252" i="26"/>
  <c r="E252" i="26"/>
  <c r="F252" i="26"/>
  <c r="A253" i="26"/>
  <c r="B253" i="26"/>
  <c r="C253" i="26"/>
  <c r="D253" i="26"/>
  <c r="E253" i="26"/>
  <c r="F253" i="26"/>
  <c r="A254" i="26"/>
  <c r="B254" i="26"/>
  <c r="C254" i="26"/>
  <c r="D254" i="26"/>
  <c r="E254" i="26"/>
  <c r="F254" i="26"/>
  <c r="A255" i="26"/>
  <c r="B255" i="26"/>
  <c r="C255" i="26"/>
  <c r="D255" i="26"/>
  <c r="E255" i="26"/>
  <c r="F255" i="26"/>
  <c r="A256" i="26"/>
  <c r="B256" i="26"/>
  <c r="C256" i="26"/>
  <c r="D256" i="26"/>
  <c r="E256" i="26"/>
  <c r="F256" i="26"/>
  <c r="A257" i="26"/>
  <c r="B257" i="26"/>
  <c r="C257" i="26"/>
  <c r="D257" i="26"/>
  <c r="E257" i="26"/>
  <c r="F257" i="26"/>
  <c r="A258" i="26"/>
  <c r="B258" i="26"/>
  <c r="C258" i="26"/>
  <c r="D258" i="26"/>
  <c r="E258" i="26"/>
  <c r="F258" i="26"/>
  <c r="A259" i="26"/>
  <c r="B259" i="26"/>
  <c r="C259" i="26"/>
  <c r="D259" i="26"/>
  <c r="E259" i="26"/>
  <c r="F259" i="26"/>
  <c r="A260" i="26"/>
  <c r="B260" i="26"/>
  <c r="C260" i="26"/>
  <c r="H260" i="26" s="1"/>
  <c r="D260" i="26"/>
  <c r="E260" i="26"/>
  <c r="F260" i="26"/>
  <c r="A261" i="26"/>
  <c r="B261" i="26"/>
  <c r="C261" i="26"/>
  <c r="D261" i="26"/>
  <c r="E261" i="26"/>
  <c r="F261" i="26"/>
  <c r="A262" i="26"/>
  <c r="B262" i="26"/>
  <c r="C262" i="26"/>
  <c r="D262" i="26"/>
  <c r="E262" i="26"/>
  <c r="F262" i="26"/>
  <c r="A263" i="26"/>
  <c r="B263" i="26"/>
  <c r="C263" i="26"/>
  <c r="D263" i="26"/>
  <c r="E263" i="26"/>
  <c r="F263" i="26"/>
  <c r="A264" i="26"/>
  <c r="B264" i="26"/>
  <c r="C264" i="26"/>
  <c r="D264" i="26"/>
  <c r="E264" i="26"/>
  <c r="F264" i="26"/>
  <c r="A265" i="26"/>
  <c r="B265" i="26"/>
  <c r="C265" i="26"/>
  <c r="D265" i="26"/>
  <c r="E265" i="26"/>
  <c r="F265" i="26"/>
  <c r="A266" i="26"/>
  <c r="B266" i="26"/>
  <c r="C266" i="26"/>
  <c r="D266" i="26"/>
  <c r="E266" i="26"/>
  <c r="F266" i="26"/>
  <c r="A267" i="26"/>
  <c r="B267" i="26"/>
  <c r="C267" i="26"/>
  <c r="D267" i="26"/>
  <c r="E267" i="26"/>
  <c r="F267" i="26"/>
  <c r="A268" i="26"/>
  <c r="B268" i="26"/>
  <c r="C268" i="26"/>
  <c r="D268" i="26"/>
  <c r="E268" i="26"/>
  <c r="F268" i="26"/>
  <c r="A269" i="26"/>
  <c r="B269" i="26"/>
  <c r="C269" i="26"/>
  <c r="D269" i="26"/>
  <c r="E269" i="26"/>
  <c r="F269" i="26"/>
  <c r="A270" i="26"/>
  <c r="B270" i="26"/>
  <c r="C270" i="26"/>
  <c r="D270" i="26"/>
  <c r="E270" i="26"/>
  <c r="F270" i="26"/>
  <c r="A271" i="26"/>
  <c r="B271" i="26"/>
  <c r="C271" i="26"/>
  <c r="D271" i="26"/>
  <c r="E271" i="26"/>
  <c r="F271" i="26"/>
  <c r="A272" i="26"/>
  <c r="B272" i="26"/>
  <c r="C272" i="26"/>
  <c r="D272" i="26"/>
  <c r="E272" i="26"/>
  <c r="F272" i="26"/>
  <c r="A273" i="26"/>
  <c r="B273" i="26"/>
  <c r="C273" i="26"/>
  <c r="D273" i="26"/>
  <c r="E273" i="26"/>
  <c r="F273" i="26"/>
  <c r="A274" i="26"/>
  <c r="B274" i="26"/>
  <c r="C274" i="26"/>
  <c r="D274" i="26"/>
  <c r="E274" i="26"/>
  <c r="F274" i="26"/>
  <c r="A275" i="26"/>
  <c r="B275" i="26"/>
  <c r="C275" i="26"/>
  <c r="D275" i="26"/>
  <c r="E275" i="26"/>
  <c r="F275" i="26"/>
  <c r="A276" i="26"/>
  <c r="B276" i="26"/>
  <c r="C276" i="26"/>
  <c r="D276" i="26"/>
  <c r="E276" i="26"/>
  <c r="F276" i="26"/>
  <c r="A277" i="26"/>
  <c r="B277" i="26"/>
  <c r="C277" i="26"/>
  <c r="D277" i="26"/>
  <c r="E277" i="26"/>
  <c r="F277" i="26"/>
  <c r="A278" i="26"/>
  <c r="B278" i="26"/>
  <c r="C278" i="26"/>
  <c r="D278" i="26"/>
  <c r="E278" i="26"/>
  <c r="F278" i="26"/>
  <c r="A279" i="26"/>
  <c r="B279" i="26"/>
  <c r="C279" i="26"/>
  <c r="D279" i="26"/>
  <c r="E279" i="26"/>
  <c r="F279" i="26"/>
  <c r="A280" i="26"/>
  <c r="B280" i="26"/>
  <c r="C280" i="26"/>
  <c r="D280" i="26"/>
  <c r="E280" i="26"/>
  <c r="F280" i="26"/>
  <c r="A281" i="26"/>
  <c r="B281" i="26"/>
  <c r="C281" i="26"/>
  <c r="D281" i="26"/>
  <c r="E281" i="26"/>
  <c r="F281" i="26"/>
  <c r="A282" i="26"/>
  <c r="B282" i="26"/>
  <c r="C282" i="26"/>
  <c r="D282" i="26"/>
  <c r="E282" i="26"/>
  <c r="F282" i="26"/>
  <c r="A283" i="26"/>
  <c r="B283" i="26"/>
  <c r="C283" i="26"/>
  <c r="D283" i="26"/>
  <c r="E283" i="26"/>
  <c r="F283" i="26"/>
  <c r="A284" i="26"/>
  <c r="B284" i="26"/>
  <c r="C284" i="26"/>
  <c r="D284" i="26"/>
  <c r="E284" i="26"/>
  <c r="F284" i="26"/>
  <c r="A285" i="26"/>
  <c r="B285" i="26"/>
  <c r="C285" i="26"/>
  <c r="D285" i="26"/>
  <c r="E285" i="26"/>
  <c r="F285" i="26"/>
  <c r="A286" i="26"/>
  <c r="B286" i="26"/>
  <c r="C286" i="26"/>
  <c r="D286" i="26"/>
  <c r="E286" i="26"/>
  <c r="F286" i="26"/>
  <c r="A287" i="26"/>
  <c r="B287" i="26"/>
  <c r="C287" i="26"/>
  <c r="D287" i="26"/>
  <c r="E287" i="26"/>
  <c r="F287" i="26"/>
  <c r="A288" i="26"/>
  <c r="B288" i="26"/>
  <c r="C288" i="26"/>
  <c r="D288" i="26"/>
  <c r="E288" i="26"/>
  <c r="F288" i="26"/>
  <c r="A289" i="26"/>
  <c r="B289" i="26"/>
  <c r="C289" i="26"/>
  <c r="D289" i="26"/>
  <c r="E289" i="26"/>
  <c r="F289" i="26"/>
  <c r="A290" i="26"/>
  <c r="B290" i="26"/>
  <c r="C290" i="26"/>
  <c r="D290" i="26"/>
  <c r="E290" i="26"/>
  <c r="F290" i="26"/>
  <c r="A291" i="26"/>
  <c r="B291" i="26"/>
  <c r="C291" i="26"/>
  <c r="D291" i="26"/>
  <c r="E291" i="26"/>
  <c r="F291" i="26"/>
  <c r="A292" i="26"/>
  <c r="B292" i="26"/>
  <c r="C292" i="26"/>
  <c r="D292" i="26"/>
  <c r="E292" i="26"/>
  <c r="F292" i="26"/>
  <c r="A293" i="26"/>
  <c r="B293" i="26"/>
  <c r="C293" i="26"/>
  <c r="D293" i="26"/>
  <c r="E293" i="26"/>
  <c r="F293" i="26"/>
  <c r="A294" i="26"/>
  <c r="B294" i="26"/>
  <c r="C294" i="26"/>
  <c r="D294" i="26"/>
  <c r="E294" i="26"/>
  <c r="F294" i="26"/>
  <c r="A295" i="26"/>
  <c r="B295" i="26"/>
  <c r="C295" i="26"/>
  <c r="D295" i="26"/>
  <c r="E295" i="26"/>
  <c r="F295" i="26"/>
  <c r="A296" i="26"/>
  <c r="B296" i="26"/>
  <c r="C296" i="26"/>
  <c r="D296" i="26"/>
  <c r="E296" i="26"/>
  <c r="F296" i="26"/>
  <c r="A297" i="26"/>
  <c r="B297" i="26"/>
  <c r="C297" i="26"/>
  <c r="D297" i="26"/>
  <c r="E297" i="26"/>
  <c r="F297" i="26"/>
  <c r="A298" i="26"/>
  <c r="B298" i="26"/>
  <c r="C298" i="26"/>
  <c r="D298" i="26"/>
  <c r="E298" i="26"/>
  <c r="F298" i="26"/>
  <c r="A299" i="26"/>
  <c r="B299" i="26"/>
  <c r="C299" i="26"/>
  <c r="D299" i="26"/>
  <c r="E299" i="26"/>
  <c r="F299" i="26"/>
  <c r="A300" i="26"/>
  <c r="B300" i="26"/>
  <c r="C300" i="26"/>
  <c r="D300" i="26"/>
  <c r="E300" i="26"/>
  <c r="F300" i="26"/>
  <c r="A301" i="26"/>
  <c r="B301" i="26"/>
  <c r="C301" i="26"/>
  <c r="D301" i="26"/>
  <c r="E301" i="26"/>
  <c r="F301" i="26"/>
  <c r="A302" i="26"/>
  <c r="B302" i="26"/>
  <c r="C302" i="26"/>
  <c r="D302" i="26"/>
  <c r="E302" i="26"/>
  <c r="F302" i="26"/>
  <c r="A303" i="26"/>
  <c r="B303" i="26"/>
  <c r="C303" i="26"/>
  <c r="D303" i="26"/>
  <c r="E303" i="26"/>
  <c r="F303" i="26"/>
  <c r="A304" i="26"/>
  <c r="B304" i="26"/>
  <c r="C304" i="26"/>
  <c r="D304" i="26"/>
  <c r="E304" i="26"/>
  <c r="F304" i="26"/>
  <c r="A305" i="26"/>
  <c r="B305" i="26"/>
  <c r="C305" i="26"/>
  <c r="D305" i="26"/>
  <c r="E305" i="26"/>
  <c r="F305" i="26"/>
  <c r="A306" i="26"/>
  <c r="B306" i="26"/>
  <c r="C306" i="26"/>
  <c r="D306" i="26"/>
  <c r="E306" i="26"/>
  <c r="F306" i="26"/>
  <c r="A307" i="26"/>
  <c r="B307" i="26"/>
  <c r="C307" i="26"/>
  <c r="D307" i="26"/>
  <c r="E307" i="26"/>
  <c r="F307" i="26"/>
  <c r="A308" i="26"/>
  <c r="B308" i="26"/>
  <c r="C308" i="26"/>
  <c r="D308" i="26"/>
  <c r="E308" i="26"/>
  <c r="F308" i="26"/>
  <c r="A309" i="26"/>
  <c r="B309" i="26"/>
  <c r="C309" i="26"/>
  <c r="D309" i="26"/>
  <c r="E309" i="26"/>
  <c r="F309" i="26"/>
  <c r="A310" i="26"/>
  <c r="B310" i="26"/>
  <c r="C310" i="26"/>
  <c r="D310" i="26"/>
  <c r="E310" i="26"/>
  <c r="F310" i="26"/>
  <c r="A311" i="26"/>
  <c r="B311" i="26"/>
  <c r="C311" i="26"/>
  <c r="D311" i="26"/>
  <c r="E311" i="26"/>
  <c r="F311" i="26"/>
  <c r="A312" i="26"/>
  <c r="B312" i="26"/>
  <c r="C312" i="26"/>
  <c r="D312" i="26"/>
  <c r="E312" i="26"/>
  <c r="F312" i="26"/>
  <c r="A313" i="26"/>
  <c r="B313" i="26"/>
  <c r="C313" i="26"/>
  <c r="D313" i="26"/>
  <c r="E313" i="26"/>
  <c r="F313" i="26"/>
  <c r="A314" i="26"/>
  <c r="B314" i="26"/>
  <c r="C314" i="26"/>
  <c r="D314" i="26"/>
  <c r="E314" i="26"/>
  <c r="F314" i="26"/>
  <c r="A315" i="26"/>
  <c r="B315" i="26"/>
  <c r="C315" i="26"/>
  <c r="D315" i="26"/>
  <c r="E315" i="26"/>
  <c r="F315" i="26"/>
  <c r="A316" i="26"/>
  <c r="B316" i="26"/>
  <c r="C316" i="26"/>
  <c r="D316" i="26"/>
  <c r="E316" i="26"/>
  <c r="F316" i="26"/>
  <c r="A317" i="26"/>
  <c r="B317" i="26"/>
  <c r="C317" i="26"/>
  <c r="D317" i="26"/>
  <c r="E317" i="26"/>
  <c r="F317" i="26"/>
  <c r="A318" i="26"/>
  <c r="B318" i="26"/>
  <c r="C318" i="26"/>
  <c r="D318" i="26"/>
  <c r="E318" i="26"/>
  <c r="F318" i="26"/>
  <c r="A319" i="26"/>
  <c r="B319" i="26"/>
  <c r="C319" i="26"/>
  <c r="D319" i="26"/>
  <c r="E319" i="26"/>
  <c r="F319" i="26"/>
  <c r="A320" i="26"/>
  <c r="B320" i="26"/>
  <c r="C320" i="26"/>
  <c r="D320" i="26"/>
  <c r="E320" i="26"/>
  <c r="F320" i="26"/>
  <c r="A321" i="26"/>
  <c r="B321" i="26"/>
  <c r="C321" i="26"/>
  <c r="D321" i="26"/>
  <c r="E321" i="26"/>
  <c r="F321" i="26"/>
  <c r="A322" i="26"/>
  <c r="B322" i="26"/>
  <c r="C322" i="26"/>
  <c r="D322" i="26"/>
  <c r="E322" i="26"/>
  <c r="F322" i="26"/>
  <c r="A323" i="26"/>
  <c r="B323" i="26"/>
  <c r="C323" i="26"/>
  <c r="D323" i="26"/>
  <c r="E323" i="26"/>
  <c r="F323" i="26"/>
  <c r="A324" i="26"/>
  <c r="B324" i="26"/>
  <c r="C324" i="26"/>
  <c r="D324" i="26"/>
  <c r="E324" i="26"/>
  <c r="F324" i="26"/>
  <c r="A325" i="26"/>
  <c r="B325" i="26"/>
  <c r="C325" i="26"/>
  <c r="D325" i="26"/>
  <c r="E325" i="26"/>
  <c r="F325" i="26"/>
  <c r="A326" i="26"/>
  <c r="B326" i="26"/>
  <c r="C326" i="26"/>
  <c r="D326" i="26"/>
  <c r="E326" i="26"/>
  <c r="F326" i="26"/>
  <c r="A327" i="26"/>
  <c r="B327" i="26"/>
  <c r="C327" i="26"/>
  <c r="D327" i="26"/>
  <c r="E327" i="26"/>
  <c r="F327" i="26"/>
  <c r="A328" i="26"/>
  <c r="B328" i="26"/>
  <c r="C328" i="26"/>
  <c r="D328" i="26"/>
  <c r="E328" i="26"/>
  <c r="F328" i="26"/>
  <c r="A329" i="26"/>
  <c r="B329" i="26"/>
  <c r="C329" i="26"/>
  <c r="D329" i="26"/>
  <c r="E329" i="26"/>
  <c r="F329" i="26"/>
  <c r="A330" i="26"/>
  <c r="B330" i="26"/>
  <c r="C330" i="26"/>
  <c r="D330" i="26"/>
  <c r="E330" i="26"/>
  <c r="F330" i="26"/>
  <c r="A331" i="26"/>
  <c r="B331" i="26"/>
  <c r="C331" i="26"/>
  <c r="D331" i="26"/>
  <c r="E331" i="26"/>
  <c r="F331" i="26"/>
  <c r="A332" i="26"/>
  <c r="B332" i="26"/>
  <c r="C332" i="26"/>
  <c r="D332" i="26"/>
  <c r="E332" i="26"/>
  <c r="F332" i="26"/>
  <c r="A333" i="26"/>
  <c r="B333" i="26"/>
  <c r="C333" i="26"/>
  <c r="D333" i="26"/>
  <c r="E333" i="26"/>
  <c r="F333" i="26"/>
  <c r="A334" i="26"/>
  <c r="B334" i="26"/>
  <c r="C334" i="26"/>
  <c r="D334" i="26"/>
  <c r="E334" i="26"/>
  <c r="F334" i="26"/>
  <c r="A335" i="26"/>
  <c r="B335" i="26"/>
  <c r="C335" i="26"/>
  <c r="D335" i="26"/>
  <c r="E335" i="26"/>
  <c r="F335" i="26"/>
  <c r="A336" i="26"/>
  <c r="B336" i="26"/>
  <c r="C336" i="26"/>
  <c r="D336" i="26"/>
  <c r="E336" i="26"/>
  <c r="F336" i="26"/>
  <c r="A337" i="26"/>
  <c r="B337" i="26"/>
  <c r="C337" i="26"/>
  <c r="D337" i="26"/>
  <c r="E337" i="26"/>
  <c r="F337" i="26"/>
  <c r="A338" i="26"/>
  <c r="B338" i="26"/>
  <c r="C338" i="26"/>
  <c r="D338" i="26"/>
  <c r="E338" i="26"/>
  <c r="F338" i="26"/>
  <c r="A339" i="26"/>
  <c r="B339" i="26"/>
  <c r="C339" i="26"/>
  <c r="D339" i="26"/>
  <c r="E339" i="26"/>
  <c r="F339" i="26"/>
  <c r="A340" i="26"/>
  <c r="B340" i="26"/>
  <c r="C340" i="26"/>
  <c r="D340" i="26"/>
  <c r="E340" i="26"/>
  <c r="F340" i="26"/>
  <c r="A341" i="26"/>
  <c r="B341" i="26"/>
  <c r="C341" i="26"/>
  <c r="D341" i="26"/>
  <c r="E341" i="26"/>
  <c r="F341" i="26"/>
  <c r="A342" i="26"/>
  <c r="B342" i="26"/>
  <c r="C342" i="26"/>
  <c r="D342" i="26"/>
  <c r="E342" i="26"/>
  <c r="F342" i="26"/>
  <c r="A343" i="26"/>
  <c r="B343" i="26"/>
  <c r="C343" i="26"/>
  <c r="D343" i="26"/>
  <c r="E343" i="26"/>
  <c r="F343" i="26"/>
  <c r="A344" i="26"/>
  <c r="B344" i="26"/>
  <c r="C344" i="26"/>
  <c r="D344" i="26"/>
  <c r="E344" i="26"/>
  <c r="F344" i="26"/>
  <c r="A345" i="26"/>
  <c r="B345" i="26"/>
  <c r="C345" i="26"/>
  <c r="D345" i="26"/>
  <c r="I345" i="26" s="1"/>
  <c r="E345" i="26"/>
  <c r="F345" i="26"/>
  <c r="A346" i="26"/>
  <c r="B346" i="26"/>
  <c r="C346" i="26"/>
  <c r="D346" i="26"/>
  <c r="E346" i="26"/>
  <c r="F346" i="26"/>
  <c r="A347" i="26"/>
  <c r="B347" i="26"/>
  <c r="C347" i="26"/>
  <c r="D347" i="26"/>
  <c r="E347" i="26"/>
  <c r="F347" i="26"/>
  <c r="A348" i="26"/>
  <c r="B348" i="26"/>
  <c r="C348" i="26"/>
  <c r="D348" i="26"/>
  <c r="E348" i="26"/>
  <c r="F348" i="26"/>
  <c r="A349" i="26"/>
  <c r="B349" i="26"/>
  <c r="C349" i="26"/>
  <c r="D349" i="26"/>
  <c r="I349" i="26" s="1"/>
  <c r="E349" i="26"/>
  <c r="F349" i="26"/>
  <c r="A350" i="26"/>
  <c r="B350" i="26"/>
  <c r="C350" i="26"/>
  <c r="D350" i="26"/>
  <c r="E350" i="26"/>
  <c r="F350" i="26"/>
  <c r="A351" i="26"/>
  <c r="B351" i="26"/>
  <c r="C351" i="26"/>
  <c r="D351" i="26"/>
  <c r="E351" i="26"/>
  <c r="F351" i="26"/>
  <c r="A352" i="26"/>
  <c r="B352" i="26"/>
  <c r="C352" i="26"/>
  <c r="D352" i="26"/>
  <c r="E352" i="26"/>
  <c r="F352" i="26"/>
  <c r="A353" i="26"/>
  <c r="B353" i="26"/>
  <c r="C353" i="26"/>
  <c r="D353" i="26"/>
  <c r="I353" i="26" s="1"/>
  <c r="E353" i="26"/>
  <c r="F353" i="26"/>
  <c r="A354" i="26"/>
  <c r="B354" i="26"/>
  <c r="C354" i="26"/>
  <c r="D354" i="26"/>
  <c r="E354" i="26"/>
  <c r="F354" i="26"/>
  <c r="A355" i="26"/>
  <c r="B355" i="26"/>
  <c r="C355" i="26"/>
  <c r="D355" i="26"/>
  <c r="E355" i="26"/>
  <c r="F355" i="26"/>
  <c r="A356" i="26"/>
  <c r="B356" i="26"/>
  <c r="C356" i="26"/>
  <c r="D356" i="26"/>
  <c r="E356" i="26"/>
  <c r="F356" i="26"/>
  <c r="A357" i="26"/>
  <c r="B357" i="26"/>
  <c r="C357" i="26"/>
  <c r="D357" i="26"/>
  <c r="I357" i="26" s="1"/>
  <c r="E357" i="26"/>
  <c r="F357" i="26"/>
  <c r="A358" i="26"/>
  <c r="B358" i="26"/>
  <c r="C358" i="26"/>
  <c r="D358" i="26"/>
  <c r="E358" i="26"/>
  <c r="F358" i="26"/>
  <c r="A359" i="26"/>
  <c r="B359" i="26"/>
  <c r="C359" i="26"/>
  <c r="D359" i="26"/>
  <c r="E359" i="26"/>
  <c r="F359" i="26"/>
  <c r="A360" i="26"/>
  <c r="B360" i="26"/>
  <c r="C360" i="26"/>
  <c r="D360" i="26"/>
  <c r="E360" i="26"/>
  <c r="F360" i="26"/>
  <c r="A361" i="26"/>
  <c r="B361" i="26"/>
  <c r="C361" i="26"/>
  <c r="D361" i="26"/>
  <c r="E361" i="26"/>
  <c r="F361" i="26"/>
  <c r="A362" i="26"/>
  <c r="B362" i="26"/>
  <c r="C362" i="26"/>
  <c r="D362" i="26"/>
  <c r="E362" i="26"/>
  <c r="F362" i="26"/>
  <c r="A363" i="26"/>
  <c r="B363" i="26"/>
  <c r="C363" i="26"/>
  <c r="D363" i="26"/>
  <c r="E363" i="26"/>
  <c r="F363" i="26"/>
  <c r="A364" i="26"/>
  <c r="B364" i="26"/>
  <c r="C364" i="26"/>
  <c r="D364" i="26"/>
  <c r="E364" i="26"/>
  <c r="F364" i="26"/>
  <c r="A365" i="26"/>
  <c r="B365" i="26"/>
  <c r="C365" i="26"/>
  <c r="D365" i="26"/>
  <c r="G365" i="26" s="1"/>
  <c r="E365" i="26"/>
  <c r="F365" i="26"/>
  <c r="A366" i="26"/>
  <c r="B366" i="26"/>
  <c r="C366" i="26"/>
  <c r="D366" i="26"/>
  <c r="E366" i="26"/>
  <c r="F366" i="26"/>
  <c r="A367" i="26"/>
  <c r="B367" i="26"/>
  <c r="C367" i="26"/>
  <c r="D367" i="26"/>
  <c r="E367" i="26"/>
  <c r="F367" i="26"/>
  <c r="A368" i="26"/>
  <c r="B368" i="26"/>
  <c r="C368" i="26"/>
  <c r="D368" i="26"/>
  <c r="E368" i="26"/>
  <c r="F368" i="26"/>
  <c r="A369" i="26"/>
  <c r="B369" i="26"/>
  <c r="C369" i="26"/>
  <c r="D369" i="26"/>
  <c r="E369" i="26"/>
  <c r="F369" i="26"/>
  <c r="A370" i="26"/>
  <c r="B370" i="26"/>
  <c r="C370" i="26"/>
  <c r="D370" i="26"/>
  <c r="E370" i="26"/>
  <c r="F370" i="26"/>
  <c r="A371" i="26"/>
  <c r="B371" i="26"/>
  <c r="C371" i="26"/>
  <c r="D371" i="26"/>
  <c r="E371" i="26"/>
  <c r="F371" i="26"/>
  <c r="A372" i="26"/>
  <c r="B372" i="26"/>
  <c r="C372" i="26"/>
  <c r="D372" i="26"/>
  <c r="E372" i="26"/>
  <c r="F372" i="26"/>
  <c r="A373" i="26"/>
  <c r="B373" i="26"/>
  <c r="C373" i="26"/>
  <c r="D373" i="26"/>
  <c r="E373" i="26"/>
  <c r="F373" i="26"/>
  <c r="A374" i="26"/>
  <c r="B374" i="26"/>
  <c r="C374" i="26"/>
  <c r="D374" i="26"/>
  <c r="E374" i="26"/>
  <c r="F374" i="26"/>
  <c r="I374" i="26"/>
  <c r="A375" i="26"/>
  <c r="B375" i="26"/>
  <c r="C375" i="26"/>
  <c r="D375" i="26"/>
  <c r="E375" i="26"/>
  <c r="F375" i="26"/>
  <c r="A376" i="26"/>
  <c r="B376" i="26"/>
  <c r="C376" i="26"/>
  <c r="D376" i="26"/>
  <c r="E376" i="26"/>
  <c r="F376" i="26"/>
  <c r="A377" i="26"/>
  <c r="B377" i="26"/>
  <c r="C377" i="26"/>
  <c r="D377" i="26"/>
  <c r="E377" i="26"/>
  <c r="F377" i="26"/>
  <c r="A378" i="26"/>
  <c r="B378" i="26"/>
  <c r="C378" i="26"/>
  <c r="D378" i="26"/>
  <c r="E378" i="26"/>
  <c r="F378" i="26"/>
  <c r="A379" i="26"/>
  <c r="B379" i="26"/>
  <c r="C379" i="26"/>
  <c r="D379" i="26"/>
  <c r="E379" i="26"/>
  <c r="F379" i="26"/>
  <c r="A380" i="26"/>
  <c r="B380" i="26"/>
  <c r="C380" i="26"/>
  <c r="D380" i="26"/>
  <c r="E380" i="26"/>
  <c r="F380" i="26"/>
  <c r="A381" i="26"/>
  <c r="B381" i="26"/>
  <c r="C381" i="26"/>
  <c r="D381" i="26"/>
  <c r="E381" i="26"/>
  <c r="F381" i="26"/>
  <c r="A382" i="26"/>
  <c r="B382" i="26"/>
  <c r="C382" i="26"/>
  <c r="D382" i="26"/>
  <c r="E382" i="26"/>
  <c r="F382" i="26"/>
  <c r="A383" i="26"/>
  <c r="B383" i="26"/>
  <c r="C383" i="26"/>
  <c r="D383" i="26"/>
  <c r="E383" i="26"/>
  <c r="F383" i="26"/>
  <c r="A384" i="26"/>
  <c r="B384" i="26"/>
  <c r="C384" i="26"/>
  <c r="D384" i="26"/>
  <c r="E384" i="26"/>
  <c r="F384" i="26"/>
  <c r="A385" i="26"/>
  <c r="B385" i="26"/>
  <c r="C385" i="26"/>
  <c r="D385" i="26"/>
  <c r="E385" i="26"/>
  <c r="F385" i="26"/>
  <c r="A386" i="26"/>
  <c r="B386" i="26"/>
  <c r="C386" i="26"/>
  <c r="D386" i="26"/>
  <c r="E386" i="26"/>
  <c r="F386" i="26"/>
  <c r="A387" i="26"/>
  <c r="B387" i="26"/>
  <c r="C387" i="26"/>
  <c r="D387" i="26"/>
  <c r="E387" i="26"/>
  <c r="F387" i="26"/>
  <c r="A388" i="26"/>
  <c r="B388" i="26"/>
  <c r="C388" i="26"/>
  <c r="D388" i="26"/>
  <c r="E388" i="26"/>
  <c r="F388" i="26"/>
  <c r="A389" i="26"/>
  <c r="B389" i="26"/>
  <c r="C389" i="26"/>
  <c r="D389" i="26"/>
  <c r="E389" i="26"/>
  <c r="F389" i="26"/>
  <c r="A390" i="26"/>
  <c r="B390" i="26"/>
  <c r="C390" i="26"/>
  <c r="D390" i="26"/>
  <c r="E390" i="26"/>
  <c r="F390" i="26"/>
  <c r="A391" i="26"/>
  <c r="B391" i="26"/>
  <c r="C391" i="26"/>
  <c r="D391" i="26"/>
  <c r="E391" i="26"/>
  <c r="F391" i="26"/>
  <c r="A392" i="26"/>
  <c r="B392" i="26"/>
  <c r="C392" i="26"/>
  <c r="D392" i="26"/>
  <c r="E392" i="26"/>
  <c r="F392" i="26"/>
  <c r="A393" i="26"/>
  <c r="B393" i="26"/>
  <c r="C393" i="26"/>
  <c r="D393" i="26"/>
  <c r="E393" i="26"/>
  <c r="F393" i="26"/>
  <c r="A394" i="26"/>
  <c r="B394" i="26"/>
  <c r="C394" i="26"/>
  <c r="D394" i="26"/>
  <c r="E394" i="26"/>
  <c r="F394" i="26"/>
  <c r="A395" i="26"/>
  <c r="B395" i="26"/>
  <c r="C395" i="26"/>
  <c r="D395" i="26"/>
  <c r="E395" i="26"/>
  <c r="F395" i="26"/>
  <c r="A396" i="26"/>
  <c r="B396" i="26"/>
  <c r="C396" i="26"/>
  <c r="D396" i="26"/>
  <c r="E396" i="26"/>
  <c r="F396" i="26"/>
  <c r="A397" i="26"/>
  <c r="B397" i="26"/>
  <c r="C397" i="26"/>
  <c r="D397" i="26"/>
  <c r="E397" i="26"/>
  <c r="F397" i="26"/>
  <c r="A398" i="26"/>
  <c r="B398" i="26"/>
  <c r="C398" i="26"/>
  <c r="D398" i="26"/>
  <c r="E398" i="26"/>
  <c r="F398" i="26"/>
  <c r="A399" i="26"/>
  <c r="B399" i="26"/>
  <c r="C399" i="26"/>
  <c r="D399" i="26"/>
  <c r="E399" i="26"/>
  <c r="F399" i="26"/>
  <c r="A400" i="26"/>
  <c r="B400" i="26"/>
  <c r="C400" i="26"/>
  <c r="D400" i="26"/>
  <c r="E400" i="26"/>
  <c r="F400" i="26"/>
  <c r="A401" i="26"/>
  <c r="B401" i="26"/>
  <c r="C401" i="26"/>
  <c r="D401" i="26"/>
  <c r="E401" i="26"/>
  <c r="F401" i="26"/>
  <c r="A402" i="26"/>
  <c r="B402" i="26"/>
  <c r="C402" i="26"/>
  <c r="D402" i="26"/>
  <c r="E402" i="26"/>
  <c r="F402" i="26"/>
  <c r="A403" i="26"/>
  <c r="B403" i="26"/>
  <c r="C403" i="26"/>
  <c r="D403" i="26"/>
  <c r="E403" i="26"/>
  <c r="F403" i="26"/>
  <c r="A404" i="26"/>
  <c r="B404" i="26"/>
  <c r="C404" i="26"/>
  <c r="D404" i="26"/>
  <c r="E404" i="26"/>
  <c r="F404" i="26"/>
  <c r="A405" i="26"/>
  <c r="B405" i="26"/>
  <c r="C405" i="26"/>
  <c r="D405" i="26"/>
  <c r="E405" i="26"/>
  <c r="F405" i="26"/>
  <c r="A406" i="26"/>
  <c r="B406" i="26"/>
  <c r="C406" i="26"/>
  <c r="D406" i="26"/>
  <c r="E406" i="26"/>
  <c r="F406" i="26"/>
  <c r="A407" i="26"/>
  <c r="B407" i="26"/>
  <c r="C407" i="26"/>
  <c r="D407" i="26"/>
  <c r="E407" i="26"/>
  <c r="F407" i="26"/>
  <c r="A408" i="26"/>
  <c r="B408" i="26"/>
  <c r="C408" i="26"/>
  <c r="D408" i="26"/>
  <c r="E408" i="26"/>
  <c r="F408" i="26"/>
  <c r="A409" i="26"/>
  <c r="B409" i="26"/>
  <c r="C409" i="26"/>
  <c r="D409" i="26"/>
  <c r="E409" i="26"/>
  <c r="F409" i="26"/>
  <c r="A410" i="26"/>
  <c r="B410" i="26"/>
  <c r="C410" i="26"/>
  <c r="D410" i="26"/>
  <c r="E410" i="26"/>
  <c r="F410" i="26"/>
  <c r="A411" i="26"/>
  <c r="B411" i="26"/>
  <c r="C411" i="26"/>
  <c r="D411" i="26"/>
  <c r="E411" i="26"/>
  <c r="F411" i="26"/>
  <c r="A412" i="26"/>
  <c r="B412" i="26"/>
  <c r="C412" i="26"/>
  <c r="D412" i="26"/>
  <c r="E412" i="26"/>
  <c r="F412" i="26"/>
  <c r="A413" i="26"/>
  <c r="B413" i="26"/>
  <c r="C413" i="26"/>
  <c r="D413" i="26"/>
  <c r="E413" i="26"/>
  <c r="F413" i="26"/>
  <c r="A414" i="26"/>
  <c r="B414" i="26"/>
  <c r="C414" i="26"/>
  <c r="D414" i="26"/>
  <c r="E414" i="26"/>
  <c r="F414" i="26"/>
  <c r="A415" i="26"/>
  <c r="B415" i="26"/>
  <c r="C415" i="26"/>
  <c r="D415" i="26"/>
  <c r="E415" i="26"/>
  <c r="F415" i="26"/>
  <c r="A416" i="26"/>
  <c r="B416" i="26"/>
  <c r="C416" i="26"/>
  <c r="D416" i="26"/>
  <c r="E416" i="26"/>
  <c r="F416" i="26"/>
  <c r="A417" i="26"/>
  <c r="B417" i="26"/>
  <c r="C417" i="26"/>
  <c r="D417" i="26"/>
  <c r="E417" i="26"/>
  <c r="F417" i="26"/>
  <c r="A418" i="26"/>
  <c r="B418" i="26"/>
  <c r="C418" i="26"/>
  <c r="D418" i="26"/>
  <c r="E418" i="26"/>
  <c r="F418" i="26"/>
  <c r="A419" i="26"/>
  <c r="B419" i="26"/>
  <c r="C419" i="26"/>
  <c r="D419" i="26"/>
  <c r="E419" i="26"/>
  <c r="F419" i="26"/>
  <c r="A420" i="26"/>
  <c r="B420" i="26"/>
  <c r="C420" i="26"/>
  <c r="D420" i="26"/>
  <c r="E420" i="26"/>
  <c r="F420" i="26"/>
  <c r="A421" i="26"/>
  <c r="B421" i="26"/>
  <c r="C421" i="26"/>
  <c r="D421" i="26"/>
  <c r="E421" i="26"/>
  <c r="F421" i="26"/>
  <c r="A422" i="26"/>
  <c r="B422" i="26"/>
  <c r="C422" i="26"/>
  <c r="D422" i="26"/>
  <c r="E422" i="26"/>
  <c r="F422" i="26"/>
  <c r="A423" i="26"/>
  <c r="B423" i="26"/>
  <c r="C423" i="26"/>
  <c r="D423" i="26"/>
  <c r="E423" i="26"/>
  <c r="F423" i="26"/>
  <c r="A424" i="26"/>
  <c r="B424" i="26"/>
  <c r="C424" i="26"/>
  <c r="D424" i="26"/>
  <c r="E424" i="26"/>
  <c r="F424" i="26"/>
  <c r="A425" i="26"/>
  <c r="B425" i="26"/>
  <c r="C425" i="26"/>
  <c r="D425" i="26"/>
  <c r="E425" i="26"/>
  <c r="F425" i="26"/>
  <c r="A426" i="26"/>
  <c r="B426" i="26"/>
  <c r="C426" i="26"/>
  <c r="D426" i="26"/>
  <c r="G426" i="26" s="1"/>
  <c r="E426" i="26"/>
  <c r="F426" i="26"/>
  <c r="A427" i="26"/>
  <c r="B427" i="26"/>
  <c r="C427" i="26"/>
  <c r="D427" i="26"/>
  <c r="E427" i="26"/>
  <c r="F427" i="26"/>
  <c r="A428" i="26"/>
  <c r="B428" i="26"/>
  <c r="C428" i="26"/>
  <c r="D428" i="26"/>
  <c r="E428" i="26"/>
  <c r="F428" i="26"/>
  <c r="A429" i="26"/>
  <c r="B429" i="26"/>
  <c r="C429" i="26"/>
  <c r="D429" i="26"/>
  <c r="E429" i="26"/>
  <c r="F429" i="26"/>
  <c r="A430" i="26"/>
  <c r="B430" i="26"/>
  <c r="C430" i="26"/>
  <c r="D430" i="26"/>
  <c r="E430" i="26"/>
  <c r="F430" i="26"/>
  <c r="A431" i="26"/>
  <c r="B431" i="26"/>
  <c r="C431" i="26"/>
  <c r="D431" i="26"/>
  <c r="E431" i="26"/>
  <c r="F431" i="26"/>
  <c r="A432" i="26"/>
  <c r="B432" i="26"/>
  <c r="C432" i="26"/>
  <c r="D432" i="26"/>
  <c r="E432" i="26"/>
  <c r="F432" i="26"/>
  <c r="A433" i="26"/>
  <c r="B433" i="26"/>
  <c r="C433" i="26"/>
  <c r="D433" i="26"/>
  <c r="E433" i="26"/>
  <c r="F433" i="26"/>
  <c r="A434" i="26"/>
  <c r="B434" i="26"/>
  <c r="C434" i="26"/>
  <c r="D434" i="26"/>
  <c r="E434" i="26"/>
  <c r="F434" i="26"/>
  <c r="A435" i="26"/>
  <c r="B435" i="26"/>
  <c r="C435" i="26"/>
  <c r="D435" i="26"/>
  <c r="E435" i="26"/>
  <c r="F435" i="26"/>
  <c r="A436" i="26"/>
  <c r="B436" i="26"/>
  <c r="C436" i="26"/>
  <c r="D436" i="26"/>
  <c r="E436" i="26"/>
  <c r="F436" i="26"/>
  <c r="A437" i="26"/>
  <c r="B437" i="26"/>
  <c r="C437" i="26"/>
  <c r="D437" i="26"/>
  <c r="E437" i="26"/>
  <c r="F437" i="26"/>
  <c r="A438" i="26"/>
  <c r="B438" i="26"/>
  <c r="C438" i="26"/>
  <c r="D438" i="26"/>
  <c r="E438" i="26"/>
  <c r="F438" i="26"/>
  <c r="A439" i="26"/>
  <c r="B439" i="26"/>
  <c r="C439" i="26"/>
  <c r="D439" i="26"/>
  <c r="E439" i="26"/>
  <c r="F439" i="26"/>
  <c r="A440" i="26"/>
  <c r="B440" i="26"/>
  <c r="C440" i="26"/>
  <c r="D440" i="26"/>
  <c r="E440" i="26"/>
  <c r="F440" i="26"/>
  <c r="A441" i="26"/>
  <c r="B441" i="26"/>
  <c r="C441" i="26"/>
  <c r="D441" i="26"/>
  <c r="E441" i="26"/>
  <c r="F441" i="26"/>
  <c r="A442" i="26"/>
  <c r="B442" i="26"/>
  <c r="C442" i="26"/>
  <c r="D442" i="26"/>
  <c r="E442" i="26"/>
  <c r="F442" i="26"/>
  <c r="A443" i="26"/>
  <c r="B443" i="26"/>
  <c r="C443" i="26"/>
  <c r="D443" i="26"/>
  <c r="E443" i="26"/>
  <c r="F443" i="26"/>
  <c r="A444" i="26"/>
  <c r="B444" i="26"/>
  <c r="C444" i="26"/>
  <c r="D444" i="26"/>
  <c r="E444" i="26"/>
  <c r="F444" i="26"/>
  <c r="A445" i="26"/>
  <c r="B445" i="26"/>
  <c r="C445" i="26"/>
  <c r="D445" i="26"/>
  <c r="E445" i="26"/>
  <c r="F445" i="26"/>
  <c r="A446" i="26"/>
  <c r="B446" i="26"/>
  <c r="C446" i="26"/>
  <c r="D446" i="26"/>
  <c r="E446" i="26"/>
  <c r="F446" i="26"/>
  <c r="A447" i="26"/>
  <c r="B447" i="26"/>
  <c r="C447" i="26"/>
  <c r="D447" i="26"/>
  <c r="E447" i="26"/>
  <c r="F447" i="26"/>
  <c r="A448" i="26"/>
  <c r="B448" i="26"/>
  <c r="C448" i="26"/>
  <c r="D448" i="26"/>
  <c r="E448" i="26"/>
  <c r="F448" i="26"/>
  <c r="A449" i="26"/>
  <c r="B449" i="26"/>
  <c r="C449" i="26"/>
  <c r="D449" i="26"/>
  <c r="E449" i="26"/>
  <c r="F449" i="26"/>
  <c r="A450" i="26"/>
  <c r="B450" i="26"/>
  <c r="C450" i="26"/>
  <c r="D450" i="26"/>
  <c r="E450" i="26"/>
  <c r="F450" i="26"/>
  <c r="A451" i="26"/>
  <c r="B451" i="26"/>
  <c r="C451" i="26"/>
  <c r="D451" i="26"/>
  <c r="E451" i="26"/>
  <c r="F451" i="26"/>
  <c r="A452" i="26"/>
  <c r="B452" i="26"/>
  <c r="C452" i="26"/>
  <c r="D452" i="26"/>
  <c r="E452" i="26"/>
  <c r="F452" i="26"/>
  <c r="A453" i="26"/>
  <c r="B453" i="26"/>
  <c r="C453" i="26"/>
  <c r="D453" i="26"/>
  <c r="E453" i="26"/>
  <c r="F453" i="26"/>
  <c r="A454" i="26"/>
  <c r="B454" i="26"/>
  <c r="C454" i="26"/>
  <c r="D454" i="26"/>
  <c r="E454" i="26"/>
  <c r="F454" i="26"/>
  <c r="A455" i="26"/>
  <c r="B455" i="26"/>
  <c r="C455" i="26"/>
  <c r="D455" i="26"/>
  <c r="E455" i="26"/>
  <c r="F455" i="26"/>
  <c r="A456" i="26"/>
  <c r="B456" i="26"/>
  <c r="C456" i="26"/>
  <c r="D456" i="26"/>
  <c r="E456" i="26"/>
  <c r="F456" i="26"/>
  <c r="A457" i="26"/>
  <c r="B457" i="26"/>
  <c r="C457" i="26"/>
  <c r="D457" i="26"/>
  <c r="E457" i="26"/>
  <c r="F457" i="26"/>
  <c r="A458" i="26"/>
  <c r="B458" i="26"/>
  <c r="C458" i="26"/>
  <c r="D458" i="26"/>
  <c r="E458" i="26"/>
  <c r="F458" i="26"/>
  <c r="A459" i="26"/>
  <c r="B459" i="26"/>
  <c r="C459" i="26"/>
  <c r="D459" i="26"/>
  <c r="E459" i="26"/>
  <c r="F459" i="26"/>
  <c r="A460" i="26"/>
  <c r="B460" i="26"/>
  <c r="C460" i="26"/>
  <c r="D460" i="26"/>
  <c r="E460" i="26"/>
  <c r="F460" i="26"/>
  <c r="A461" i="26"/>
  <c r="B461" i="26"/>
  <c r="C461" i="26"/>
  <c r="D461" i="26"/>
  <c r="E461" i="26"/>
  <c r="F461" i="26"/>
  <c r="A462" i="26"/>
  <c r="B462" i="26"/>
  <c r="C462" i="26"/>
  <c r="D462" i="26"/>
  <c r="G462" i="26" s="1"/>
  <c r="E462" i="26"/>
  <c r="F462" i="26"/>
  <c r="A463" i="26"/>
  <c r="B463" i="26"/>
  <c r="C463" i="26"/>
  <c r="D463" i="26"/>
  <c r="E463" i="26"/>
  <c r="F463" i="26"/>
  <c r="A464" i="26"/>
  <c r="B464" i="26"/>
  <c r="C464" i="26"/>
  <c r="D464" i="26"/>
  <c r="E464" i="26"/>
  <c r="F464" i="26"/>
  <c r="A465" i="26"/>
  <c r="B465" i="26"/>
  <c r="C465" i="26"/>
  <c r="D465" i="26"/>
  <c r="E465" i="26"/>
  <c r="F465" i="26"/>
  <c r="A466" i="26"/>
  <c r="B466" i="26"/>
  <c r="C466" i="26"/>
  <c r="D466" i="26"/>
  <c r="E466" i="26"/>
  <c r="F466" i="26"/>
  <c r="A467" i="26"/>
  <c r="B467" i="26"/>
  <c r="C467" i="26"/>
  <c r="D467" i="26"/>
  <c r="E467" i="26"/>
  <c r="F467" i="26"/>
  <c r="A468" i="26"/>
  <c r="B468" i="26"/>
  <c r="C468" i="26"/>
  <c r="D468" i="26"/>
  <c r="E468" i="26"/>
  <c r="F468" i="26"/>
  <c r="A469" i="26"/>
  <c r="B469" i="26"/>
  <c r="C469" i="26"/>
  <c r="D469" i="26"/>
  <c r="E469" i="26"/>
  <c r="F469" i="26"/>
  <c r="A470" i="26"/>
  <c r="B470" i="26"/>
  <c r="C470" i="26"/>
  <c r="D470" i="26"/>
  <c r="E470" i="26"/>
  <c r="F470" i="26"/>
  <c r="A471" i="26"/>
  <c r="B471" i="26"/>
  <c r="C471" i="26"/>
  <c r="D471" i="26"/>
  <c r="E471" i="26"/>
  <c r="F471" i="26"/>
  <c r="A472" i="26"/>
  <c r="B472" i="26"/>
  <c r="C472" i="26"/>
  <c r="D472" i="26"/>
  <c r="E472" i="26"/>
  <c r="F472" i="26"/>
  <c r="A473" i="26"/>
  <c r="B473" i="26"/>
  <c r="C473" i="26"/>
  <c r="D473" i="26"/>
  <c r="E473" i="26"/>
  <c r="F473" i="26"/>
  <c r="A474" i="26"/>
  <c r="B474" i="26"/>
  <c r="C474" i="26"/>
  <c r="D474" i="26"/>
  <c r="E474" i="26"/>
  <c r="F474" i="26"/>
  <c r="A475" i="26"/>
  <c r="B475" i="26"/>
  <c r="C475" i="26"/>
  <c r="D475" i="26"/>
  <c r="E475" i="26"/>
  <c r="F475" i="26"/>
  <c r="A476" i="26"/>
  <c r="B476" i="26"/>
  <c r="C476" i="26"/>
  <c r="D476" i="26"/>
  <c r="E476" i="26"/>
  <c r="F476" i="26"/>
  <c r="A477" i="26"/>
  <c r="B477" i="26"/>
  <c r="C477" i="26"/>
  <c r="D477" i="26"/>
  <c r="E477" i="26"/>
  <c r="F477" i="26"/>
  <c r="A478" i="26"/>
  <c r="B478" i="26"/>
  <c r="C478" i="26"/>
  <c r="D478" i="26"/>
  <c r="G478" i="26" s="1"/>
  <c r="E478" i="26"/>
  <c r="F478" i="26"/>
  <c r="A479" i="26"/>
  <c r="B479" i="26"/>
  <c r="C479" i="26"/>
  <c r="D479" i="26"/>
  <c r="E479" i="26"/>
  <c r="F479" i="26"/>
  <c r="A480" i="26"/>
  <c r="B480" i="26"/>
  <c r="C480" i="26"/>
  <c r="D480" i="26"/>
  <c r="E480" i="26"/>
  <c r="F480" i="26"/>
  <c r="A481" i="26"/>
  <c r="B481" i="26"/>
  <c r="C481" i="26"/>
  <c r="D481" i="26"/>
  <c r="E481" i="26"/>
  <c r="F481" i="26"/>
  <c r="A482" i="26"/>
  <c r="B482" i="26"/>
  <c r="C482" i="26"/>
  <c r="D482" i="26"/>
  <c r="E482" i="26"/>
  <c r="F482" i="26"/>
  <c r="A483" i="26"/>
  <c r="B483" i="26"/>
  <c r="C483" i="26"/>
  <c r="D483" i="26"/>
  <c r="E483" i="26"/>
  <c r="F483" i="26"/>
  <c r="A484" i="26"/>
  <c r="B484" i="26"/>
  <c r="C484" i="26"/>
  <c r="D484" i="26"/>
  <c r="E484" i="26"/>
  <c r="F484" i="26"/>
  <c r="A485" i="26"/>
  <c r="B485" i="26"/>
  <c r="C485" i="26"/>
  <c r="D485" i="26"/>
  <c r="E485" i="26"/>
  <c r="F485" i="26"/>
  <c r="A486" i="26"/>
  <c r="B486" i="26"/>
  <c r="C486" i="26"/>
  <c r="D486" i="26"/>
  <c r="G486" i="26" s="1"/>
  <c r="E486" i="26"/>
  <c r="F486" i="26"/>
  <c r="A487" i="26"/>
  <c r="B487" i="26"/>
  <c r="C487" i="26"/>
  <c r="D487" i="26"/>
  <c r="E487" i="26"/>
  <c r="F487" i="26"/>
  <c r="A488" i="26"/>
  <c r="B488" i="26"/>
  <c r="C488" i="26"/>
  <c r="D488" i="26"/>
  <c r="E488" i="26"/>
  <c r="F488" i="26"/>
  <c r="A489" i="26"/>
  <c r="B489" i="26"/>
  <c r="C489" i="26"/>
  <c r="D489" i="26"/>
  <c r="E489" i="26"/>
  <c r="F489" i="26"/>
  <c r="A490" i="26"/>
  <c r="B490" i="26"/>
  <c r="C490" i="26"/>
  <c r="D490" i="26"/>
  <c r="E490" i="26"/>
  <c r="F490" i="26"/>
  <c r="A491" i="26"/>
  <c r="B491" i="26"/>
  <c r="C491" i="26"/>
  <c r="D491" i="26"/>
  <c r="E491" i="26"/>
  <c r="F491" i="26"/>
  <c r="A492" i="26"/>
  <c r="B492" i="26"/>
  <c r="C492" i="26"/>
  <c r="D492" i="26"/>
  <c r="E492" i="26"/>
  <c r="F492" i="26"/>
  <c r="A493" i="26"/>
  <c r="B493" i="26"/>
  <c r="C493" i="26"/>
  <c r="D493" i="26"/>
  <c r="E493" i="26"/>
  <c r="F493" i="26"/>
  <c r="A494" i="26"/>
  <c r="B494" i="26"/>
  <c r="C494" i="26"/>
  <c r="D494" i="26"/>
  <c r="E494" i="26"/>
  <c r="F494" i="26"/>
  <c r="A495" i="26"/>
  <c r="B495" i="26"/>
  <c r="C495" i="26"/>
  <c r="D495" i="26"/>
  <c r="E495" i="26"/>
  <c r="F495" i="26"/>
  <c r="A496" i="26"/>
  <c r="B496" i="26"/>
  <c r="C496" i="26"/>
  <c r="D496" i="26"/>
  <c r="E496" i="26"/>
  <c r="F496" i="26"/>
  <c r="A497" i="26"/>
  <c r="B497" i="26"/>
  <c r="C497" i="26"/>
  <c r="D497" i="26"/>
  <c r="E497" i="26"/>
  <c r="F497" i="26"/>
  <c r="A498" i="26"/>
  <c r="B498" i="26"/>
  <c r="C498" i="26"/>
  <c r="D498" i="26"/>
  <c r="E498" i="26"/>
  <c r="F498" i="26"/>
  <c r="A499" i="26"/>
  <c r="B499" i="26"/>
  <c r="C499" i="26"/>
  <c r="D499" i="26"/>
  <c r="E499" i="26"/>
  <c r="F499" i="26"/>
  <c r="A500" i="26"/>
  <c r="B500" i="26"/>
  <c r="C500" i="26"/>
  <c r="D500" i="26"/>
  <c r="E500" i="26"/>
  <c r="F500" i="26"/>
  <c r="A501" i="26"/>
  <c r="B501" i="26"/>
  <c r="C501" i="26"/>
  <c r="D501" i="26"/>
  <c r="E501" i="26"/>
  <c r="F501" i="26"/>
  <c r="A502" i="26"/>
  <c r="B502" i="26"/>
  <c r="C502" i="26"/>
  <c r="D502" i="26"/>
  <c r="E502" i="26"/>
  <c r="F502" i="26"/>
  <c r="A503" i="26"/>
  <c r="B503" i="26"/>
  <c r="C503" i="26"/>
  <c r="D503" i="26"/>
  <c r="E503" i="26"/>
  <c r="F503" i="26"/>
  <c r="A504" i="26"/>
  <c r="B504" i="26"/>
  <c r="C504" i="26"/>
  <c r="D504" i="26"/>
  <c r="E504" i="26"/>
  <c r="F504" i="26"/>
  <c r="A505" i="26"/>
  <c r="B505" i="26"/>
  <c r="C505" i="26"/>
  <c r="D505" i="26"/>
  <c r="E505" i="26"/>
  <c r="F505" i="26"/>
  <c r="A506" i="26"/>
  <c r="B506" i="26"/>
  <c r="C506" i="26"/>
  <c r="D506" i="26"/>
  <c r="E506" i="26"/>
  <c r="F506" i="26"/>
  <c r="A507" i="26"/>
  <c r="B507" i="26"/>
  <c r="C507" i="26"/>
  <c r="D507" i="26"/>
  <c r="E507" i="26"/>
  <c r="F507" i="26"/>
  <c r="A508" i="26"/>
  <c r="B508" i="26"/>
  <c r="C508" i="26"/>
  <c r="D508" i="26"/>
  <c r="E508" i="26"/>
  <c r="F508" i="26"/>
  <c r="A509" i="26"/>
  <c r="B509" i="26"/>
  <c r="C509" i="26"/>
  <c r="D509" i="26"/>
  <c r="E509" i="26"/>
  <c r="F509" i="26"/>
  <c r="A510" i="26"/>
  <c r="B510" i="26"/>
  <c r="C510" i="26"/>
  <c r="D510" i="26"/>
  <c r="E510" i="26"/>
  <c r="F510" i="26"/>
  <c r="A511" i="26"/>
  <c r="B511" i="26"/>
  <c r="C511" i="26"/>
  <c r="D511" i="26"/>
  <c r="E511" i="26"/>
  <c r="F511" i="26"/>
  <c r="A512" i="26"/>
  <c r="B512" i="26"/>
  <c r="C512" i="26"/>
  <c r="D512" i="26"/>
  <c r="E512" i="26"/>
  <c r="F512" i="26"/>
  <c r="A513" i="26"/>
  <c r="B513" i="26"/>
  <c r="C513" i="26"/>
  <c r="D513" i="26"/>
  <c r="E513" i="26"/>
  <c r="F513" i="26"/>
  <c r="A514" i="26"/>
  <c r="B514" i="26"/>
  <c r="C514" i="26"/>
  <c r="D514" i="26"/>
  <c r="E514" i="26"/>
  <c r="F514" i="26"/>
  <c r="A515" i="26"/>
  <c r="B515" i="26"/>
  <c r="C515" i="26"/>
  <c r="D515" i="26"/>
  <c r="E515" i="26"/>
  <c r="F515" i="26"/>
  <c r="A516" i="26"/>
  <c r="B516" i="26"/>
  <c r="C516" i="26"/>
  <c r="D516" i="26"/>
  <c r="E516" i="26"/>
  <c r="F516" i="26"/>
  <c r="A517" i="26"/>
  <c r="B517" i="26"/>
  <c r="C517" i="26"/>
  <c r="D517" i="26"/>
  <c r="E517" i="26"/>
  <c r="F517" i="26"/>
  <c r="A518" i="26"/>
  <c r="B518" i="26"/>
  <c r="C518" i="26"/>
  <c r="D518" i="26"/>
  <c r="E518" i="26"/>
  <c r="F518" i="26"/>
  <c r="A519" i="26"/>
  <c r="B519" i="26"/>
  <c r="C519" i="26"/>
  <c r="D519" i="26"/>
  <c r="E519" i="26"/>
  <c r="F519" i="26"/>
  <c r="A520" i="26"/>
  <c r="B520" i="26"/>
  <c r="C520" i="26"/>
  <c r="D520" i="26"/>
  <c r="E520" i="26"/>
  <c r="F520" i="26"/>
  <c r="A521" i="26"/>
  <c r="B521" i="26"/>
  <c r="C521" i="26"/>
  <c r="D521" i="26"/>
  <c r="E521" i="26"/>
  <c r="F521" i="26"/>
  <c r="A522" i="26"/>
  <c r="B522" i="26"/>
  <c r="C522" i="26"/>
  <c r="D522" i="26"/>
  <c r="E522" i="26"/>
  <c r="F522" i="26"/>
  <c r="A523" i="26"/>
  <c r="B523" i="26"/>
  <c r="C523" i="26"/>
  <c r="D523" i="26"/>
  <c r="E523" i="26"/>
  <c r="F523" i="26"/>
  <c r="A524" i="26"/>
  <c r="B524" i="26"/>
  <c r="C524" i="26"/>
  <c r="D524" i="26"/>
  <c r="E524" i="26"/>
  <c r="F524" i="26"/>
  <c r="A525" i="26"/>
  <c r="B525" i="26"/>
  <c r="C525" i="26"/>
  <c r="D525" i="26"/>
  <c r="E525" i="26"/>
  <c r="F525" i="26"/>
  <c r="A526" i="26"/>
  <c r="B526" i="26"/>
  <c r="C526" i="26"/>
  <c r="D526" i="26"/>
  <c r="E526" i="26"/>
  <c r="F526" i="26"/>
  <c r="A527" i="26"/>
  <c r="B527" i="26"/>
  <c r="C527" i="26"/>
  <c r="D527" i="26"/>
  <c r="E527" i="26"/>
  <c r="F527" i="26"/>
  <c r="A528" i="26"/>
  <c r="B528" i="26"/>
  <c r="C528" i="26"/>
  <c r="D528" i="26"/>
  <c r="E528" i="26"/>
  <c r="F528" i="26"/>
  <c r="A529" i="26"/>
  <c r="B529" i="26"/>
  <c r="C529" i="26"/>
  <c r="D529" i="26"/>
  <c r="E529" i="26"/>
  <c r="F529" i="26"/>
  <c r="A530" i="26"/>
  <c r="B530" i="26"/>
  <c r="C530" i="26"/>
  <c r="D530" i="26"/>
  <c r="E530" i="26"/>
  <c r="F530" i="26"/>
  <c r="A531" i="26"/>
  <c r="B531" i="26"/>
  <c r="C531" i="26"/>
  <c r="D531" i="26"/>
  <c r="E531" i="26"/>
  <c r="F531" i="26"/>
  <c r="A532" i="26"/>
  <c r="B532" i="26"/>
  <c r="C532" i="26"/>
  <c r="D532" i="26"/>
  <c r="E532" i="26"/>
  <c r="F532" i="26"/>
  <c r="A533" i="26"/>
  <c r="B533" i="26"/>
  <c r="C533" i="26"/>
  <c r="D533" i="26"/>
  <c r="E533" i="26"/>
  <c r="F533" i="26"/>
  <c r="A534" i="26"/>
  <c r="B534" i="26"/>
  <c r="C534" i="26"/>
  <c r="D534" i="26"/>
  <c r="E534" i="26"/>
  <c r="F534" i="26"/>
  <c r="A535" i="26"/>
  <c r="B535" i="26"/>
  <c r="C535" i="26"/>
  <c r="D535" i="26"/>
  <c r="E535" i="26"/>
  <c r="F535" i="26"/>
  <c r="A536" i="26"/>
  <c r="B536" i="26"/>
  <c r="C536" i="26"/>
  <c r="D536" i="26"/>
  <c r="E536" i="26"/>
  <c r="F536" i="26"/>
  <c r="A537" i="26"/>
  <c r="B537" i="26"/>
  <c r="C537" i="26"/>
  <c r="D537" i="26"/>
  <c r="E537" i="26"/>
  <c r="F537" i="26"/>
  <c r="A538" i="26"/>
  <c r="B538" i="26"/>
  <c r="C538" i="26"/>
  <c r="D538" i="26"/>
  <c r="E538" i="26"/>
  <c r="F538" i="26"/>
  <c r="A539" i="26"/>
  <c r="B539" i="26"/>
  <c r="C539" i="26"/>
  <c r="D539" i="26"/>
  <c r="E539" i="26"/>
  <c r="F539" i="26"/>
  <c r="A540" i="26"/>
  <c r="B540" i="26"/>
  <c r="C540" i="26"/>
  <c r="D540" i="26"/>
  <c r="E540" i="26"/>
  <c r="F540" i="26"/>
  <c r="A541" i="26"/>
  <c r="B541" i="26"/>
  <c r="C541" i="26"/>
  <c r="D541" i="26"/>
  <c r="E541" i="26"/>
  <c r="F541" i="26"/>
  <c r="A542" i="26"/>
  <c r="B542" i="26"/>
  <c r="C542" i="26"/>
  <c r="D542" i="26"/>
  <c r="E542" i="26"/>
  <c r="F542" i="26"/>
  <c r="A543" i="26"/>
  <c r="B543" i="26"/>
  <c r="C543" i="26"/>
  <c r="D543" i="26"/>
  <c r="E543" i="26"/>
  <c r="F543" i="26"/>
  <c r="A544" i="26"/>
  <c r="B544" i="26"/>
  <c r="C544" i="26"/>
  <c r="D544" i="26"/>
  <c r="E544" i="26"/>
  <c r="F544" i="26"/>
  <c r="A545" i="26"/>
  <c r="B545" i="26"/>
  <c r="C545" i="26"/>
  <c r="D545" i="26"/>
  <c r="E545" i="26"/>
  <c r="F545" i="26"/>
  <c r="A546" i="26"/>
  <c r="B546" i="26"/>
  <c r="C546" i="26"/>
  <c r="D546" i="26"/>
  <c r="E546" i="26"/>
  <c r="F546" i="26"/>
  <c r="A547" i="26"/>
  <c r="B547" i="26"/>
  <c r="C547" i="26"/>
  <c r="D547" i="26"/>
  <c r="E547" i="26"/>
  <c r="F547" i="26"/>
  <c r="A548" i="26"/>
  <c r="B548" i="26"/>
  <c r="C548" i="26"/>
  <c r="D548" i="26"/>
  <c r="E548" i="26"/>
  <c r="F548" i="26"/>
  <c r="A549" i="26"/>
  <c r="B549" i="26"/>
  <c r="C549" i="26"/>
  <c r="D549" i="26"/>
  <c r="E549" i="26"/>
  <c r="F549" i="26"/>
  <c r="A550" i="26"/>
  <c r="B550" i="26"/>
  <c r="C550" i="26"/>
  <c r="D550" i="26"/>
  <c r="E550" i="26"/>
  <c r="F550" i="26"/>
  <c r="A551" i="26"/>
  <c r="B551" i="26"/>
  <c r="C551" i="26"/>
  <c r="D551" i="26"/>
  <c r="E551" i="26"/>
  <c r="F551" i="26"/>
  <c r="A552" i="26"/>
  <c r="B552" i="26"/>
  <c r="C552" i="26"/>
  <c r="D552" i="26"/>
  <c r="E552" i="26"/>
  <c r="F552" i="26"/>
  <c r="A553" i="26"/>
  <c r="B553" i="26"/>
  <c r="C553" i="26"/>
  <c r="D553" i="26"/>
  <c r="E553" i="26"/>
  <c r="F553" i="26"/>
  <c r="A554" i="26"/>
  <c r="B554" i="26"/>
  <c r="C554" i="26"/>
  <c r="D554" i="26"/>
  <c r="E554" i="26"/>
  <c r="F554" i="26"/>
  <c r="A555" i="26"/>
  <c r="B555" i="26"/>
  <c r="C555" i="26"/>
  <c r="D555" i="26"/>
  <c r="E555" i="26"/>
  <c r="F555" i="26"/>
  <c r="A556" i="26"/>
  <c r="B556" i="26"/>
  <c r="C556" i="26"/>
  <c r="D556" i="26"/>
  <c r="E556" i="26"/>
  <c r="F556" i="26"/>
  <c r="A557" i="26"/>
  <c r="B557" i="26"/>
  <c r="C557" i="26"/>
  <c r="D557" i="26"/>
  <c r="E557" i="26"/>
  <c r="F557" i="26"/>
  <c r="A558" i="26"/>
  <c r="B558" i="26"/>
  <c r="C558" i="26"/>
  <c r="D558" i="26"/>
  <c r="E558" i="26"/>
  <c r="F558" i="26"/>
  <c r="A559" i="26"/>
  <c r="B559" i="26"/>
  <c r="C559" i="26"/>
  <c r="D559" i="26"/>
  <c r="E559" i="26"/>
  <c r="F559" i="26"/>
  <c r="A560" i="26"/>
  <c r="B560" i="26"/>
  <c r="C560" i="26"/>
  <c r="D560" i="26"/>
  <c r="E560" i="26"/>
  <c r="F560" i="26"/>
  <c r="A561" i="26"/>
  <c r="B561" i="26"/>
  <c r="C561" i="26"/>
  <c r="D561" i="26"/>
  <c r="E561" i="26"/>
  <c r="F561" i="26"/>
  <c r="A562" i="26"/>
  <c r="B562" i="26"/>
  <c r="C562" i="26"/>
  <c r="D562" i="26"/>
  <c r="E562" i="26"/>
  <c r="F562" i="26"/>
  <c r="A563" i="26"/>
  <c r="B563" i="26"/>
  <c r="C563" i="26"/>
  <c r="D563" i="26"/>
  <c r="E563" i="26"/>
  <c r="F563" i="26"/>
  <c r="A564" i="26"/>
  <c r="B564" i="26"/>
  <c r="C564" i="26"/>
  <c r="D564" i="26"/>
  <c r="E564" i="26"/>
  <c r="F564" i="26"/>
  <c r="A565" i="26"/>
  <c r="B565" i="26"/>
  <c r="C565" i="26"/>
  <c r="D565" i="26"/>
  <c r="E565" i="26"/>
  <c r="F565" i="26"/>
  <c r="A566" i="26"/>
  <c r="B566" i="26"/>
  <c r="C566" i="26"/>
  <c r="D566" i="26"/>
  <c r="E566" i="26"/>
  <c r="F566" i="26"/>
  <c r="A567" i="26"/>
  <c r="B567" i="26"/>
  <c r="C567" i="26"/>
  <c r="D567" i="26"/>
  <c r="E567" i="26"/>
  <c r="F567" i="26"/>
  <c r="A568" i="26"/>
  <c r="B568" i="26"/>
  <c r="C568" i="26"/>
  <c r="D568" i="26"/>
  <c r="E568" i="26"/>
  <c r="F568" i="26"/>
  <c r="A569" i="26"/>
  <c r="B569" i="26"/>
  <c r="C569" i="26"/>
  <c r="D569" i="26"/>
  <c r="E569" i="26"/>
  <c r="F569" i="26"/>
  <c r="A570" i="26"/>
  <c r="B570" i="26"/>
  <c r="C570" i="26"/>
  <c r="D570" i="26"/>
  <c r="E570" i="26"/>
  <c r="F570" i="26"/>
  <c r="A571" i="26"/>
  <c r="B571" i="26"/>
  <c r="C571" i="26"/>
  <c r="D571" i="26"/>
  <c r="E571" i="26"/>
  <c r="F571" i="26"/>
  <c r="A572" i="26"/>
  <c r="B572" i="26"/>
  <c r="C572" i="26"/>
  <c r="D572" i="26"/>
  <c r="E572" i="26"/>
  <c r="F572" i="26"/>
  <c r="A573" i="26"/>
  <c r="B573" i="26"/>
  <c r="C573" i="26"/>
  <c r="D573" i="26"/>
  <c r="E573" i="26"/>
  <c r="F573" i="26"/>
  <c r="A574" i="26"/>
  <c r="B574" i="26"/>
  <c r="C574" i="26"/>
  <c r="D574" i="26"/>
  <c r="E574" i="26"/>
  <c r="F574" i="26"/>
  <c r="A575" i="26"/>
  <c r="B575" i="26"/>
  <c r="C575" i="26"/>
  <c r="D575" i="26"/>
  <c r="E575" i="26"/>
  <c r="F575" i="26"/>
  <c r="A576" i="26"/>
  <c r="B576" i="26"/>
  <c r="C576" i="26"/>
  <c r="D576" i="26"/>
  <c r="E576" i="26"/>
  <c r="F576" i="26"/>
  <c r="A577" i="26"/>
  <c r="B577" i="26"/>
  <c r="C577" i="26"/>
  <c r="D577" i="26"/>
  <c r="E577" i="26"/>
  <c r="F577" i="26"/>
  <c r="A578" i="26"/>
  <c r="B578" i="26"/>
  <c r="C578" i="26"/>
  <c r="D578" i="26"/>
  <c r="E578" i="26"/>
  <c r="F578" i="26"/>
  <c r="A579" i="26"/>
  <c r="B579" i="26"/>
  <c r="C579" i="26"/>
  <c r="D579" i="26"/>
  <c r="E579" i="26"/>
  <c r="F579" i="26"/>
  <c r="A580" i="26"/>
  <c r="B580" i="26"/>
  <c r="C580" i="26"/>
  <c r="D580" i="26"/>
  <c r="E580" i="26"/>
  <c r="F580" i="26"/>
  <c r="A581" i="26"/>
  <c r="B581" i="26"/>
  <c r="C581" i="26"/>
  <c r="D581" i="26"/>
  <c r="E581" i="26"/>
  <c r="F581" i="26"/>
  <c r="A582" i="26"/>
  <c r="B582" i="26"/>
  <c r="C582" i="26"/>
  <c r="D582" i="26"/>
  <c r="E582" i="26"/>
  <c r="F582" i="26"/>
  <c r="A583" i="26"/>
  <c r="B583" i="26"/>
  <c r="C583" i="26"/>
  <c r="D583" i="26"/>
  <c r="E583" i="26"/>
  <c r="F583" i="26"/>
  <c r="A584" i="26"/>
  <c r="B584" i="26"/>
  <c r="C584" i="26"/>
  <c r="D584" i="26"/>
  <c r="E584" i="26"/>
  <c r="F584" i="26"/>
  <c r="A585" i="26"/>
  <c r="B585" i="26"/>
  <c r="C585" i="26"/>
  <c r="D585" i="26"/>
  <c r="E585" i="26"/>
  <c r="F585" i="26"/>
  <c r="A586" i="26"/>
  <c r="B586" i="26"/>
  <c r="C586" i="26"/>
  <c r="D586" i="26"/>
  <c r="E586" i="26"/>
  <c r="F586" i="26"/>
  <c r="A587" i="26"/>
  <c r="B587" i="26"/>
  <c r="C587" i="26"/>
  <c r="D587" i="26"/>
  <c r="E587" i="26"/>
  <c r="F587" i="26"/>
  <c r="A588" i="26"/>
  <c r="B588" i="26"/>
  <c r="C588" i="26"/>
  <c r="D588" i="26"/>
  <c r="E588" i="26"/>
  <c r="F588" i="26"/>
  <c r="A589" i="26"/>
  <c r="B589" i="26"/>
  <c r="C589" i="26"/>
  <c r="D589" i="26"/>
  <c r="E589" i="26"/>
  <c r="F589" i="26"/>
  <c r="A590" i="26"/>
  <c r="B590" i="26"/>
  <c r="C590" i="26"/>
  <c r="D590" i="26"/>
  <c r="E590" i="26"/>
  <c r="F590" i="26"/>
  <c r="A591" i="26"/>
  <c r="B591" i="26"/>
  <c r="C591" i="26"/>
  <c r="D591" i="26"/>
  <c r="E591" i="26"/>
  <c r="F591" i="26"/>
  <c r="A592" i="26"/>
  <c r="B592" i="26"/>
  <c r="C592" i="26"/>
  <c r="D592" i="26"/>
  <c r="E592" i="26"/>
  <c r="F592" i="26"/>
  <c r="A593" i="26"/>
  <c r="B593" i="26"/>
  <c r="C593" i="26"/>
  <c r="D593" i="26"/>
  <c r="E593" i="26"/>
  <c r="F593" i="26"/>
  <c r="A594" i="26"/>
  <c r="B594" i="26"/>
  <c r="C594" i="26"/>
  <c r="D594" i="26"/>
  <c r="E594" i="26"/>
  <c r="F594" i="26"/>
  <c r="A595" i="26"/>
  <c r="B595" i="26"/>
  <c r="C595" i="26"/>
  <c r="D595" i="26"/>
  <c r="E595" i="26"/>
  <c r="F595" i="26"/>
  <c r="A596" i="26"/>
  <c r="B596" i="26"/>
  <c r="C596" i="26"/>
  <c r="D596" i="26"/>
  <c r="E596" i="26"/>
  <c r="F596" i="26"/>
  <c r="A597" i="26"/>
  <c r="B597" i="26"/>
  <c r="C597" i="26"/>
  <c r="D597" i="26"/>
  <c r="E597" i="26"/>
  <c r="F597" i="26"/>
  <c r="A598" i="26"/>
  <c r="B598" i="26"/>
  <c r="C598" i="26"/>
  <c r="D598" i="26"/>
  <c r="E598" i="26"/>
  <c r="F598" i="26"/>
  <c r="A599" i="26"/>
  <c r="B599" i="26"/>
  <c r="C599" i="26"/>
  <c r="D599" i="26"/>
  <c r="E599" i="26"/>
  <c r="F599" i="26"/>
  <c r="A600" i="26"/>
  <c r="B600" i="26"/>
  <c r="C600" i="26"/>
  <c r="D600" i="26"/>
  <c r="E600" i="26"/>
  <c r="F600" i="26"/>
  <c r="A601" i="26"/>
  <c r="B601" i="26"/>
  <c r="C601" i="26"/>
  <c r="D601" i="26"/>
  <c r="E601" i="26"/>
  <c r="F601" i="26"/>
  <c r="A602" i="26"/>
  <c r="B602" i="26"/>
  <c r="C602" i="26"/>
  <c r="D602" i="26"/>
  <c r="E602" i="26"/>
  <c r="F602" i="26"/>
  <c r="A603" i="26"/>
  <c r="B603" i="26"/>
  <c r="C603" i="26"/>
  <c r="D603" i="26"/>
  <c r="E603" i="26"/>
  <c r="F603" i="26"/>
  <c r="A604" i="26"/>
  <c r="B604" i="26"/>
  <c r="C604" i="26"/>
  <c r="D604" i="26"/>
  <c r="E604" i="26"/>
  <c r="F604" i="26"/>
  <c r="A605" i="26"/>
  <c r="B605" i="26"/>
  <c r="C605" i="26"/>
  <c r="D605" i="26"/>
  <c r="E605" i="26"/>
  <c r="F605" i="26"/>
  <c r="A606" i="26"/>
  <c r="B606" i="26"/>
  <c r="C606" i="26"/>
  <c r="D606" i="26"/>
  <c r="E606" i="26"/>
  <c r="F606" i="26"/>
  <c r="A607" i="26"/>
  <c r="B607" i="26"/>
  <c r="C607" i="26"/>
  <c r="D607" i="26"/>
  <c r="E607" i="26"/>
  <c r="F607" i="26"/>
  <c r="A608" i="26"/>
  <c r="B608" i="26"/>
  <c r="C608" i="26"/>
  <c r="D608" i="26"/>
  <c r="E608" i="26"/>
  <c r="F608" i="26"/>
  <c r="A609" i="26"/>
  <c r="B609" i="26"/>
  <c r="C609" i="26"/>
  <c r="D609" i="26"/>
  <c r="E609" i="26"/>
  <c r="F609" i="26"/>
  <c r="A610" i="26"/>
  <c r="B610" i="26"/>
  <c r="C610" i="26"/>
  <c r="D610" i="26"/>
  <c r="E610" i="26"/>
  <c r="F610" i="26"/>
  <c r="A611" i="26"/>
  <c r="B611" i="26"/>
  <c r="C611" i="26"/>
  <c r="D611" i="26"/>
  <c r="E611" i="26"/>
  <c r="F611" i="26"/>
  <c r="A612" i="26"/>
  <c r="B612" i="26"/>
  <c r="C612" i="26"/>
  <c r="D612" i="26"/>
  <c r="E612" i="26"/>
  <c r="F612" i="26"/>
  <c r="A613" i="26"/>
  <c r="B613" i="26"/>
  <c r="C613" i="26"/>
  <c r="D613" i="26"/>
  <c r="E613" i="26"/>
  <c r="F613" i="26"/>
  <c r="A614" i="26"/>
  <c r="B614" i="26"/>
  <c r="C614" i="26"/>
  <c r="D614" i="26"/>
  <c r="E614" i="26"/>
  <c r="F614" i="26"/>
  <c r="A615" i="26"/>
  <c r="B615" i="26"/>
  <c r="C615" i="26"/>
  <c r="D615" i="26"/>
  <c r="E615" i="26"/>
  <c r="F615" i="26"/>
  <c r="A616" i="26"/>
  <c r="B616" i="26"/>
  <c r="C616" i="26"/>
  <c r="D616" i="26"/>
  <c r="E616" i="26"/>
  <c r="F616" i="26"/>
  <c r="A617" i="26"/>
  <c r="B617" i="26"/>
  <c r="C617" i="26"/>
  <c r="D617" i="26"/>
  <c r="E617" i="26"/>
  <c r="F617" i="26"/>
  <c r="A618" i="26"/>
  <c r="B618" i="26"/>
  <c r="C618" i="26"/>
  <c r="D618" i="26"/>
  <c r="E618" i="26"/>
  <c r="F618" i="26"/>
  <c r="A619" i="26"/>
  <c r="B619" i="26"/>
  <c r="C619" i="26"/>
  <c r="D619" i="26"/>
  <c r="E619" i="26"/>
  <c r="F619" i="26"/>
  <c r="A620" i="26"/>
  <c r="B620" i="26"/>
  <c r="C620" i="26"/>
  <c r="D620" i="26"/>
  <c r="E620" i="26"/>
  <c r="F620" i="26"/>
  <c r="A621" i="26"/>
  <c r="B621" i="26"/>
  <c r="C621" i="26"/>
  <c r="D621" i="26"/>
  <c r="E621" i="26"/>
  <c r="F621" i="26"/>
  <c r="A622" i="26"/>
  <c r="B622" i="26"/>
  <c r="C622" i="26"/>
  <c r="D622" i="26"/>
  <c r="E622" i="26"/>
  <c r="F622" i="26"/>
  <c r="A623" i="26"/>
  <c r="B623" i="26"/>
  <c r="C623" i="26"/>
  <c r="D623" i="26"/>
  <c r="E623" i="26"/>
  <c r="F623" i="26"/>
  <c r="A624" i="26"/>
  <c r="B624" i="26"/>
  <c r="C624" i="26"/>
  <c r="D624" i="26"/>
  <c r="E624" i="26"/>
  <c r="F624" i="26"/>
  <c r="A625" i="26"/>
  <c r="B625" i="26"/>
  <c r="C625" i="26"/>
  <c r="D625" i="26"/>
  <c r="E625" i="26"/>
  <c r="F625" i="26"/>
  <c r="A626" i="26"/>
  <c r="B626" i="26"/>
  <c r="C626" i="26"/>
  <c r="D626" i="26"/>
  <c r="E626" i="26"/>
  <c r="F626" i="26"/>
  <c r="A627" i="26"/>
  <c r="B627" i="26"/>
  <c r="C627" i="26"/>
  <c r="D627" i="26"/>
  <c r="E627" i="26"/>
  <c r="F627" i="26"/>
  <c r="A628" i="26"/>
  <c r="B628" i="26"/>
  <c r="C628" i="26"/>
  <c r="D628" i="26"/>
  <c r="E628" i="26"/>
  <c r="F628" i="26"/>
  <c r="A629" i="26"/>
  <c r="B629" i="26"/>
  <c r="C629" i="26"/>
  <c r="D629" i="26"/>
  <c r="E629" i="26"/>
  <c r="F629" i="26"/>
  <c r="A630" i="26"/>
  <c r="B630" i="26"/>
  <c r="C630" i="26"/>
  <c r="D630" i="26"/>
  <c r="E630" i="26"/>
  <c r="F630" i="26"/>
  <c r="A631" i="26"/>
  <c r="B631" i="26"/>
  <c r="C631" i="26"/>
  <c r="D631" i="26"/>
  <c r="E631" i="26"/>
  <c r="F631" i="26"/>
  <c r="A632" i="26"/>
  <c r="B632" i="26"/>
  <c r="C632" i="26"/>
  <c r="D632" i="26"/>
  <c r="E632" i="26"/>
  <c r="F632" i="26"/>
  <c r="A633" i="26"/>
  <c r="B633" i="26"/>
  <c r="C633" i="26"/>
  <c r="D633" i="26"/>
  <c r="E633" i="26"/>
  <c r="F633" i="26"/>
  <c r="A634" i="26"/>
  <c r="B634" i="26"/>
  <c r="C634" i="26"/>
  <c r="D634" i="26"/>
  <c r="E634" i="26"/>
  <c r="F634" i="26"/>
  <c r="A635" i="26"/>
  <c r="B635" i="26"/>
  <c r="C635" i="26"/>
  <c r="D635" i="26"/>
  <c r="E635" i="26"/>
  <c r="F635" i="26"/>
  <c r="A636" i="26"/>
  <c r="B636" i="26"/>
  <c r="C636" i="26"/>
  <c r="D636" i="26"/>
  <c r="E636" i="26"/>
  <c r="F636" i="26"/>
  <c r="A637" i="26"/>
  <c r="B637" i="26"/>
  <c r="C637" i="26"/>
  <c r="D637" i="26"/>
  <c r="E637" i="26"/>
  <c r="F637" i="26"/>
  <c r="A638" i="26"/>
  <c r="B638" i="26"/>
  <c r="C638" i="26"/>
  <c r="D638" i="26"/>
  <c r="E638" i="26"/>
  <c r="F638" i="26"/>
  <c r="A639" i="26"/>
  <c r="B639" i="26"/>
  <c r="C639" i="26"/>
  <c r="D639" i="26"/>
  <c r="E639" i="26"/>
  <c r="F639" i="26"/>
  <c r="A640" i="26"/>
  <c r="B640" i="26"/>
  <c r="C640" i="26"/>
  <c r="D640" i="26"/>
  <c r="E640" i="26"/>
  <c r="F640" i="26"/>
  <c r="A641" i="26"/>
  <c r="B641" i="26"/>
  <c r="C641" i="26"/>
  <c r="D641" i="26"/>
  <c r="E641" i="26"/>
  <c r="F641" i="26"/>
  <c r="A642" i="26"/>
  <c r="B642" i="26"/>
  <c r="C642" i="26"/>
  <c r="D642" i="26"/>
  <c r="E642" i="26"/>
  <c r="F642" i="26"/>
  <c r="A643" i="26"/>
  <c r="B643" i="26"/>
  <c r="C643" i="26"/>
  <c r="D643" i="26"/>
  <c r="E643" i="26"/>
  <c r="F643" i="26"/>
  <c r="A644" i="26"/>
  <c r="B644" i="26"/>
  <c r="C644" i="26"/>
  <c r="D644" i="26"/>
  <c r="E644" i="26"/>
  <c r="F644" i="26"/>
  <c r="A645" i="26"/>
  <c r="B645" i="26"/>
  <c r="C645" i="26"/>
  <c r="D645" i="26"/>
  <c r="E645" i="26"/>
  <c r="F645" i="26"/>
  <c r="A646" i="26"/>
  <c r="B646" i="26"/>
  <c r="C646" i="26"/>
  <c r="D646" i="26"/>
  <c r="E646" i="26"/>
  <c r="F646" i="26"/>
  <c r="A647" i="26"/>
  <c r="B647" i="26"/>
  <c r="C647" i="26"/>
  <c r="D647" i="26"/>
  <c r="E647" i="26"/>
  <c r="F647" i="26"/>
  <c r="A648" i="26"/>
  <c r="B648" i="26"/>
  <c r="C648" i="26"/>
  <c r="D648" i="26"/>
  <c r="E648" i="26"/>
  <c r="F648" i="26"/>
  <c r="A649" i="26"/>
  <c r="B649" i="26"/>
  <c r="C649" i="26"/>
  <c r="D649" i="26"/>
  <c r="E649" i="26"/>
  <c r="F649" i="26"/>
  <c r="A650" i="26"/>
  <c r="B650" i="26"/>
  <c r="C650" i="26"/>
  <c r="D650" i="26"/>
  <c r="E650" i="26"/>
  <c r="F650" i="26"/>
  <c r="A651" i="26"/>
  <c r="B651" i="26"/>
  <c r="C651" i="26"/>
  <c r="D651" i="26"/>
  <c r="E651" i="26"/>
  <c r="F651" i="26"/>
  <c r="A652" i="26"/>
  <c r="B652" i="26"/>
  <c r="C652" i="26"/>
  <c r="D652" i="26"/>
  <c r="E652" i="26"/>
  <c r="F652" i="26"/>
  <c r="A653" i="26"/>
  <c r="B653" i="26"/>
  <c r="C653" i="26"/>
  <c r="D653" i="26"/>
  <c r="E653" i="26"/>
  <c r="F653" i="26"/>
  <c r="A654" i="26"/>
  <c r="B654" i="26"/>
  <c r="C654" i="26"/>
  <c r="D654" i="26"/>
  <c r="E654" i="26"/>
  <c r="F654" i="26"/>
  <c r="A655" i="26"/>
  <c r="B655" i="26"/>
  <c r="C655" i="26"/>
  <c r="D655" i="26"/>
  <c r="E655" i="26"/>
  <c r="F655" i="26"/>
  <c r="A656" i="26"/>
  <c r="B656" i="26"/>
  <c r="C656" i="26"/>
  <c r="D656" i="26"/>
  <c r="E656" i="26"/>
  <c r="F656" i="26"/>
  <c r="A657" i="26"/>
  <c r="B657" i="26"/>
  <c r="C657" i="26"/>
  <c r="D657" i="26"/>
  <c r="E657" i="26"/>
  <c r="F657" i="26"/>
  <c r="A658" i="26"/>
  <c r="B658" i="26"/>
  <c r="C658" i="26"/>
  <c r="D658" i="26"/>
  <c r="E658" i="26"/>
  <c r="F658" i="26"/>
  <c r="A659" i="26"/>
  <c r="B659" i="26"/>
  <c r="C659" i="26"/>
  <c r="D659" i="26"/>
  <c r="E659" i="26"/>
  <c r="F659" i="26"/>
  <c r="A660" i="26"/>
  <c r="B660" i="26"/>
  <c r="C660" i="26"/>
  <c r="D660" i="26"/>
  <c r="E660" i="26"/>
  <c r="F660" i="26"/>
  <c r="A661" i="26"/>
  <c r="B661" i="26"/>
  <c r="C661" i="26"/>
  <c r="D661" i="26"/>
  <c r="E661" i="26"/>
  <c r="F661" i="26"/>
  <c r="A662" i="26"/>
  <c r="B662" i="26"/>
  <c r="C662" i="26"/>
  <c r="D662" i="26"/>
  <c r="E662" i="26"/>
  <c r="F662" i="26"/>
  <c r="A663" i="26"/>
  <c r="B663" i="26"/>
  <c r="C663" i="26"/>
  <c r="D663" i="26"/>
  <c r="E663" i="26"/>
  <c r="F663" i="26"/>
  <c r="A664" i="26"/>
  <c r="B664" i="26"/>
  <c r="C664" i="26"/>
  <c r="D664" i="26"/>
  <c r="E664" i="26"/>
  <c r="F664" i="26"/>
  <c r="A665" i="26"/>
  <c r="B665" i="26"/>
  <c r="C665" i="26"/>
  <c r="D665" i="26"/>
  <c r="E665" i="26"/>
  <c r="F665" i="26"/>
  <c r="A666" i="26"/>
  <c r="B666" i="26"/>
  <c r="C666" i="26"/>
  <c r="D666" i="26"/>
  <c r="E666" i="26"/>
  <c r="F666" i="26"/>
  <c r="A667" i="26"/>
  <c r="B667" i="26"/>
  <c r="C667" i="26"/>
  <c r="D667" i="26"/>
  <c r="E667" i="26"/>
  <c r="F667" i="26"/>
  <c r="A668" i="26"/>
  <c r="B668" i="26"/>
  <c r="C668" i="26"/>
  <c r="D668" i="26"/>
  <c r="E668" i="26"/>
  <c r="F668" i="26"/>
  <c r="A669" i="26"/>
  <c r="B669" i="26"/>
  <c r="C669" i="26"/>
  <c r="D669" i="26"/>
  <c r="E669" i="26"/>
  <c r="F669" i="26"/>
  <c r="A670" i="26"/>
  <c r="B670" i="26"/>
  <c r="C670" i="26"/>
  <c r="D670" i="26"/>
  <c r="E670" i="26"/>
  <c r="F670" i="26"/>
  <c r="A671" i="26"/>
  <c r="B671" i="26"/>
  <c r="C671" i="26"/>
  <c r="D671" i="26"/>
  <c r="E671" i="26"/>
  <c r="F671" i="26"/>
  <c r="A672" i="26"/>
  <c r="B672" i="26"/>
  <c r="C672" i="26"/>
  <c r="D672" i="26"/>
  <c r="E672" i="26"/>
  <c r="F672" i="26"/>
  <c r="A673" i="26"/>
  <c r="B673" i="26"/>
  <c r="C673" i="26"/>
  <c r="D673" i="26"/>
  <c r="E673" i="26"/>
  <c r="F673" i="26"/>
  <c r="A674" i="26"/>
  <c r="B674" i="26"/>
  <c r="C674" i="26"/>
  <c r="D674" i="26"/>
  <c r="E674" i="26"/>
  <c r="F674" i="26"/>
  <c r="A675" i="26"/>
  <c r="B675" i="26"/>
  <c r="C675" i="26"/>
  <c r="D675" i="26"/>
  <c r="E675" i="26"/>
  <c r="F675" i="26"/>
  <c r="A676" i="26"/>
  <c r="B676" i="26"/>
  <c r="C676" i="26"/>
  <c r="D676" i="26"/>
  <c r="E676" i="26"/>
  <c r="F676" i="26"/>
  <c r="A677" i="26"/>
  <c r="B677" i="26"/>
  <c r="C677" i="26"/>
  <c r="D677" i="26"/>
  <c r="E677" i="26"/>
  <c r="F677" i="26"/>
  <c r="A678" i="26"/>
  <c r="B678" i="26"/>
  <c r="C678" i="26"/>
  <c r="D678" i="26"/>
  <c r="E678" i="26"/>
  <c r="F678" i="26"/>
  <c r="A679" i="26"/>
  <c r="B679" i="26"/>
  <c r="C679" i="26"/>
  <c r="D679" i="26"/>
  <c r="E679" i="26"/>
  <c r="F679" i="26"/>
  <c r="A680" i="26"/>
  <c r="B680" i="26"/>
  <c r="C680" i="26"/>
  <c r="D680" i="26"/>
  <c r="E680" i="26"/>
  <c r="F680" i="26"/>
  <c r="A681" i="26"/>
  <c r="B681" i="26"/>
  <c r="C681" i="26"/>
  <c r="D681" i="26"/>
  <c r="E681" i="26"/>
  <c r="F681" i="26"/>
  <c r="A682" i="26"/>
  <c r="B682" i="26"/>
  <c r="C682" i="26"/>
  <c r="D682" i="26"/>
  <c r="E682" i="26"/>
  <c r="F682" i="26"/>
  <c r="A683" i="26"/>
  <c r="B683" i="26"/>
  <c r="C683" i="26"/>
  <c r="D683" i="26"/>
  <c r="E683" i="26"/>
  <c r="F683" i="26"/>
  <c r="A684" i="26"/>
  <c r="B684" i="26"/>
  <c r="C684" i="26"/>
  <c r="D684" i="26"/>
  <c r="E684" i="26"/>
  <c r="F684" i="26"/>
  <c r="A685" i="26"/>
  <c r="B685" i="26"/>
  <c r="C685" i="26"/>
  <c r="D685" i="26"/>
  <c r="E685" i="26"/>
  <c r="F685" i="26"/>
  <c r="A686" i="26"/>
  <c r="B686" i="26"/>
  <c r="C686" i="26"/>
  <c r="D686" i="26"/>
  <c r="E686" i="26"/>
  <c r="F686" i="26"/>
  <c r="A687" i="26"/>
  <c r="B687" i="26"/>
  <c r="C687" i="26"/>
  <c r="D687" i="26"/>
  <c r="E687" i="26"/>
  <c r="F687" i="26"/>
  <c r="A688" i="26"/>
  <c r="B688" i="26"/>
  <c r="C688" i="26"/>
  <c r="D688" i="26"/>
  <c r="E688" i="26"/>
  <c r="F688" i="26"/>
  <c r="A689" i="26"/>
  <c r="B689" i="26"/>
  <c r="C689" i="26"/>
  <c r="D689" i="26"/>
  <c r="E689" i="26"/>
  <c r="F689" i="26"/>
  <c r="A690" i="26"/>
  <c r="B690" i="26"/>
  <c r="C690" i="26"/>
  <c r="D690" i="26"/>
  <c r="E690" i="26"/>
  <c r="F690" i="26"/>
  <c r="A691" i="26"/>
  <c r="B691" i="26"/>
  <c r="C691" i="26"/>
  <c r="D691" i="26"/>
  <c r="E691" i="26"/>
  <c r="F691" i="26"/>
  <c r="A692" i="26"/>
  <c r="B692" i="26"/>
  <c r="C692" i="26"/>
  <c r="D692" i="26"/>
  <c r="E692" i="26"/>
  <c r="F692" i="26"/>
  <c r="A693" i="26"/>
  <c r="B693" i="26"/>
  <c r="C693" i="26"/>
  <c r="D693" i="26"/>
  <c r="E693" i="26"/>
  <c r="F693" i="26"/>
  <c r="A694" i="26"/>
  <c r="B694" i="26"/>
  <c r="C694" i="26"/>
  <c r="D694" i="26"/>
  <c r="E694" i="26"/>
  <c r="F694" i="26"/>
  <c r="A695" i="26"/>
  <c r="B695" i="26"/>
  <c r="C695" i="26"/>
  <c r="D695" i="26"/>
  <c r="E695" i="26"/>
  <c r="F695" i="26"/>
  <c r="A696" i="26"/>
  <c r="B696" i="26"/>
  <c r="C696" i="26"/>
  <c r="D696" i="26"/>
  <c r="E696" i="26"/>
  <c r="F696" i="26"/>
  <c r="A697" i="26"/>
  <c r="B697" i="26"/>
  <c r="C697" i="26"/>
  <c r="D697" i="26"/>
  <c r="E697" i="26"/>
  <c r="F697" i="26"/>
  <c r="A698" i="26"/>
  <c r="B698" i="26"/>
  <c r="C698" i="26"/>
  <c r="D698" i="26"/>
  <c r="E698" i="26"/>
  <c r="F698" i="26"/>
  <c r="A699" i="26"/>
  <c r="B699" i="26"/>
  <c r="C699" i="26"/>
  <c r="D699" i="26"/>
  <c r="E699" i="26"/>
  <c r="F699" i="26"/>
  <c r="A700" i="26"/>
  <c r="B700" i="26"/>
  <c r="C700" i="26"/>
  <c r="D700" i="26"/>
  <c r="E700" i="26"/>
  <c r="F700" i="26"/>
  <c r="A701" i="26"/>
  <c r="B701" i="26"/>
  <c r="C701" i="26"/>
  <c r="D701" i="26"/>
  <c r="E701" i="26"/>
  <c r="F701" i="26"/>
  <c r="A702" i="26"/>
  <c r="B702" i="26"/>
  <c r="C702" i="26"/>
  <c r="D702" i="26"/>
  <c r="E702" i="26"/>
  <c r="F702" i="26"/>
  <c r="A703" i="26"/>
  <c r="B703" i="26"/>
  <c r="C703" i="26"/>
  <c r="D703" i="26"/>
  <c r="E703" i="26"/>
  <c r="F703" i="26"/>
  <c r="A704" i="26"/>
  <c r="B704" i="26"/>
  <c r="C704" i="26"/>
  <c r="D704" i="26"/>
  <c r="E704" i="26"/>
  <c r="F704" i="26"/>
  <c r="A705" i="26"/>
  <c r="B705" i="26"/>
  <c r="C705" i="26"/>
  <c r="D705" i="26"/>
  <c r="E705" i="26"/>
  <c r="F705" i="26"/>
  <c r="A706" i="26"/>
  <c r="B706" i="26"/>
  <c r="C706" i="26"/>
  <c r="D706" i="26"/>
  <c r="E706" i="26"/>
  <c r="F706" i="26"/>
  <c r="A707" i="26"/>
  <c r="B707" i="26"/>
  <c r="C707" i="26"/>
  <c r="D707" i="26"/>
  <c r="E707" i="26"/>
  <c r="F707" i="26"/>
  <c r="A708" i="26"/>
  <c r="B708" i="26"/>
  <c r="C708" i="26"/>
  <c r="D708" i="26"/>
  <c r="E708" i="26"/>
  <c r="F708" i="26"/>
  <c r="A709" i="26"/>
  <c r="B709" i="26"/>
  <c r="C709" i="26"/>
  <c r="D709" i="26"/>
  <c r="E709" i="26"/>
  <c r="F709" i="26"/>
  <c r="A710" i="26"/>
  <c r="B710" i="26"/>
  <c r="C710" i="26"/>
  <c r="D710" i="26"/>
  <c r="E710" i="26"/>
  <c r="F710" i="26"/>
  <c r="A711" i="26"/>
  <c r="B711" i="26"/>
  <c r="C711" i="26"/>
  <c r="D711" i="26"/>
  <c r="E711" i="26"/>
  <c r="F711" i="26"/>
  <c r="A712" i="26"/>
  <c r="B712" i="26"/>
  <c r="C712" i="26"/>
  <c r="D712" i="26"/>
  <c r="E712" i="26"/>
  <c r="F712" i="26"/>
  <c r="A713" i="26"/>
  <c r="B713" i="26"/>
  <c r="C713" i="26"/>
  <c r="D713" i="26"/>
  <c r="E713" i="26"/>
  <c r="F713" i="26"/>
  <c r="A714" i="26"/>
  <c r="B714" i="26"/>
  <c r="C714" i="26"/>
  <c r="D714" i="26"/>
  <c r="E714" i="26"/>
  <c r="F714" i="26"/>
  <c r="A715" i="26"/>
  <c r="B715" i="26"/>
  <c r="C715" i="26"/>
  <c r="D715" i="26"/>
  <c r="E715" i="26"/>
  <c r="F715" i="26"/>
  <c r="A716" i="26"/>
  <c r="B716" i="26"/>
  <c r="C716" i="26"/>
  <c r="D716" i="26"/>
  <c r="E716" i="26"/>
  <c r="F716" i="26"/>
  <c r="A717" i="26"/>
  <c r="B717" i="26"/>
  <c r="C717" i="26"/>
  <c r="D717" i="26"/>
  <c r="E717" i="26"/>
  <c r="F717" i="26"/>
  <c r="A718" i="26"/>
  <c r="B718" i="26"/>
  <c r="C718" i="26"/>
  <c r="D718" i="26"/>
  <c r="E718" i="26"/>
  <c r="F718" i="26"/>
  <c r="A719" i="26"/>
  <c r="B719" i="26"/>
  <c r="C719" i="26"/>
  <c r="D719" i="26"/>
  <c r="E719" i="26"/>
  <c r="F719" i="26"/>
  <c r="A720" i="26"/>
  <c r="B720" i="26"/>
  <c r="C720" i="26"/>
  <c r="D720" i="26"/>
  <c r="E720" i="26"/>
  <c r="F720" i="26"/>
  <c r="A721" i="26"/>
  <c r="B721" i="26"/>
  <c r="C721" i="26"/>
  <c r="D721" i="26"/>
  <c r="E721" i="26"/>
  <c r="F721" i="26"/>
  <c r="A722" i="26"/>
  <c r="B722" i="26"/>
  <c r="C722" i="26"/>
  <c r="D722" i="26"/>
  <c r="E722" i="26"/>
  <c r="F722" i="26"/>
  <c r="A723" i="26"/>
  <c r="B723" i="26"/>
  <c r="C723" i="26"/>
  <c r="D723" i="26"/>
  <c r="E723" i="26"/>
  <c r="F723" i="26"/>
  <c r="A724" i="26"/>
  <c r="B724" i="26"/>
  <c r="C724" i="26"/>
  <c r="D724" i="26"/>
  <c r="E724" i="26"/>
  <c r="F724" i="26"/>
  <c r="A725" i="26"/>
  <c r="B725" i="26"/>
  <c r="C725" i="26"/>
  <c r="D725" i="26"/>
  <c r="E725" i="26"/>
  <c r="F725" i="26"/>
  <c r="A726" i="26"/>
  <c r="B726" i="26"/>
  <c r="C726" i="26"/>
  <c r="D726" i="26"/>
  <c r="E726" i="26"/>
  <c r="F726" i="26"/>
  <c r="A727" i="26"/>
  <c r="B727" i="26"/>
  <c r="C727" i="26"/>
  <c r="D727" i="26"/>
  <c r="E727" i="26"/>
  <c r="F727" i="26"/>
  <c r="A728" i="26"/>
  <c r="B728" i="26"/>
  <c r="C728" i="26"/>
  <c r="D728" i="26"/>
  <c r="E728" i="26"/>
  <c r="F728" i="26"/>
  <c r="A729" i="26"/>
  <c r="B729" i="26"/>
  <c r="C729" i="26"/>
  <c r="D729" i="26"/>
  <c r="E729" i="26"/>
  <c r="F729" i="26"/>
  <c r="A730" i="26"/>
  <c r="B730" i="26"/>
  <c r="C730" i="26"/>
  <c r="D730" i="26"/>
  <c r="E730" i="26"/>
  <c r="F730" i="26"/>
  <c r="A731" i="26"/>
  <c r="B731" i="26"/>
  <c r="C731" i="26"/>
  <c r="D731" i="26"/>
  <c r="E731" i="26"/>
  <c r="F731" i="26"/>
  <c r="A732" i="26"/>
  <c r="B732" i="26"/>
  <c r="C732" i="26"/>
  <c r="D732" i="26"/>
  <c r="E732" i="26"/>
  <c r="F732" i="26"/>
  <c r="A733" i="26"/>
  <c r="B733" i="26"/>
  <c r="C733" i="26"/>
  <c r="D733" i="26"/>
  <c r="E733" i="26"/>
  <c r="F733" i="26"/>
  <c r="A734" i="26"/>
  <c r="B734" i="26"/>
  <c r="C734" i="26"/>
  <c r="D734" i="26"/>
  <c r="E734" i="26"/>
  <c r="F734" i="26"/>
  <c r="A735" i="26"/>
  <c r="B735" i="26"/>
  <c r="C735" i="26"/>
  <c r="D735" i="26"/>
  <c r="E735" i="26"/>
  <c r="F735" i="26"/>
  <c r="A736" i="26"/>
  <c r="B736" i="26"/>
  <c r="C736" i="26"/>
  <c r="D736" i="26"/>
  <c r="E736" i="26"/>
  <c r="F736" i="26"/>
  <c r="A737" i="26"/>
  <c r="B737" i="26"/>
  <c r="C737" i="26"/>
  <c r="D737" i="26"/>
  <c r="E737" i="26"/>
  <c r="F737" i="26"/>
  <c r="A738" i="26"/>
  <c r="B738" i="26"/>
  <c r="C738" i="26"/>
  <c r="D738" i="26"/>
  <c r="E738" i="26"/>
  <c r="F738" i="26"/>
  <c r="A739" i="26"/>
  <c r="B739" i="26"/>
  <c r="C739" i="26"/>
  <c r="D739" i="26"/>
  <c r="E739" i="26"/>
  <c r="F739" i="26"/>
  <c r="A740" i="26"/>
  <c r="B740" i="26"/>
  <c r="C740" i="26"/>
  <c r="D740" i="26"/>
  <c r="E740" i="26"/>
  <c r="F740" i="26"/>
  <c r="A741" i="26"/>
  <c r="B741" i="26"/>
  <c r="C741" i="26"/>
  <c r="D741" i="26"/>
  <c r="E741" i="26"/>
  <c r="F741" i="26"/>
  <c r="A742" i="26"/>
  <c r="B742" i="26"/>
  <c r="C742" i="26"/>
  <c r="D742" i="26"/>
  <c r="E742" i="26"/>
  <c r="F742" i="26"/>
  <c r="A743" i="26"/>
  <c r="B743" i="26"/>
  <c r="C743" i="26"/>
  <c r="D743" i="26"/>
  <c r="E743" i="26"/>
  <c r="F743" i="26"/>
  <c r="A744" i="26"/>
  <c r="B744" i="26"/>
  <c r="C744" i="26"/>
  <c r="D744" i="26"/>
  <c r="E744" i="26"/>
  <c r="F744" i="26"/>
  <c r="A745" i="26"/>
  <c r="B745" i="26"/>
  <c r="C745" i="26"/>
  <c r="D745" i="26"/>
  <c r="E745" i="26"/>
  <c r="F745" i="26"/>
  <c r="A746" i="26"/>
  <c r="B746" i="26"/>
  <c r="C746" i="26"/>
  <c r="D746" i="26"/>
  <c r="E746" i="26"/>
  <c r="F746" i="26"/>
  <c r="A747" i="26"/>
  <c r="B747" i="26"/>
  <c r="C747" i="26"/>
  <c r="D747" i="26"/>
  <c r="E747" i="26"/>
  <c r="F747" i="26"/>
  <c r="A748" i="26"/>
  <c r="B748" i="26"/>
  <c r="C748" i="26"/>
  <c r="D748" i="26"/>
  <c r="E748" i="26"/>
  <c r="F748" i="26"/>
  <c r="A749" i="26"/>
  <c r="B749" i="26"/>
  <c r="C749" i="26"/>
  <c r="D749" i="26"/>
  <c r="E749" i="26"/>
  <c r="F749" i="26"/>
  <c r="A750" i="26"/>
  <c r="B750" i="26"/>
  <c r="C750" i="26"/>
  <c r="D750" i="26"/>
  <c r="E750" i="26"/>
  <c r="F750" i="26"/>
  <c r="A751" i="26"/>
  <c r="B751" i="26"/>
  <c r="C751" i="26"/>
  <c r="D751" i="26"/>
  <c r="E751" i="26"/>
  <c r="F751" i="26"/>
  <c r="A752" i="26"/>
  <c r="B752" i="26"/>
  <c r="C752" i="26"/>
  <c r="D752" i="26"/>
  <c r="E752" i="26"/>
  <c r="F752" i="26"/>
  <c r="A753" i="26"/>
  <c r="B753" i="26"/>
  <c r="C753" i="26"/>
  <c r="D753" i="26"/>
  <c r="E753" i="26"/>
  <c r="F753" i="26"/>
  <c r="H266" i="26" l="1"/>
  <c r="H262" i="26"/>
  <c r="G367" i="26"/>
  <c r="G363" i="26"/>
  <c r="G359" i="26"/>
  <c r="G351" i="26"/>
  <c r="I460" i="26"/>
  <c r="I456" i="26"/>
  <c r="I452" i="26"/>
  <c r="I448" i="26"/>
  <c r="I444" i="26"/>
  <c r="H724" i="26"/>
  <c r="H720" i="26"/>
  <c r="H716" i="26"/>
  <c r="H712" i="26"/>
  <c r="H708" i="26"/>
  <c r="H704" i="26"/>
  <c r="H700" i="26"/>
  <c r="H696" i="26"/>
  <c r="H692" i="26"/>
  <c r="H684" i="26"/>
  <c r="H680" i="26"/>
  <c r="H660" i="26"/>
  <c r="H656" i="26"/>
  <c r="H504" i="26"/>
  <c r="H500" i="26"/>
  <c r="H496" i="26"/>
  <c r="H492" i="26"/>
  <c r="H488" i="26"/>
  <c r="H484" i="26"/>
  <c r="H471" i="26"/>
  <c r="H467" i="26"/>
  <c r="H423" i="26"/>
  <c r="H419" i="26"/>
  <c r="H415" i="26"/>
  <c r="H411" i="26"/>
  <c r="H407" i="26"/>
  <c r="I291" i="26"/>
  <c r="H258" i="26"/>
  <c r="I636" i="26"/>
  <c r="H652" i="26"/>
  <c r="I382" i="26"/>
  <c r="G336" i="26"/>
  <c r="G292" i="26"/>
  <c r="G280" i="26"/>
  <c r="G243" i="26"/>
  <c r="H276" i="26"/>
  <c r="H272" i="26"/>
  <c r="H593" i="26"/>
  <c r="G751" i="26"/>
  <c r="G739" i="26"/>
  <c r="G727" i="26"/>
  <c r="G723" i="26"/>
  <c r="G719" i="26"/>
  <c r="G511" i="26"/>
  <c r="G379" i="26"/>
  <c r="G375" i="26"/>
  <c r="H338" i="26"/>
  <c r="H334" i="26"/>
  <c r="H330" i="26"/>
  <c r="H326" i="26"/>
  <c r="H322" i="26"/>
  <c r="H318" i="26"/>
  <c r="H314" i="26"/>
  <c r="H310" i="26"/>
  <c r="H306" i="26"/>
  <c r="H302" i="26"/>
  <c r="H298" i="26"/>
  <c r="H278" i="26"/>
  <c r="H256" i="26"/>
  <c r="I240" i="26"/>
  <c r="I236" i="26"/>
  <c r="I232" i="26"/>
  <c r="I208" i="26"/>
  <c r="I204" i="26"/>
  <c r="G200" i="26"/>
  <c r="G287" i="26"/>
  <c r="G283" i="26"/>
  <c r="H274" i="26"/>
  <c r="H270" i="26"/>
  <c r="G672" i="26"/>
  <c r="G668" i="26"/>
  <c r="G652" i="26"/>
  <c r="G632" i="26"/>
  <c r="G596" i="26"/>
  <c r="G592" i="26"/>
  <c r="G580" i="26"/>
  <c r="G556" i="26"/>
  <c r="G548" i="26"/>
  <c r="G544" i="26"/>
  <c r="G480" i="26"/>
  <c r="G464" i="26"/>
  <c r="G428" i="26"/>
  <c r="G420" i="26"/>
  <c r="I473" i="26"/>
  <c r="G250" i="26"/>
  <c r="G242" i="26"/>
  <c r="G238" i="26"/>
  <c r="G202" i="26"/>
  <c r="H737" i="26"/>
  <c r="H753" i="26"/>
  <c r="H749" i="26"/>
  <c r="H741" i="26"/>
  <c r="H733" i="26"/>
  <c r="H729" i="26"/>
  <c r="H673" i="26"/>
  <c r="H669" i="26"/>
  <c r="H597" i="26"/>
  <c r="H589" i="26"/>
  <c r="H585" i="26"/>
  <c r="H581" i="26"/>
  <c r="H577" i="26"/>
  <c r="H573" i="26"/>
  <c r="H569" i="26"/>
  <c r="H565" i="26"/>
  <c r="H561" i="26"/>
  <c r="H557" i="26"/>
  <c r="H553" i="26"/>
  <c r="H549" i="26"/>
  <c r="H545" i="26"/>
  <c r="H541" i="26"/>
  <c r="H537" i="26"/>
  <c r="H533" i="26"/>
  <c r="H529" i="26"/>
  <c r="H525" i="26"/>
  <c r="H521" i="26"/>
  <c r="H517" i="26"/>
  <c r="H513" i="26"/>
  <c r="H509" i="26"/>
  <c r="H481" i="26"/>
  <c r="H477" i="26"/>
  <c r="G686" i="26"/>
  <c r="G682" i="26"/>
  <c r="G654" i="26"/>
  <c r="I650" i="26"/>
  <c r="I646" i="26"/>
  <c r="I642" i="26"/>
  <c r="I610" i="26"/>
  <c r="I606" i="26"/>
  <c r="I602" i="26"/>
  <c r="G582" i="26"/>
  <c r="G574" i="26"/>
  <c r="G558" i="26"/>
  <c r="G550" i="26"/>
  <c r="G502" i="26"/>
  <c r="I458" i="26"/>
  <c r="I454" i="26"/>
  <c r="I450" i="26"/>
  <c r="I398" i="26"/>
  <c r="I394" i="26"/>
  <c r="I390" i="26"/>
  <c r="H341" i="26"/>
  <c r="H301" i="26"/>
  <c r="H264" i="26"/>
  <c r="H745" i="26"/>
  <c r="H602" i="26"/>
  <c r="H398" i="26"/>
  <c r="H394" i="26"/>
  <c r="H390" i="26"/>
  <c r="H386" i="26"/>
  <c r="I334" i="26"/>
  <c r="G474" i="26"/>
  <c r="G244" i="26"/>
  <c r="G422" i="26"/>
  <c r="G418" i="26"/>
  <c r="G414" i="26"/>
  <c r="G289" i="26"/>
  <c r="G285" i="26"/>
  <c r="G281" i="26"/>
  <c r="H253" i="26"/>
  <c r="G249" i="26"/>
  <c r="G245" i="26"/>
  <c r="G691" i="26"/>
  <c r="G503" i="26"/>
  <c r="H695" i="26"/>
  <c r="H691" i="26"/>
  <c r="H563" i="26"/>
  <c r="H547" i="26"/>
  <c r="H535" i="26"/>
  <c r="H523" i="26"/>
  <c r="H519" i="26"/>
  <c r="H507" i="26"/>
  <c r="H382" i="26"/>
  <c r="H378" i="26"/>
  <c r="H268" i="26"/>
  <c r="I604" i="26"/>
  <c r="H676" i="26"/>
  <c r="H604" i="26"/>
  <c r="H600" i="26"/>
  <c r="H480" i="26"/>
  <c r="I396" i="26"/>
  <c r="G749" i="26"/>
  <c r="G741" i="26"/>
  <c r="G729" i="26"/>
  <c r="H400" i="26"/>
  <c r="H396" i="26"/>
  <c r="H343" i="26"/>
  <c r="H339" i="26"/>
  <c r="H295" i="26"/>
  <c r="H291" i="26"/>
  <c r="H287" i="26"/>
  <c r="H283" i="26"/>
  <c r="G737" i="26"/>
  <c r="I392" i="26"/>
  <c r="G343" i="26"/>
  <c r="G545" i="26"/>
  <c r="H392" i="26"/>
  <c r="H388" i="26"/>
  <c r="H384" i="26"/>
  <c r="H249" i="26"/>
  <c r="I694" i="26"/>
  <c r="I690" i="26"/>
  <c r="H380" i="26"/>
  <c r="G332" i="26"/>
  <c r="G316" i="26"/>
  <c r="H722" i="26"/>
  <c r="H718" i="26"/>
  <c r="H714" i="26"/>
  <c r="H710" i="26"/>
  <c r="H706" i="26"/>
  <c r="H702" i="26"/>
  <c r="H698" i="26"/>
  <c r="H694" i="26"/>
  <c r="H690" i="26"/>
  <c r="H686" i="26"/>
  <c r="H678" i="26"/>
  <c r="H473" i="26"/>
  <c r="H469" i="26"/>
  <c r="H421" i="26"/>
  <c r="H417" i="26"/>
  <c r="H413" i="26"/>
  <c r="H409" i="26"/>
  <c r="H336" i="26"/>
  <c r="H332" i="26"/>
  <c r="H328" i="26"/>
  <c r="H324" i="26"/>
  <c r="H320" i="26"/>
  <c r="H316" i="26"/>
  <c r="H312" i="26"/>
  <c r="H308" i="26"/>
  <c r="H304" i="26"/>
  <c r="H292" i="26"/>
  <c r="H284" i="26"/>
  <c r="H280" i="26"/>
  <c r="I210" i="26"/>
  <c r="I735" i="26"/>
  <c r="H662" i="26"/>
  <c r="H658" i="26"/>
  <c r="H654" i="26"/>
  <c r="H598" i="26"/>
  <c r="H502" i="26"/>
  <c r="H498" i="26"/>
  <c r="H494" i="26"/>
  <c r="H490" i="26"/>
  <c r="H486" i="26"/>
  <c r="H482" i="26"/>
  <c r="I297" i="26"/>
  <c r="H751" i="26"/>
  <c r="H747" i="26"/>
  <c r="H743" i="26"/>
  <c r="H739" i="26"/>
  <c r="H735" i="26"/>
  <c r="H731" i="26"/>
  <c r="G559" i="26"/>
  <c r="G543" i="26"/>
  <c r="G527" i="26"/>
  <c r="H297" i="26"/>
  <c r="H293" i="26"/>
  <c r="H289" i="26"/>
  <c r="H285" i="26"/>
  <c r="G684" i="26"/>
  <c r="G680" i="26"/>
  <c r="G676" i="26"/>
  <c r="G673" i="26"/>
  <c r="H671" i="26"/>
  <c r="H667" i="26"/>
  <c r="H591" i="26"/>
  <c r="H587" i="26"/>
  <c r="H583" i="26"/>
  <c r="H579" i="26"/>
  <c r="H575" i="26"/>
  <c r="J575" i="26" s="1"/>
  <c r="H571" i="26"/>
  <c r="H559" i="26"/>
  <c r="H555" i="26"/>
  <c r="H551" i="26"/>
  <c r="H543" i="26"/>
  <c r="H539" i="26"/>
  <c r="H531" i="26"/>
  <c r="H527" i="26"/>
  <c r="H515" i="26"/>
  <c r="H511" i="26"/>
  <c r="H475" i="26"/>
  <c r="G330" i="26"/>
  <c r="G322" i="26"/>
  <c r="G318" i="26"/>
  <c r="G306" i="26"/>
  <c r="G302" i="26"/>
  <c r="G298" i="26"/>
  <c r="G290" i="26"/>
  <c r="H567" i="26"/>
  <c r="G693" i="26"/>
  <c r="G493" i="26"/>
  <c r="G491" i="26"/>
  <c r="G487" i="26"/>
  <c r="I404" i="26"/>
  <c r="G748" i="26"/>
  <c r="G744" i="26"/>
  <c r="G742" i="26"/>
  <c r="G724" i="26"/>
  <c r="G710" i="26"/>
  <c r="G708" i="26"/>
  <c r="G702" i="26"/>
  <c r="G700" i="26"/>
  <c r="G698" i="26"/>
  <c r="G696" i="26"/>
  <c r="G645" i="26"/>
  <c r="I639" i="26"/>
  <c r="I635" i="26"/>
  <c r="I633" i="26"/>
  <c r="I631" i="26"/>
  <c r="I629" i="26"/>
  <c r="I627" i="26"/>
  <c r="I617" i="26"/>
  <c r="G613" i="26"/>
  <c r="I597" i="26"/>
  <c r="G591" i="26"/>
  <c r="G589" i="26"/>
  <c r="G587" i="26"/>
  <c r="G585" i="26"/>
  <c r="G583" i="26"/>
  <c r="G575" i="26"/>
  <c r="G573" i="26"/>
  <c r="G571" i="26"/>
  <c r="G569" i="26"/>
  <c r="G567" i="26"/>
  <c r="G534" i="26"/>
  <c r="G532" i="26"/>
  <c r="G528" i="26"/>
  <c r="G518" i="26"/>
  <c r="G516" i="26"/>
  <c r="G512" i="26"/>
  <c r="G504" i="26"/>
  <c r="G421" i="26"/>
  <c r="G413" i="26"/>
  <c r="G409" i="26"/>
  <c r="G407" i="26"/>
  <c r="I405" i="26"/>
  <c r="G403" i="26"/>
  <c r="G399" i="26"/>
  <c r="G321" i="26"/>
  <c r="G319" i="26"/>
  <c r="G315" i="26"/>
  <c r="G313" i="26"/>
  <c r="G311" i="26"/>
  <c r="G307" i="26"/>
  <c r="G305" i="26"/>
  <c r="G231" i="26"/>
  <c r="G225" i="26"/>
  <c r="I223" i="26"/>
  <c r="I217" i="26"/>
  <c r="G203" i="26"/>
  <c r="I201" i="26"/>
  <c r="G199" i="26"/>
  <c r="H402" i="26"/>
  <c r="I280" i="26"/>
  <c r="H254" i="26"/>
  <c r="G314" i="26"/>
  <c r="G549" i="26"/>
  <c r="G479" i="26"/>
  <c r="G477" i="26"/>
  <c r="I475" i="26"/>
  <c r="G397" i="26"/>
  <c r="G395" i="26"/>
  <c r="G391" i="26"/>
  <c r="I380" i="26"/>
  <c r="I378" i="26"/>
  <c r="I376" i="26"/>
  <c r="I225" i="26"/>
  <c r="H736" i="26"/>
  <c r="G734" i="26"/>
  <c r="G709" i="26"/>
  <c r="I667" i="26"/>
  <c r="G663" i="26"/>
  <c r="G616" i="26"/>
  <c r="G609" i="26"/>
  <c r="G566" i="26"/>
  <c r="G564" i="26"/>
  <c r="G560" i="26"/>
  <c r="G529" i="26"/>
  <c r="I465" i="26"/>
  <c r="I463" i="26"/>
  <c r="I461" i="26"/>
  <c r="G443" i="26"/>
  <c r="I441" i="26"/>
  <c r="I439" i="26"/>
  <c r="I437" i="26"/>
  <c r="I435" i="26"/>
  <c r="I433" i="26"/>
  <c r="I431" i="26"/>
  <c r="I429" i="26"/>
  <c r="I427" i="26"/>
  <c r="G389" i="26"/>
  <c r="G387" i="26"/>
  <c r="G383" i="26"/>
  <c r="G366" i="26"/>
  <c r="I364" i="26"/>
  <c r="I362" i="26"/>
  <c r="G360" i="26"/>
  <c r="I348" i="26"/>
  <c r="I346" i="26"/>
  <c r="G344" i="26"/>
  <c r="H335" i="26"/>
  <c r="G329" i="26"/>
  <c r="G327" i="26"/>
  <c r="G323" i="26"/>
  <c r="G235" i="26"/>
  <c r="I220" i="26"/>
  <c r="G701" i="26"/>
  <c r="G699" i="26"/>
  <c r="G630" i="26"/>
  <c r="G535" i="26"/>
  <c r="G533" i="26"/>
  <c r="G531" i="26"/>
  <c r="G333" i="26"/>
  <c r="I287" i="26"/>
  <c r="G219" i="26"/>
  <c r="G753" i="26"/>
  <c r="I654" i="26"/>
  <c r="I613" i="26"/>
  <c r="G519" i="26"/>
  <c r="G517" i="26"/>
  <c r="G515" i="26"/>
  <c r="G513" i="26"/>
  <c r="G494" i="26"/>
  <c r="G492" i="26"/>
  <c r="G490" i="26"/>
  <c r="G488" i="26"/>
  <c r="I425" i="26"/>
  <c r="G423" i="26"/>
  <c r="G412" i="26"/>
  <c r="G410" i="26"/>
  <c r="G406" i="26"/>
  <c r="I372" i="26"/>
  <c r="G370" i="26"/>
  <c r="G308" i="26"/>
  <c r="G295" i="26"/>
  <c r="G293" i="26"/>
  <c r="G284" i="26"/>
  <c r="G224" i="26"/>
  <c r="I213" i="26"/>
  <c r="G211" i="26"/>
  <c r="G209" i="26"/>
  <c r="G205" i="26"/>
  <c r="G747" i="26"/>
  <c r="G745" i="26"/>
  <c r="G728" i="26"/>
  <c r="I687" i="26"/>
  <c r="I663" i="26"/>
  <c r="G650" i="26"/>
  <c r="I623" i="26"/>
  <c r="I621" i="26"/>
  <c r="I619" i="26"/>
  <c r="G590" i="26"/>
  <c r="G588" i="26"/>
  <c r="G584" i="26"/>
  <c r="G381" i="26"/>
  <c r="G722" i="26"/>
  <c r="G714" i="26"/>
  <c r="G712" i="26"/>
  <c r="G707" i="26"/>
  <c r="G703" i="26"/>
  <c r="G685" i="26"/>
  <c r="G662" i="26"/>
  <c r="G660" i="26"/>
  <c r="G658" i="26"/>
  <c r="G656" i="26"/>
  <c r="I653" i="26"/>
  <c r="G649" i="26"/>
  <c r="G638" i="26"/>
  <c r="G597" i="26"/>
  <c r="G595" i="26"/>
  <c r="G593" i="26"/>
  <c r="G572" i="26"/>
  <c r="G568" i="26"/>
  <c r="G551" i="26"/>
  <c r="G547" i="26"/>
  <c r="I505" i="26"/>
  <c r="G371" i="26"/>
  <c r="G369" i="26"/>
  <c r="G352" i="26"/>
  <c r="G296" i="26"/>
  <c r="I249" i="26"/>
  <c r="I206" i="26"/>
  <c r="G717" i="26"/>
  <c r="G715" i="26"/>
  <c r="G706" i="26"/>
  <c r="G704" i="26"/>
  <c r="H688" i="26"/>
  <c r="G683" i="26"/>
  <c r="G679" i="26"/>
  <c r="G677" i="26"/>
  <c r="G675" i="26"/>
  <c r="H668" i="26"/>
  <c r="G666" i="26"/>
  <c r="H663" i="26"/>
  <c r="G661" i="26"/>
  <c r="G659" i="26"/>
  <c r="G655" i="26"/>
  <c r="G648" i="26"/>
  <c r="G641" i="26"/>
  <c r="G634" i="26"/>
  <c r="I625" i="26"/>
  <c r="I615" i="26"/>
  <c r="I614" i="26"/>
  <c r="G608" i="26"/>
  <c r="G576" i="26"/>
  <c r="G561" i="26"/>
  <c r="G304" i="26"/>
  <c r="G300" i="26"/>
  <c r="I286" i="26"/>
  <c r="G282" i="26"/>
  <c r="I281" i="26"/>
  <c r="I248" i="26"/>
  <c r="G246" i="26"/>
  <c r="I245" i="26"/>
  <c r="I241" i="26"/>
  <c r="G234" i="26"/>
  <c r="I218" i="26"/>
  <c r="G750" i="26"/>
  <c r="G733" i="26"/>
  <c r="G731" i="26"/>
  <c r="G726" i="26"/>
  <c r="G689" i="26"/>
  <c r="G671" i="26"/>
  <c r="G669" i="26"/>
  <c r="H664" i="26"/>
  <c r="G653" i="26"/>
  <c r="G644" i="26"/>
  <c r="G626" i="26"/>
  <c r="G624" i="26"/>
  <c r="G622" i="26"/>
  <c r="G618" i="26"/>
  <c r="G598" i="26"/>
  <c r="G557" i="26"/>
  <c r="G555" i="26"/>
  <c r="G553" i="26"/>
  <c r="G542" i="26"/>
  <c r="G540" i="26"/>
  <c r="G536" i="26"/>
  <c r="G523" i="26"/>
  <c r="G521" i="26"/>
  <c r="G510" i="26"/>
  <c r="G508" i="26"/>
  <c r="G501" i="26"/>
  <c r="G499" i="26"/>
  <c r="G495" i="26"/>
  <c r="G484" i="26"/>
  <c r="G482" i="26"/>
  <c r="I479" i="26"/>
  <c r="I471" i="26"/>
  <c r="I469" i="26"/>
  <c r="I467" i="26"/>
  <c r="I443" i="26"/>
  <c r="I388" i="26"/>
  <c r="I386" i="26"/>
  <c r="I384" i="26"/>
  <c r="G373" i="26"/>
  <c r="I370" i="26"/>
  <c r="G368" i="26"/>
  <c r="I367" i="26"/>
  <c r="G355" i="26"/>
  <c r="G341" i="26"/>
  <c r="G339" i="26"/>
  <c r="G337" i="26"/>
  <c r="G328" i="26"/>
  <c r="G326" i="26"/>
  <c r="G324" i="26"/>
  <c r="I282" i="26"/>
  <c r="G247" i="26"/>
  <c r="I243" i="26"/>
  <c r="I239" i="26"/>
  <c r="I230" i="26"/>
  <c r="G228" i="26"/>
  <c r="G226" i="26"/>
  <c r="G221" i="26"/>
  <c r="I216" i="26"/>
  <c r="G740" i="26"/>
  <c r="G720" i="26"/>
  <c r="G581" i="26"/>
  <c r="G577" i="26"/>
  <c r="I446" i="26"/>
  <c r="G438" i="26"/>
  <c r="I403" i="26"/>
  <c r="G320" i="26"/>
  <c r="G303" i="26"/>
  <c r="G299" i="26"/>
  <c r="I662" i="26"/>
  <c r="G614" i="26"/>
  <c r="G612" i="26"/>
  <c r="G605" i="26"/>
  <c r="G601" i="26"/>
  <c r="G599" i="26"/>
  <c r="G552" i="26"/>
  <c r="G541" i="26"/>
  <c r="G539" i="26"/>
  <c r="G537" i="26"/>
  <c r="G526" i="26"/>
  <c r="G524" i="26"/>
  <c r="G520" i="26"/>
  <c r="G507" i="26"/>
  <c r="G505" i="26"/>
  <c r="I504" i="26"/>
  <c r="G498" i="26"/>
  <c r="G496" i="26"/>
  <c r="G485" i="26"/>
  <c r="G483" i="26"/>
  <c r="I480" i="26"/>
  <c r="I478" i="26"/>
  <c r="G472" i="26"/>
  <c r="G470" i="26"/>
  <c r="G466" i="26"/>
  <c r="G436" i="26"/>
  <c r="G434" i="26"/>
  <c r="G430" i="26"/>
  <c r="G417" i="26"/>
  <c r="G415" i="26"/>
  <c r="H406" i="26"/>
  <c r="G404" i="26"/>
  <c r="G402" i="26"/>
  <c r="I400" i="26"/>
  <c r="I371" i="26"/>
  <c r="I366" i="26"/>
  <c r="G356" i="26"/>
  <c r="G347" i="26"/>
  <c r="G342" i="26"/>
  <c r="G340" i="26"/>
  <c r="G310" i="26"/>
  <c r="G286" i="26"/>
  <c r="I283" i="26"/>
  <c r="H273" i="26"/>
  <c r="H265" i="26"/>
  <c r="H257" i="26"/>
  <c r="G248" i="26"/>
  <c r="I244" i="26"/>
  <c r="G227" i="26"/>
  <c r="G222" i="26"/>
  <c r="G215" i="26"/>
  <c r="I203" i="26"/>
  <c r="G637" i="26"/>
  <c r="I637" i="26"/>
  <c r="G730" i="26"/>
  <c r="G725" i="26"/>
  <c r="I725" i="26"/>
  <c r="G688" i="26"/>
  <c r="I688" i="26"/>
  <c r="G607" i="26"/>
  <c r="I607" i="26"/>
  <c r="G350" i="26"/>
  <c r="I350" i="26"/>
  <c r="G743" i="26"/>
  <c r="G718" i="26"/>
  <c r="G335" i="26"/>
  <c r="I335" i="26"/>
  <c r="G237" i="26"/>
  <c r="I237" i="26"/>
  <c r="I226" i="26"/>
  <c r="G214" i="26"/>
  <c r="I214" i="26"/>
  <c r="G198" i="26"/>
  <c r="G664" i="26"/>
  <c r="G600" i="26"/>
  <c r="G716" i="26"/>
  <c r="I691" i="26"/>
  <c r="G358" i="26"/>
  <c r="I358" i="26"/>
  <c r="G331" i="26"/>
  <c r="I331" i="26"/>
  <c r="G288" i="26"/>
  <c r="I288" i="26"/>
  <c r="G233" i="26"/>
  <c r="I233" i="26"/>
  <c r="I227" i="26"/>
  <c r="H727" i="26"/>
  <c r="G678" i="26"/>
  <c r="G674" i="26"/>
  <c r="I674" i="26"/>
  <c r="G665" i="26"/>
  <c r="I665" i="26"/>
  <c r="G692" i="26"/>
  <c r="I692" i="26"/>
  <c r="G651" i="26"/>
  <c r="G647" i="26"/>
  <c r="I647" i="26"/>
  <c r="G640" i="26"/>
  <c r="I640" i="26"/>
  <c r="G752" i="26"/>
  <c r="G736" i="26"/>
  <c r="G711" i="26"/>
  <c r="G695" i="26"/>
  <c r="G687" i="26"/>
  <c r="G643" i="26"/>
  <c r="I643" i="26"/>
  <c r="G611" i="26"/>
  <c r="I611" i="26"/>
  <c r="G354" i="26"/>
  <c r="I354" i="26"/>
  <c r="G229" i="26"/>
  <c r="I229" i="26"/>
  <c r="I228" i="26"/>
  <c r="I224" i="26"/>
  <c r="G565" i="26"/>
  <c r="G411" i="26"/>
  <c r="H279" i="26"/>
  <c r="H263" i="26"/>
  <c r="H255" i="26"/>
  <c r="H252" i="26"/>
  <c r="G509" i="26"/>
  <c r="G500" i="26"/>
  <c r="G481" i="26"/>
  <c r="I402" i="26"/>
  <c r="I608" i="26"/>
  <c r="H403" i="26"/>
  <c r="I368" i="26"/>
  <c r="I359" i="26"/>
  <c r="I355" i="26"/>
  <c r="I351" i="26"/>
  <c r="I336" i="26"/>
  <c r="I332" i="26"/>
  <c r="I299" i="26"/>
  <c r="I289" i="26"/>
  <c r="I284" i="26"/>
  <c r="H281" i="26"/>
  <c r="H277" i="26"/>
  <c r="H269" i="26"/>
  <c r="H261" i="26"/>
  <c r="H250" i="26"/>
  <c r="I246" i="26"/>
  <c r="I238" i="26"/>
  <c r="I234" i="26"/>
  <c r="I215" i="26"/>
  <c r="I211" i="26"/>
  <c r="I199" i="26"/>
  <c r="G525" i="26"/>
  <c r="I477" i="26"/>
  <c r="G419" i="26"/>
  <c r="G312" i="26"/>
  <c r="G297" i="26"/>
  <c r="H271" i="26"/>
  <c r="I664" i="26"/>
  <c r="I648" i="26"/>
  <c r="I644" i="26"/>
  <c r="H595" i="26"/>
  <c r="G579" i="26"/>
  <c r="G563" i="26"/>
  <c r="I481" i="26"/>
  <c r="H478" i="26"/>
  <c r="G746" i="26"/>
  <c r="G738" i="26"/>
  <c r="G735" i="26"/>
  <c r="I734" i="26"/>
  <c r="G732" i="26"/>
  <c r="H726" i="26"/>
  <c r="G721" i="26"/>
  <c r="G713" i="26"/>
  <c r="G705" i="26"/>
  <c r="G697" i="26"/>
  <c r="G694" i="26"/>
  <c r="I693" i="26"/>
  <c r="H693" i="26"/>
  <c r="G690" i="26"/>
  <c r="I689" i="26"/>
  <c r="H689" i="26"/>
  <c r="G681" i="26"/>
  <c r="H675" i="26"/>
  <c r="G670" i="26"/>
  <c r="G667" i="26"/>
  <c r="I666" i="26"/>
  <c r="H666" i="26"/>
  <c r="G657" i="26"/>
  <c r="H653" i="26"/>
  <c r="I652" i="26"/>
  <c r="I651" i="26"/>
  <c r="G646" i="26"/>
  <c r="I645" i="26"/>
  <c r="G636" i="26"/>
  <c r="G628" i="26"/>
  <c r="G620" i="26"/>
  <c r="G610" i="26"/>
  <c r="I609" i="26"/>
  <c r="G606" i="26"/>
  <c r="I605" i="26"/>
  <c r="G603" i="26"/>
  <c r="I598" i="26"/>
  <c r="G594" i="26"/>
  <c r="G586" i="26"/>
  <c r="G578" i="26"/>
  <c r="G570" i="26"/>
  <c r="G562" i="26"/>
  <c r="G554" i="26"/>
  <c r="G546" i="26"/>
  <c r="G538" i="26"/>
  <c r="G530" i="26"/>
  <c r="G522" i="26"/>
  <c r="G514" i="26"/>
  <c r="G506" i="26"/>
  <c r="H505" i="26"/>
  <c r="G497" i="26"/>
  <c r="G489" i="26"/>
  <c r="I482" i="26"/>
  <c r="H479" i="26"/>
  <c r="G476" i="26"/>
  <c r="G468" i="26"/>
  <c r="G432" i="26"/>
  <c r="G424" i="26"/>
  <c r="G416" i="26"/>
  <c r="J416" i="26" s="1"/>
  <c r="G408" i="26"/>
  <c r="G405" i="26"/>
  <c r="H404" i="26"/>
  <c r="G401" i="26"/>
  <c r="G393" i="26"/>
  <c r="G385" i="26"/>
  <c r="G377" i="26"/>
  <c r="I369" i="26"/>
  <c r="G361" i="26"/>
  <c r="I360" i="26"/>
  <c r="G357" i="26"/>
  <c r="I356" i="26"/>
  <c r="G353" i="26"/>
  <c r="I352" i="26"/>
  <c r="G349" i="26"/>
  <c r="G346" i="26"/>
  <c r="G338" i="26"/>
  <c r="I337" i="26"/>
  <c r="H337" i="26"/>
  <c r="G334" i="26"/>
  <c r="J334" i="26" s="1"/>
  <c r="I333" i="26"/>
  <c r="H333" i="26"/>
  <c r="G325" i="26"/>
  <c r="G317" i="26"/>
  <c r="G309" i="26"/>
  <c r="G301" i="26"/>
  <c r="I300" i="26"/>
  <c r="H300" i="26"/>
  <c r="I298" i="26"/>
  <c r="G294" i="26"/>
  <c r="G291" i="26"/>
  <c r="I290" i="26"/>
  <c r="H290" i="26"/>
  <c r="H286" i="26"/>
  <c r="I285" i="26"/>
  <c r="H282" i="26"/>
  <c r="H275" i="26"/>
  <c r="G271" i="26"/>
  <c r="H267" i="26"/>
  <c r="H259" i="26"/>
  <c r="G252" i="26"/>
  <c r="I247" i="26"/>
  <c r="G240" i="26"/>
  <c r="G236" i="26"/>
  <c r="I235" i="26"/>
  <c r="G232" i="26"/>
  <c r="I231" i="26"/>
  <c r="I222" i="26"/>
  <c r="G220" i="26"/>
  <c r="G217" i="26"/>
  <c r="G213" i="26"/>
  <c r="I212" i="26"/>
  <c r="G207" i="26"/>
  <c r="G457" i="26"/>
  <c r="I457" i="26"/>
  <c r="G453" i="26"/>
  <c r="I453" i="26"/>
  <c r="G449" i="26"/>
  <c r="I449" i="26"/>
  <c r="G445" i="26"/>
  <c r="I445" i="26"/>
  <c r="G440" i="26"/>
  <c r="I440" i="26"/>
  <c r="I753" i="26"/>
  <c r="H752" i="26"/>
  <c r="I751" i="26"/>
  <c r="H750" i="26"/>
  <c r="I749" i="26"/>
  <c r="H748" i="26"/>
  <c r="I747" i="26"/>
  <c r="H746" i="26"/>
  <c r="I745" i="26"/>
  <c r="H744" i="26"/>
  <c r="I743" i="26"/>
  <c r="H742" i="26"/>
  <c r="I741" i="26"/>
  <c r="J741" i="26" s="1"/>
  <c r="H740" i="26"/>
  <c r="I739" i="26"/>
  <c r="H738" i="26"/>
  <c r="I737" i="26"/>
  <c r="I736" i="26"/>
  <c r="H734" i="26"/>
  <c r="I733" i="26"/>
  <c r="H732" i="26"/>
  <c r="I731" i="26"/>
  <c r="H730" i="26"/>
  <c r="I729" i="26"/>
  <c r="H728" i="26"/>
  <c r="I727" i="26"/>
  <c r="I726" i="26"/>
  <c r="H725" i="26"/>
  <c r="I724" i="26"/>
  <c r="H723" i="26"/>
  <c r="I722" i="26"/>
  <c r="H721" i="26"/>
  <c r="I720" i="26"/>
  <c r="H719" i="26"/>
  <c r="I718" i="26"/>
  <c r="H717" i="26"/>
  <c r="I716" i="26"/>
  <c r="H715" i="26"/>
  <c r="I714" i="26"/>
  <c r="H713" i="26"/>
  <c r="I712" i="26"/>
  <c r="H711" i="26"/>
  <c r="I710" i="26"/>
  <c r="J710" i="26" s="1"/>
  <c r="H709" i="26"/>
  <c r="I708" i="26"/>
  <c r="H707" i="26"/>
  <c r="I706" i="26"/>
  <c r="H705" i="26"/>
  <c r="I704" i="26"/>
  <c r="H703" i="26"/>
  <c r="I702" i="26"/>
  <c r="H701" i="26"/>
  <c r="I700" i="26"/>
  <c r="H699" i="26"/>
  <c r="I698" i="26"/>
  <c r="H697" i="26"/>
  <c r="I696" i="26"/>
  <c r="I695" i="26"/>
  <c r="H687" i="26"/>
  <c r="I686" i="26"/>
  <c r="H685" i="26"/>
  <c r="I684" i="26"/>
  <c r="H683" i="26"/>
  <c r="I682" i="26"/>
  <c r="H681" i="26"/>
  <c r="I680" i="26"/>
  <c r="H679" i="26"/>
  <c r="I678" i="26"/>
  <c r="H677" i="26"/>
  <c r="I676" i="26"/>
  <c r="I675" i="26"/>
  <c r="H674" i="26"/>
  <c r="I673" i="26"/>
  <c r="H672" i="26"/>
  <c r="I671" i="26"/>
  <c r="H670" i="26"/>
  <c r="I669" i="26"/>
  <c r="I668" i="26"/>
  <c r="H665" i="26"/>
  <c r="H661" i="26"/>
  <c r="I660" i="26"/>
  <c r="H659" i="26"/>
  <c r="I658" i="26"/>
  <c r="H657" i="26"/>
  <c r="I656" i="26"/>
  <c r="H655" i="26"/>
  <c r="I649" i="26"/>
  <c r="G642" i="26"/>
  <c r="I641" i="26"/>
  <c r="G639" i="26"/>
  <c r="I638" i="26"/>
  <c r="G635" i="26"/>
  <c r="I634" i="26"/>
  <c r="G633" i="26"/>
  <c r="I632" i="26"/>
  <c r="G631" i="26"/>
  <c r="I630" i="26"/>
  <c r="G629" i="26"/>
  <c r="I628" i="26"/>
  <c r="G627" i="26"/>
  <c r="I626" i="26"/>
  <c r="G625" i="26"/>
  <c r="I624" i="26"/>
  <c r="G623" i="26"/>
  <c r="I622" i="26"/>
  <c r="G621" i="26"/>
  <c r="I620" i="26"/>
  <c r="G619" i="26"/>
  <c r="I618" i="26"/>
  <c r="G617" i="26"/>
  <c r="I616" i="26"/>
  <c r="G615" i="26"/>
  <c r="I612" i="26"/>
  <c r="G604" i="26"/>
  <c r="I603" i="26"/>
  <c r="H603" i="26"/>
  <c r="G602" i="26"/>
  <c r="I601" i="26"/>
  <c r="H601" i="26"/>
  <c r="I600" i="26"/>
  <c r="H599" i="26"/>
  <c r="H596" i="26"/>
  <c r="I595" i="26"/>
  <c r="H594" i="26"/>
  <c r="I593" i="26"/>
  <c r="H592" i="26"/>
  <c r="I591" i="26"/>
  <c r="H590" i="26"/>
  <c r="I589" i="26"/>
  <c r="H588" i="26"/>
  <c r="I587" i="26"/>
  <c r="H586" i="26"/>
  <c r="I585" i="26"/>
  <c r="J585" i="26" s="1"/>
  <c r="H584" i="26"/>
  <c r="I583" i="26"/>
  <c r="H582" i="26"/>
  <c r="I581" i="26"/>
  <c r="H580" i="26"/>
  <c r="I579" i="26"/>
  <c r="H578" i="26"/>
  <c r="I577" i="26"/>
  <c r="H576" i="26"/>
  <c r="I575" i="26"/>
  <c r="H574" i="26"/>
  <c r="I573" i="26"/>
  <c r="H572" i="26"/>
  <c r="I571" i="26"/>
  <c r="H570" i="26"/>
  <c r="I569" i="26"/>
  <c r="H568" i="26"/>
  <c r="I567" i="26"/>
  <c r="H566" i="26"/>
  <c r="I565" i="26"/>
  <c r="H564" i="26"/>
  <c r="I563" i="26"/>
  <c r="H562" i="26"/>
  <c r="I561" i="26"/>
  <c r="H560" i="26"/>
  <c r="I559" i="26"/>
  <c r="H558" i="26"/>
  <c r="I557" i="26"/>
  <c r="H556" i="26"/>
  <c r="I555" i="26"/>
  <c r="H554" i="26"/>
  <c r="I553" i="26"/>
  <c r="H552" i="26"/>
  <c r="I551" i="26"/>
  <c r="J551" i="26" s="1"/>
  <c r="H550" i="26"/>
  <c r="I549" i="26"/>
  <c r="H548" i="26"/>
  <c r="I547" i="26"/>
  <c r="J547" i="26" s="1"/>
  <c r="H546" i="26"/>
  <c r="I545" i="26"/>
  <c r="H544" i="26"/>
  <c r="I543" i="26"/>
  <c r="J543" i="26" s="1"/>
  <c r="H542" i="26"/>
  <c r="I541" i="26"/>
  <c r="H540" i="26"/>
  <c r="I539" i="26"/>
  <c r="H538" i="26"/>
  <c r="I537" i="26"/>
  <c r="H536" i="26"/>
  <c r="I535" i="26"/>
  <c r="H534" i="26"/>
  <c r="I533" i="26"/>
  <c r="H532" i="26"/>
  <c r="I531" i="26"/>
  <c r="H530" i="26"/>
  <c r="I529" i="26"/>
  <c r="H528" i="26"/>
  <c r="I527" i="26"/>
  <c r="H526" i="26"/>
  <c r="I525" i="26"/>
  <c r="H524" i="26"/>
  <c r="I523" i="26"/>
  <c r="H522" i="26"/>
  <c r="I521" i="26"/>
  <c r="H520" i="26"/>
  <c r="I519" i="26"/>
  <c r="H518" i="26"/>
  <c r="I517" i="26"/>
  <c r="H516" i="26"/>
  <c r="I515" i="26"/>
  <c r="H514" i="26"/>
  <c r="I513" i="26"/>
  <c r="H512" i="26"/>
  <c r="I511" i="26"/>
  <c r="H510" i="26"/>
  <c r="I509" i="26"/>
  <c r="H508" i="26"/>
  <c r="I507" i="26"/>
  <c r="H506" i="26"/>
  <c r="H503" i="26"/>
  <c r="I502" i="26"/>
  <c r="H501" i="26"/>
  <c r="I500" i="26"/>
  <c r="H499" i="26"/>
  <c r="I498" i="26"/>
  <c r="H497" i="26"/>
  <c r="I496" i="26"/>
  <c r="H495" i="26"/>
  <c r="I494" i="26"/>
  <c r="H493" i="26"/>
  <c r="I492" i="26"/>
  <c r="H491" i="26"/>
  <c r="I490" i="26"/>
  <c r="H489" i="26"/>
  <c r="I488" i="26"/>
  <c r="J488" i="26" s="1"/>
  <c r="H487" i="26"/>
  <c r="I486" i="26"/>
  <c r="H485" i="26"/>
  <c r="I484" i="26"/>
  <c r="H483" i="26"/>
  <c r="I476" i="26"/>
  <c r="H476" i="26"/>
  <c r="G475" i="26"/>
  <c r="I474" i="26"/>
  <c r="H474" i="26"/>
  <c r="G473" i="26"/>
  <c r="J473" i="26" s="1"/>
  <c r="I472" i="26"/>
  <c r="H472" i="26"/>
  <c r="G471" i="26"/>
  <c r="I470" i="26"/>
  <c r="H470" i="26"/>
  <c r="G469" i="26"/>
  <c r="I468" i="26"/>
  <c r="H468" i="26"/>
  <c r="G467" i="26"/>
  <c r="I466" i="26"/>
  <c r="H466" i="26"/>
  <c r="G465" i="26"/>
  <c r="I464" i="26"/>
  <c r="G463" i="26"/>
  <c r="I462" i="26"/>
  <c r="G461" i="26"/>
  <c r="G459" i="26"/>
  <c r="I459" i="26"/>
  <c r="G455" i="26"/>
  <c r="I455" i="26"/>
  <c r="G451" i="26"/>
  <c r="I451" i="26"/>
  <c r="G447" i="26"/>
  <c r="I447" i="26"/>
  <c r="G442" i="26"/>
  <c r="I442" i="26"/>
  <c r="I752" i="26"/>
  <c r="I750" i="26"/>
  <c r="I748" i="26"/>
  <c r="I746" i="26"/>
  <c r="I744" i="26"/>
  <c r="I742" i="26"/>
  <c r="I740" i="26"/>
  <c r="I738" i="26"/>
  <c r="I732" i="26"/>
  <c r="I730" i="26"/>
  <c r="I728" i="26"/>
  <c r="I723" i="26"/>
  <c r="I721" i="26"/>
  <c r="I719" i="26"/>
  <c r="I717" i="26"/>
  <c r="I715" i="26"/>
  <c r="I713" i="26"/>
  <c r="I711" i="26"/>
  <c r="I709" i="26"/>
  <c r="I707" i="26"/>
  <c r="I705" i="26"/>
  <c r="I703" i="26"/>
  <c r="I701" i="26"/>
  <c r="I699" i="26"/>
  <c r="I697" i="26"/>
  <c r="I685" i="26"/>
  <c r="I683" i="26"/>
  <c r="I681" i="26"/>
  <c r="I679" i="26"/>
  <c r="I677" i="26"/>
  <c r="I672" i="26"/>
  <c r="I670" i="26"/>
  <c r="I661" i="26"/>
  <c r="I659" i="26"/>
  <c r="I657" i="26"/>
  <c r="I655" i="26"/>
  <c r="I599" i="26"/>
  <c r="I596" i="26"/>
  <c r="I594" i="26"/>
  <c r="I592" i="26"/>
  <c r="I590" i="26"/>
  <c r="I588" i="26"/>
  <c r="I586" i="26"/>
  <c r="I584" i="26"/>
  <c r="I582" i="26"/>
  <c r="I580" i="26"/>
  <c r="I578" i="26"/>
  <c r="I576" i="26"/>
  <c r="I574" i="26"/>
  <c r="I572" i="26"/>
  <c r="I570" i="26"/>
  <c r="I568" i="26"/>
  <c r="I566" i="26"/>
  <c r="I564" i="26"/>
  <c r="I562" i="26"/>
  <c r="I560" i="26"/>
  <c r="I558" i="26"/>
  <c r="I556" i="26"/>
  <c r="I554" i="26"/>
  <c r="I552" i="26"/>
  <c r="I550" i="26"/>
  <c r="I548" i="26"/>
  <c r="I546" i="26"/>
  <c r="I544" i="26"/>
  <c r="I542" i="26"/>
  <c r="I540" i="26"/>
  <c r="I538" i="26"/>
  <c r="I536" i="26"/>
  <c r="I534" i="26"/>
  <c r="I532" i="26"/>
  <c r="I530" i="26"/>
  <c r="I528" i="26"/>
  <c r="I526" i="26"/>
  <c r="I524" i="26"/>
  <c r="I522" i="26"/>
  <c r="I520" i="26"/>
  <c r="I518" i="26"/>
  <c r="I516" i="26"/>
  <c r="I514" i="26"/>
  <c r="I512" i="26"/>
  <c r="I510" i="26"/>
  <c r="I508" i="26"/>
  <c r="I506" i="26"/>
  <c r="I503" i="26"/>
  <c r="I501" i="26"/>
  <c r="I499" i="26"/>
  <c r="I497" i="26"/>
  <c r="I495" i="26"/>
  <c r="I493" i="26"/>
  <c r="I491" i="26"/>
  <c r="I489" i="26"/>
  <c r="I487" i="26"/>
  <c r="I485" i="26"/>
  <c r="I483" i="26"/>
  <c r="G460" i="26"/>
  <c r="G458" i="26"/>
  <c r="G456" i="26"/>
  <c r="G454" i="26"/>
  <c r="G452" i="26"/>
  <c r="G450" i="26"/>
  <c r="G448" i="26"/>
  <c r="G446" i="26"/>
  <c r="G444" i="26"/>
  <c r="G441" i="26"/>
  <c r="G439" i="26"/>
  <c r="I438" i="26"/>
  <c r="G437" i="26"/>
  <c r="I436" i="26"/>
  <c r="G435" i="26"/>
  <c r="I434" i="26"/>
  <c r="G433" i="26"/>
  <c r="I432" i="26"/>
  <c r="G431" i="26"/>
  <c r="I430" i="26"/>
  <c r="G429" i="26"/>
  <c r="I428" i="26"/>
  <c r="G427" i="26"/>
  <c r="I426" i="26"/>
  <c r="G425" i="26"/>
  <c r="H424" i="26"/>
  <c r="I423" i="26"/>
  <c r="H422" i="26"/>
  <c r="I421" i="26"/>
  <c r="H420" i="26"/>
  <c r="I419" i="26"/>
  <c r="H418" i="26"/>
  <c r="I417" i="26"/>
  <c r="H416" i="26"/>
  <c r="I415" i="26"/>
  <c r="H414" i="26"/>
  <c r="I413" i="26"/>
  <c r="H412" i="26"/>
  <c r="I411" i="26"/>
  <c r="H410" i="26"/>
  <c r="I409" i="26"/>
  <c r="H408" i="26"/>
  <c r="I407" i="26"/>
  <c r="I406" i="26"/>
  <c r="H405" i="26"/>
  <c r="I401" i="26"/>
  <c r="H401" i="26"/>
  <c r="G400" i="26"/>
  <c r="I399" i="26"/>
  <c r="H399" i="26"/>
  <c r="G398" i="26"/>
  <c r="I397" i="26"/>
  <c r="H397" i="26"/>
  <c r="G396" i="26"/>
  <c r="I395" i="26"/>
  <c r="H395" i="26"/>
  <c r="G394" i="26"/>
  <c r="I393" i="26"/>
  <c r="H393" i="26"/>
  <c r="G392" i="26"/>
  <c r="I391" i="26"/>
  <c r="H391" i="26"/>
  <c r="G390" i="26"/>
  <c r="I389" i="26"/>
  <c r="H389" i="26"/>
  <c r="G388" i="26"/>
  <c r="I387" i="26"/>
  <c r="H387" i="26"/>
  <c r="G386" i="26"/>
  <c r="I385" i="26"/>
  <c r="H385" i="26"/>
  <c r="G384" i="26"/>
  <c r="I383" i="26"/>
  <c r="H383" i="26"/>
  <c r="G382" i="26"/>
  <c r="I381" i="26"/>
  <c r="H381" i="26"/>
  <c r="G380" i="26"/>
  <c r="I379" i="26"/>
  <c r="H379" i="26"/>
  <c r="G378" i="26"/>
  <c r="I377" i="26"/>
  <c r="H377" i="26"/>
  <c r="G376" i="26"/>
  <c r="I375" i="26"/>
  <c r="G374" i="26"/>
  <c r="I373" i="26"/>
  <c r="G372" i="26"/>
  <c r="I365" i="26"/>
  <c r="G364" i="26"/>
  <c r="I363" i="26"/>
  <c r="G362" i="26"/>
  <c r="I361" i="26"/>
  <c r="G348" i="26"/>
  <c r="I347" i="26"/>
  <c r="G345" i="26"/>
  <c r="I344" i="26"/>
  <c r="I343" i="26"/>
  <c r="H342" i="26"/>
  <c r="I341" i="26"/>
  <c r="H340" i="26"/>
  <c r="I339" i="26"/>
  <c r="I338" i="26"/>
  <c r="H331" i="26"/>
  <c r="I330" i="26"/>
  <c r="H329" i="26"/>
  <c r="I328" i="26"/>
  <c r="H327" i="26"/>
  <c r="I326" i="26"/>
  <c r="H325" i="26"/>
  <c r="I324" i="26"/>
  <c r="H323" i="26"/>
  <c r="I322" i="26"/>
  <c r="H321" i="26"/>
  <c r="I320" i="26"/>
  <c r="H319" i="26"/>
  <c r="I318" i="26"/>
  <c r="H317" i="26"/>
  <c r="I316" i="26"/>
  <c r="H315" i="26"/>
  <c r="I314" i="26"/>
  <c r="H313" i="26"/>
  <c r="I312" i="26"/>
  <c r="H311" i="26"/>
  <c r="I310" i="26"/>
  <c r="H309" i="26"/>
  <c r="I308" i="26"/>
  <c r="H307" i="26"/>
  <c r="I306" i="26"/>
  <c r="H305" i="26"/>
  <c r="I304" i="26"/>
  <c r="H303" i="26"/>
  <c r="I302" i="26"/>
  <c r="J302" i="26" s="1"/>
  <c r="I301" i="26"/>
  <c r="H299" i="26"/>
  <c r="H296" i="26"/>
  <c r="I295" i="26"/>
  <c r="H294" i="26"/>
  <c r="I293" i="26"/>
  <c r="I292" i="26"/>
  <c r="J292" i="26" s="1"/>
  <c r="H288" i="26"/>
  <c r="G270" i="26"/>
  <c r="G268" i="26"/>
  <c r="G266" i="26"/>
  <c r="G264" i="26"/>
  <c r="G262" i="26"/>
  <c r="G260" i="26"/>
  <c r="G258" i="26"/>
  <c r="G256" i="26"/>
  <c r="G254" i="26"/>
  <c r="I242" i="26"/>
  <c r="G241" i="26"/>
  <c r="G239" i="26"/>
  <c r="I221" i="26"/>
  <c r="I219" i="26"/>
  <c r="G218" i="26"/>
  <c r="G216" i="26"/>
  <c r="I424" i="26"/>
  <c r="I422" i="26"/>
  <c r="I420" i="26"/>
  <c r="I418" i="26"/>
  <c r="I416" i="26"/>
  <c r="I414" i="26"/>
  <c r="I412" i="26"/>
  <c r="I410" i="26"/>
  <c r="I408" i="26"/>
  <c r="I342" i="26"/>
  <c r="I340" i="26"/>
  <c r="I329" i="26"/>
  <c r="I327" i="26"/>
  <c r="I325" i="26"/>
  <c r="I323" i="26"/>
  <c r="I321" i="26"/>
  <c r="I319" i="26"/>
  <c r="I317" i="26"/>
  <c r="I315" i="26"/>
  <c r="I313" i="26"/>
  <c r="I311" i="26"/>
  <c r="I309" i="26"/>
  <c r="I307" i="26"/>
  <c r="I305" i="26"/>
  <c r="I303" i="26"/>
  <c r="I296" i="26"/>
  <c r="I294" i="26"/>
  <c r="G230" i="26"/>
  <c r="G223" i="26"/>
  <c r="G210" i="26"/>
  <c r="I209" i="26"/>
  <c r="G208" i="26"/>
  <c r="I207" i="26"/>
  <c r="G206" i="26"/>
  <c r="I205" i="26"/>
  <c r="G204" i="26"/>
  <c r="I202" i="26"/>
  <c r="G201" i="26"/>
  <c r="I200" i="26"/>
  <c r="H682" i="26"/>
  <c r="J729" i="26"/>
  <c r="J654" i="26"/>
  <c r="J502" i="26"/>
  <c r="J484" i="26"/>
  <c r="J281" i="26"/>
  <c r="G269" i="26"/>
  <c r="G267" i="26"/>
  <c r="G265" i="26"/>
  <c r="G263" i="26"/>
  <c r="G261" i="26"/>
  <c r="G259" i="26"/>
  <c r="G257" i="26"/>
  <c r="G255" i="26"/>
  <c r="G253" i="26"/>
  <c r="G251" i="26"/>
  <c r="H651" i="26"/>
  <c r="H649" i="26"/>
  <c r="H647" i="26"/>
  <c r="H645" i="26"/>
  <c r="H643" i="26"/>
  <c r="H641" i="26"/>
  <c r="H639" i="26"/>
  <c r="H637" i="26"/>
  <c r="H635" i="26"/>
  <c r="H633" i="26"/>
  <c r="J633" i="26" s="1"/>
  <c r="H631" i="26"/>
  <c r="H629" i="26"/>
  <c r="H627" i="26"/>
  <c r="H625" i="26"/>
  <c r="H623" i="26"/>
  <c r="H621" i="26"/>
  <c r="H619" i="26"/>
  <c r="H617" i="26"/>
  <c r="J617" i="26" s="1"/>
  <c r="H615" i="26"/>
  <c r="H613" i="26"/>
  <c r="H611" i="26"/>
  <c r="H609" i="26"/>
  <c r="H607" i="26"/>
  <c r="H605" i="26"/>
  <c r="H650" i="26"/>
  <c r="H648" i="26"/>
  <c r="H646" i="26"/>
  <c r="H644" i="26"/>
  <c r="H642" i="26"/>
  <c r="H640" i="26"/>
  <c r="H638" i="26"/>
  <c r="H636" i="26"/>
  <c r="H634" i="26"/>
  <c r="H632" i="26"/>
  <c r="H630" i="26"/>
  <c r="H628" i="26"/>
  <c r="H626" i="26"/>
  <c r="H624" i="26"/>
  <c r="H622" i="26"/>
  <c r="H620" i="26"/>
  <c r="H618" i="26"/>
  <c r="H616" i="26"/>
  <c r="H614" i="26"/>
  <c r="H612" i="26"/>
  <c r="H610" i="26"/>
  <c r="H608" i="26"/>
  <c r="H606" i="26"/>
  <c r="H464" i="26"/>
  <c r="H462" i="26"/>
  <c r="H460" i="26"/>
  <c r="H458" i="26"/>
  <c r="H456" i="26"/>
  <c r="H454" i="26"/>
  <c r="H452" i="26"/>
  <c r="H450" i="26"/>
  <c r="H448" i="26"/>
  <c r="H446" i="26"/>
  <c r="H444" i="26"/>
  <c r="H442" i="26"/>
  <c r="H440" i="26"/>
  <c r="H438" i="26"/>
  <c r="H436" i="26"/>
  <c r="H434" i="26"/>
  <c r="H432" i="26"/>
  <c r="H430" i="26"/>
  <c r="H428" i="26"/>
  <c r="H426" i="26"/>
  <c r="H465" i="26"/>
  <c r="H463" i="26"/>
  <c r="H461" i="26"/>
  <c r="H459" i="26"/>
  <c r="H457" i="26"/>
  <c r="H455" i="26"/>
  <c r="H453" i="26"/>
  <c r="H451" i="26"/>
  <c r="H449" i="26"/>
  <c r="H447" i="26"/>
  <c r="H445" i="26"/>
  <c r="H443" i="26"/>
  <c r="H441" i="26"/>
  <c r="H439" i="26"/>
  <c r="H437" i="26"/>
  <c r="H435" i="26"/>
  <c r="H433" i="26"/>
  <c r="H431" i="26"/>
  <c r="H429" i="26"/>
  <c r="H427" i="26"/>
  <c r="H425" i="26"/>
  <c r="H376" i="26"/>
  <c r="H374" i="26"/>
  <c r="H372" i="26"/>
  <c r="H370" i="26"/>
  <c r="H368" i="26"/>
  <c r="H366" i="26"/>
  <c r="H364" i="26"/>
  <c r="H362" i="26"/>
  <c r="H360" i="26"/>
  <c r="H358" i="26"/>
  <c r="H356" i="26"/>
  <c r="H354" i="26"/>
  <c r="H352" i="26"/>
  <c r="H350" i="26"/>
  <c r="H348" i="26"/>
  <c r="H346" i="26"/>
  <c r="H344" i="26"/>
  <c r="H375" i="26"/>
  <c r="H373" i="26"/>
  <c r="H371" i="26"/>
  <c r="H369" i="26"/>
  <c r="H367" i="26"/>
  <c r="H365" i="26"/>
  <c r="H363" i="26"/>
  <c r="H361" i="26"/>
  <c r="H359" i="26"/>
  <c r="H357" i="26"/>
  <c r="H355" i="26"/>
  <c r="H353" i="26"/>
  <c r="H351" i="26"/>
  <c r="J351" i="26" s="1"/>
  <c r="H349" i="26"/>
  <c r="H347" i="26"/>
  <c r="H345" i="26"/>
  <c r="G278" i="26"/>
  <c r="I278" i="26"/>
  <c r="G276" i="26"/>
  <c r="I276" i="26"/>
  <c r="G274" i="26"/>
  <c r="I274" i="26"/>
  <c r="G272" i="26"/>
  <c r="I272" i="26"/>
  <c r="G279" i="26"/>
  <c r="I279" i="26"/>
  <c r="G277" i="26"/>
  <c r="I277" i="26"/>
  <c r="G275" i="26"/>
  <c r="I275" i="26"/>
  <c r="G273" i="26"/>
  <c r="I273" i="26"/>
  <c r="H248" i="26"/>
  <c r="H246" i="26"/>
  <c r="H244" i="26"/>
  <c r="H242" i="26"/>
  <c r="H240" i="26"/>
  <c r="H238" i="26"/>
  <c r="H236" i="26"/>
  <c r="H234" i="26"/>
  <c r="H232" i="26"/>
  <c r="H230" i="26"/>
  <c r="H228" i="26"/>
  <c r="H226" i="26"/>
  <c r="H224" i="26"/>
  <c r="H222" i="26"/>
  <c r="H220" i="26"/>
  <c r="H218" i="26"/>
  <c r="H216" i="26"/>
  <c r="H214" i="26"/>
  <c r="H212" i="26"/>
  <c r="H210" i="26"/>
  <c r="H208" i="26"/>
  <c r="H206" i="26"/>
  <c r="H204" i="26"/>
  <c r="H202" i="26"/>
  <c r="H200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H247" i="26"/>
  <c r="H245" i="26"/>
  <c r="H243" i="26"/>
  <c r="H241" i="26"/>
  <c r="H239" i="26"/>
  <c r="H237" i="26"/>
  <c r="H235" i="26"/>
  <c r="H233" i="26"/>
  <c r="H231" i="26"/>
  <c r="H229" i="26"/>
  <c r="H227" i="26"/>
  <c r="H225" i="26"/>
  <c r="H223" i="26"/>
  <c r="H221" i="26"/>
  <c r="H219" i="26"/>
  <c r="H217" i="26"/>
  <c r="H215" i="26"/>
  <c r="H213" i="26"/>
  <c r="H211" i="26"/>
  <c r="H209" i="26"/>
  <c r="H207" i="26"/>
  <c r="H205" i="26"/>
  <c r="H203" i="26"/>
  <c r="J203" i="26" s="1"/>
  <c r="H201" i="26"/>
  <c r="H199" i="26"/>
  <c r="J353" i="26" l="1"/>
  <c r="J642" i="26"/>
  <c r="J407" i="26"/>
  <c r="J581" i="26"/>
  <c r="J322" i="26"/>
  <c r="J591" i="26"/>
  <c r="J283" i="26"/>
  <c r="J676" i="26"/>
  <c r="J202" i="26"/>
  <c r="J299" i="26"/>
  <c r="J545" i="26"/>
  <c r="J482" i="26"/>
  <c r="J285" i="26"/>
  <c r="J218" i="26"/>
  <c r="J266" i="26"/>
  <c r="J733" i="26"/>
  <c r="J529" i="26"/>
  <c r="J667" i="26"/>
  <c r="J694" i="26"/>
  <c r="J247" i="26"/>
  <c r="J686" i="26"/>
  <c r="J504" i="26"/>
  <c r="J464" i="26"/>
  <c r="J392" i="26"/>
  <c r="J577" i="26"/>
  <c r="J513" i="26"/>
  <c r="J531" i="26"/>
  <c r="J680" i="26"/>
  <c r="J486" i="26"/>
  <c r="J569" i="26"/>
  <c r="J280" i="26"/>
  <c r="J405" i="26"/>
  <c r="J367" i="26"/>
  <c r="J625" i="26"/>
  <c r="J713" i="26"/>
  <c r="J732" i="26"/>
  <c r="J533" i="26"/>
  <c r="J541" i="26"/>
  <c r="J549" i="26"/>
  <c r="J589" i="26"/>
  <c r="J660" i="26"/>
  <c r="J696" i="26"/>
  <c r="J712" i="26"/>
  <c r="J737" i="26"/>
  <c r="J652" i="26"/>
  <c r="J336" i="26"/>
  <c r="J677" i="26"/>
  <c r="J684" i="26"/>
  <c r="J490" i="26"/>
  <c r="J298" i="26"/>
  <c r="J636" i="26"/>
  <c r="J226" i="26"/>
  <c r="J378" i="26"/>
  <c r="J394" i="26"/>
  <c r="J409" i="26"/>
  <c r="J583" i="26"/>
  <c r="J553" i="26"/>
  <c r="J700" i="26"/>
  <c r="J673" i="26"/>
  <c r="J343" i="26"/>
  <c r="J512" i="26"/>
  <c r="J528" i="26"/>
  <c r="J544" i="26"/>
  <c r="J592" i="26"/>
  <c r="J467" i="26"/>
  <c r="J249" i="26"/>
  <c r="J480" i="26"/>
  <c r="J258" i="26"/>
  <c r="J306" i="26"/>
  <c r="J330" i="26"/>
  <c r="J417" i="26"/>
  <c r="J527" i="26"/>
  <c r="J675" i="26"/>
  <c r="J698" i="26"/>
  <c r="J747" i="26"/>
  <c r="J580" i="26"/>
  <c r="J431" i="26"/>
  <c r="J532" i="26"/>
  <c r="J564" i="26"/>
  <c r="J596" i="26"/>
  <c r="J270" i="26"/>
  <c r="J212" i="26"/>
  <c r="J244" i="26"/>
  <c r="J354" i="26"/>
  <c r="J370" i="26"/>
  <c r="J433" i="26"/>
  <c r="J308" i="26"/>
  <c r="J316" i="26"/>
  <c r="J390" i="26"/>
  <c r="J419" i="26"/>
  <c r="J518" i="26"/>
  <c r="J550" i="26"/>
  <c r="J537" i="26"/>
  <c r="J593" i="26"/>
  <c r="J602" i="26"/>
  <c r="J669" i="26"/>
  <c r="J653" i="26"/>
  <c r="J663" i="26"/>
  <c r="J595" i="26"/>
  <c r="J749" i="26"/>
  <c r="J339" i="26"/>
  <c r="J396" i="26"/>
  <c r="J520" i="26"/>
  <c r="J475" i="26"/>
  <c r="J635" i="26"/>
  <c r="J238" i="26"/>
  <c r="J404" i="26"/>
  <c r="J597" i="26"/>
  <c r="J287" i="26"/>
  <c r="J567" i="26"/>
  <c r="J739" i="26"/>
  <c r="J536" i="26"/>
  <c r="J245" i="26"/>
  <c r="J232" i="26"/>
  <c r="J428" i="26"/>
  <c r="J632" i="26"/>
  <c r="J648" i="26"/>
  <c r="J649" i="26"/>
  <c r="J318" i="26"/>
  <c r="J748" i="26"/>
  <c r="J515" i="26"/>
  <c r="J523" i="26"/>
  <c r="J563" i="26"/>
  <c r="J571" i="26"/>
  <c r="J751" i="26"/>
  <c r="J314" i="26"/>
  <c r="J539" i="26"/>
  <c r="J555" i="26"/>
  <c r="J671" i="26"/>
  <c r="J735" i="26"/>
  <c r="J611" i="26"/>
  <c r="J627" i="26"/>
  <c r="J420" i="26"/>
  <c r="J384" i="26"/>
  <c r="J498" i="26"/>
  <c r="J548" i="26"/>
  <c r="J604" i="26"/>
  <c r="J695" i="26"/>
  <c r="J291" i="26"/>
  <c r="J477" i="26"/>
  <c r="J332" i="26"/>
  <c r="J265" i="26"/>
  <c r="J455" i="26"/>
  <c r="J408" i="26"/>
  <c r="J424" i="26"/>
  <c r="J380" i="26"/>
  <c r="J600" i="26"/>
  <c r="J458" i="26"/>
  <c r="J324" i="26"/>
  <c r="J236" i="26"/>
  <c r="J310" i="26"/>
  <c r="J386" i="26"/>
  <c r="J421" i="26"/>
  <c r="J584" i="26"/>
  <c r="J511" i="26"/>
  <c r="J559" i="26"/>
  <c r="J282" i="26"/>
  <c r="J262" i="26"/>
  <c r="J670" i="26"/>
  <c r="J704" i="26"/>
  <c r="J425" i="26"/>
  <c r="J221" i="26"/>
  <c r="J690" i="26"/>
  <c r="J204" i="26"/>
  <c r="J441" i="26"/>
  <c r="J364" i="26"/>
  <c r="J207" i="26"/>
  <c r="J223" i="26"/>
  <c r="J450" i="26"/>
  <c r="J304" i="26"/>
  <c r="J382" i="26"/>
  <c r="J398" i="26"/>
  <c r="J657" i="26"/>
  <c r="J469" i="26"/>
  <c r="J474" i="26"/>
  <c r="J561" i="26"/>
  <c r="J708" i="26"/>
  <c r="J716" i="26"/>
  <c r="J724" i="26"/>
  <c r="J297" i="26"/>
  <c r="J284" i="26"/>
  <c r="J691" i="26"/>
  <c r="J508" i="26"/>
  <c r="J524" i="26"/>
  <c r="J556" i="26"/>
  <c r="J744" i="26"/>
  <c r="J209" i="26"/>
  <c r="J241" i="26"/>
  <c r="J558" i="26"/>
  <c r="J574" i="26"/>
  <c r="J289" i="26"/>
  <c r="J662" i="26"/>
  <c r="J365" i="26"/>
  <c r="J412" i="26"/>
  <c r="J463" i="26"/>
  <c r="J496" i="26"/>
  <c r="J614" i="26"/>
  <c r="J542" i="26"/>
  <c r="J626" i="26"/>
  <c r="J295" i="26"/>
  <c r="J519" i="26"/>
  <c r="J377" i="26"/>
  <c r="J460" i="26"/>
  <c r="J413" i="26"/>
  <c r="J534" i="26"/>
  <c r="J587" i="26"/>
  <c r="J206" i="26"/>
  <c r="J491" i="26"/>
  <c r="J705" i="26"/>
  <c r="J746" i="26"/>
  <c r="J579" i="26"/>
  <c r="J752" i="26"/>
  <c r="J507" i="26"/>
  <c r="J598" i="26"/>
  <c r="J590" i="26"/>
  <c r="J745" i="26"/>
  <c r="J494" i="26"/>
  <c r="J333" i="26"/>
  <c r="J375" i="26"/>
  <c r="J452" i="26"/>
  <c r="J573" i="26"/>
  <c r="J239" i="26"/>
  <c r="J521" i="26"/>
  <c r="J233" i="26"/>
  <c r="J257" i="26"/>
  <c r="J331" i="26"/>
  <c r="J400" i="26"/>
  <c r="J487" i="26"/>
  <c r="J503" i="26"/>
  <c r="J697" i="26"/>
  <c r="J403" i="26"/>
  <c r="J340" i="26"/>
  <c r="J645" i="26"/>
  <c r="J228" i="26"/>
  <c r="J352" i="26"/>
  <c r="J360" i="26"/>
  <c r="J368" i="26"/>
  <c r="J429" i="26"/>
  <c r="J437" i="26"/>
  <c r="J445" i="26"/>
  <c r="J453" i="26"/>
  <c r="J461" i="26"/>
  <c r="J608" i="26"/>
  <c r="J616" i="26"/>
  <c r="J385" i="26"/>
  <c r="J701" i="26"/>
  <c r="J717" i="26"/>
  <c r="J740" i="26"/>
  <c r="J601" i="26"/>
  <c r="J658" i="26"/>
  <c r="J702" i="26"/>
  <c r="J722" i="26"/>
  <c r="J734" i="26"/>
  <c r="J401" i="26"/>
  <c r="J217" i="26"/>
  <c r="J210" i="26"/>
  <c r="J234" i="26"/>
  <c r="J613" i="26"/>
  <c r="J255" i="26"/>
  <c r="J271" i="26"/>
  <c r="J436" i="26"/>
  <c r="J618" i="26"/>
  <c r="J634" i="26"/>
  <c r="J650" i="26"/>
  <c r="J609" i="26"/>
  <c r="J641" i="26"/>
  <c r="J301" i="26"/>
  <c r="J483" i="26"/>
  <c r="J516" i="26"/>
  <c r="J466" i="26"/>
  <c r="J337" i="26"/>
  <c r="J359" i="26"/>
  <c r="J402" i="26"/>
  <c r="J736" i="26"/>
  <c r="J664" i="26"/>
  <c r="J743" i="26"/>
  <c r="J526" i="26"/>
  <c r="J720" i="26"/>
  <c r="J243" i="26"/>
  <c r="J326" i="26"/>
  <c r="J510" i="26"/>
  <c r="J540" i="26"/>
  <c r="J557" i="26"/>
  <c r="J371" i="26"/>
  <c r="J656" i="26"/>
  <c r="J492" i="26"/>
  <c r="J517" i="26"/>
  <c r="J753" i="26"/>
  <c r="J535" i="26"/>
  <c r="J286" i="26"/>
  <c r="J499" i="26"/>
  <c r="J572" i="26"/>
  <c r="J588" i="26"/>
  <c r="J254" i="26"/>
  <c r="J348" i="26"/>
  <c r="J215" i="26"/>
  <c r="J214" i="26"/>
  <c r="J246" i="26"/>
  <c r="J444" i="26"/>
  <c r="J341" i="26"/>
  <c r="J381" i="26"/>
  <c r="J389" i="26"/>
  <c r="J397" i="26"/>
  <c r="J406" i="26"/>
  <c r="J566" i="26"/>
  <c r="J582" i="26"/>
  <c r="J619" i="26"/>
  <c r="J661" i="26"/>
  <c r="J610" i="26"/>
  <c r="J478" i="26"/>
  <c r="J679" i="26"/>
  <c r="J250" i="26"/>
  <c r="J220" i="26"/>
  <c r="J624" i="26"/>
  <c r="J640" i="26"/>
  <c r="J201" i="26"/>
  <c r="J225" i="26"/>
  <c r="J361" i="26"/>
  <c r="J344" i="26"/>
  <c r="J612" i="26"/>
  <c r="J709" i="26"/>
  <c r="J728" i="26"/>
  <c r="J470" i="26"/>
  <c r="J603" i="26"/>
  <c r="J665" i="26"/>
  <c r="J687" i="26"/>
  <c r="J706" i="26"/>
  <c r="J714" i="26"/>
  <c r="J726" i="26"/>
  <c r="J689" i="26"/>
  <c r="J481" i="26"/>
  <c r="J312" i="26"/>
  <c r="J320" i="26"/>
  <c r="J328" i="26"/>
  <c r="J411" i="26"/>
  <c r="J415" i="26"/>
  <c r="J423" i="26"/>
  <c r="J495" i="26"/>
  <c r="J552" i="26"/>
  <c r="J560" i="26"/>
  <c r="J568" i="26"/>
  <c r="J576" i="26"/>
  <c r="J742" i="26"/>
  <c r="J750" i="26"/>
  <c r="J471" i="26"/>
  <c r="J668" i="26"/>
  <c r="J727" i="26"/>
  <c r="J731" i="26"/>
  <c r="J479" i="26"/>
  <c r="J505" i="26"/>
  <c r="J666" i="26"/>
  <c r="J293" i="26"/>
  <c r="J338" i="26"/>
  <c r="J211" i="26"/>
  <c r="J219" i="26"/>
  <c r="J227" i="26"/>
  <c r="J235" i="26"/>
  <c r="J252" i="26"/>
  <c r="J256" i="26"/>
  <c r="J264" i="26"/>
  <c r="J216" i="26"/>
  <c r="J248" i="26"/>
  <c r="J350" i="26"/>
  <c r="J366" i="26"/>
  <c r="J443" i="26"/>
  <c r="J426" i="26"/>
  <c r="J434" i="26"/>
  <c r="J442" i="26"/>
  <c r="J630" i="26"/>
  <c r="J615" i="26"/>
  <c r="J623" i="26"/>
  <c r="J631" i="26"/>
  <c r="J647" i="26"/>
  <c r="J682" i="26"/>
  <c r="J388" i="26"/>
  <c r="J506" i="26"/>
  <c r="J514" i="26"/>
  <c r="J538" i="26"/>
  <c r="J546" i="26"/>
  <c r="J570" i="26"/>
  <c r="J578" i="26"/>
  <c r="J489" i="26"/>
  <c r="J659" i="26"/>
  <c r="J672" i="26"/>
  <c r="J335" i="26"/>
  <c r="J688" i="26"/>
  <c r="J294" i="26"/>
  <c r="J305" i="26"/>
  <c r="J313" i="26"/>
  <c r="J321" i="26"/>
  <c r="J329" i="26"/>
  <c r="J383" i="26"/>
  <c r="J391" i="26"/>
  <c r="J393" i="26"/>
  <c r="J399" i="26"/>
  <c r="J693" i="26"/>
  <c r="J230" i="26"/>
  <c r="J296" i="26"/>
  <c r="J303" i="26"/>
  <c r="J307" i="26"/>
  <c r="J311" i="26"/>
  <c r="J315" i="26"/>
  <c r="J319" i="26"/>
  <c r="J323" i="26"/>
  <c r="J327" i="26"/>
  <c r="J345" i="26"/>
  <c r="J376" i="26"/>
  <c r="J379" i="26"/>
  <c r="J387" i="26"/>
  <c r="J395" i="26"/>
  <c r="J410" i="26"/>
  <c r="J414" i="26"/>
  <c r="J418" i="26"/>
  <c r="J422" i="26"/>
  <c r="J430" i="26"/>
  <c r="J438" i="26"/>
  <c r="J446" i="26"/>
  <c r="J454" i="26"/>
  <c r="J290" i="26"/>
  <c r="J500" i="26"/>
  <c r="J678" i="26"/>
  <c r="J607" i="26"/>
  <c r="J637" i="26"/>
  <c r="J242" i="26"/>
  <c r="J342" i="26"/>
  <c r="J347" i="26"/>
  <c r="J363" i="26"/>
  <c r="J373" i="26"/>
  <c r="J439" i="26"/>
  <c r="J448" i="26"/>
  <c r="J456" i="26"/>
  <c r="J468" i="26"/>
  <c r="J485" i="26"/>
  <c r="J493" i="26"/>
  <c r="J501" i="26"/>
  <c r="J638" i="26"/>
  <c r="J683" i="26"/>
  <c r="J730" i="26"/>
  <c r="J222" i="26"/>
  <c r="J300" i="26"/>
  <c r="J317" i="26"/>
  <c r="J369" i="26"/>
  <c r="J476" i="26"/>
  <c r="J497" i="26"/>
  <c r="J522" i="26"/>
  <c r="J554" i="26"/>
  <c r="J586" i="26"/>
  <c r="J605" i="26"/>
  <c r="J646" i="26"/>
  <c r="J721" i="26"/>
  <c r="J355" i="26"/>
  <c r="J509" i="26"/>
  <c r="J309" i="26"/>
  <c r="J432" i="26"/>
  <c r="J447" i="26"/>
  <c r="J462" i="26"/>
  <c r="J621" i="26"/>
  <c r="J629" i="26"/>
  <c r="J639" i="26"/>
  <c r="J655" i="26"/>
  <c r="J699" i="26"/>
  <c r="J703" i="26"/>
  <c r="J707" i="26"/>
  <c r="J715" i="26"/>
  <c r="J719" i="26"/>
  <c r="J723" i="26"/>
  <c r="J440" i="26"/>
  <c r="J231" i="26"/>
  <c r="J325" i="26"/>
  <c r="J349" i="26"/>
  <c r="J357" i="26"/>
  <c r="J530" i="26"/>
  <c r="J562" i="26"/>
  <c r="J594" i="26"/>
  <c r="J606" i="26"/>
  <c r="J738" i="26"/>
  <c r="J472" i="26"/>
  <c r="J599" i="26"/>
  <c r="J622" i="26"/>
  <c r="J685" i="26"/>
  <c r="J525" i="26"/>
  <c r="J565" i="26"/>
  <c r="J643" i="26"/>
  <c r="J711" i="26"/>
  <c r="J651" i="26"/>
  <c r="J718" i="26"/>
  <c r="J251" i="26"/>
  <c r="J259" i="26"/>
  <c r="J267" i="26"/>
  <c r="J346" i="26"/>
  <c r="J362" i="26"/>
  <c r="J205" i="26"/>
  <c r="J237" i="26"/>
  <c r="J200" i="26"/>
  <c r="J224" i="26"/>
  <c r="J240" i="26"/>
  <c r="J449" i="26"/>
  <c r="J465" i="26"/>
  <c r="J681" i="26"/>
  <c r="J692" i="26"/>
  <c r="J263" i="26"/>
  <c r="J213" i="26"/>
  <c r="J229" i="26"/>
  <c r="J260" i="26"/>
  <c r="J268" i="26"/>
  <c r="J208" i="26"/>
  <c r="J356" i="26"/>
  <c r="J372" i="26"/>
  <c r="J457" i="26"/>
  <c r="J620" i="26"/>
  <c r="J628" i="26"/>
  <c r="J644" i="26"/>
  <c r="J199" i="26"/>
  <c r="J253" i="26"/>
  <c r="J261" i="26"/>
  <c r="J269" i="26"/>
  <c r="J358" i="26"/>
  <c r="J374" i="26"/>
  <c r="J427" i="26"/>
  <c r="J435" i="26"/>
  <c r="J451" i="26"/>
  <c r="J459" i="26"/>
  <c r="J288" i="26"/>
  <c r="J674" i="26"/>
  <c r="J725" i="26"/>
  <c r="J275" i="26"/>
  <c r="J279" i="26"/>
  <c r="J272" i="26"/>
  <c r="J276" i="26"/>
  <c r="J273" i="26"/>
  <c r="J277" i="26"/>
  <c r="J274" i="26"/>
  <c r="J278" i="26"/>
  <c r="A105" i="26" l="1"/>
  <c r="B105" i="26"/>
  <c r="C105" i="26"/>
  <c r="D105" i="26"/>
  <c r="E105" i="26"/>
  <c r="F105" i="26"/>
  <c r="A106" i="26"/>
  <c r="B106" i="26"/>
  <c r="C106" i="26"/>
  <c r="D106" i="26"/>
  <c r="E106" i="26"/>
  <c r="F106" i="26"/>
  <c r="A107" i="26"/>
  <c r="B107" i="26"/>
  <c r="C107" i="26"/>
  <c r="D107" i="26"/>
  <c r="E107" i="26"/>
  <c r="F107" i="26"/>
  <c r="A108" i="26"/>
  <c r="B108" i="26"/>
  <c r="C108" i="26"/>
  <c r="D108" i="26"/>
  <c r="E108" i="26"/>
  <c r="F108" i="26"/>
  <c r="A109" i="26"/>
  <c r="B109" i="26"/>
  <c r="C109" i="26"/>
  <c r="D109" i="26"/>
  <c r="E109" i="26"/>
  <c r="F109" i="26"/>
  <c r="A110" i="26"/>
  <c r="B110" i="26"/>
  <c r="C110" i="26"/>
  <c r="D110" i="26"/>
  <c r="E110" i="26"/>
  <c r="F110" i="26"/>
  <c r="A111" i="26"/>
  <c r="B111" i="26"/>
  <c r="C111" i="26"/>
  <c r="D111" i="26"/>
  <c r="E111" i="26"/>
  <c r="F111" i="26"/>
  <c r="A112" i="26"/>
  <c r="B112" i="26"/>
  <c r="C112" i="26"/>
  <c r="D112" i="26"/>
  <c r="E112" i="26"/>
  <c r="F112" i="26"/>
  <c r="A113" i="26"/>
  <c r="B113" i="26"/>
  <c r="C113" i="26"/>
  <c r="D113" i="26"/>
  <c r="E113" i="26"/>
  <c r="F113" i="26"/>
  <c r="A114" i="26"/>
  <c r="B114" i="26"/>
  <c r="C114" i="26"/>
  <c r="D114" i="26"/>
  <c r="E114" i="26"/>
  <c r="F114" i="26"/>
  <c r="A115" i="26"/>
  <c r="B115" i="26"/>
  <c r="C115" i="26"/>
  <c r="D115" i="26"/>
  <c r="E115" i="26"/>
  <c r="F115" i="26"/>
  <c r="A116" i="26"/>
  <c r="B116" i="26"/>
  <c r="C116" i="26"/>
  <c r="D116" i="26"/>
  <c r="E116" i="26"/>
  <c r="F116" i="26"/>
  <c r="A117" i="26"/>
  <c r="B117" i="26"/>
  <c r="C117" i="26"/>
  <c r="D117" i="26"/>
  <c r="E117" i="26"/>
  <c r="F117" i="26"/>
  <c r="A118" i="26"/>
  <c r="B118" i="26"/>
  <c r="C118" i="26"/>
  <c r="D118" i="26"/>
  <c r="E118" i="26"/>
  <c r="F118" i="26"/>
  <c r="A119" i="26"/>
  <c r="B119" i="26"/>
  <c r="C119" i="26"/>
  <c r="D119" i="26"/>
  <c r="E119" i="26"/>
  <c r="F119" i="26"/>
  <c r="A120" i="26"/>
  <c r="B120" i="26"/>
  <c r="C120" i="26"/>
  <c r="D120" i="26"/>
  <c r="E120" i="26"/>
  <c r="F120" i="26"/>
  <c r="A121" i="26"/>
  <c r="B121" i="26"/>
  <c r="C121" i="26"/>
  <c r="D121" i="26"/>
  <c r="E121" i="26"/>
  <c r="F121" i="26"/>
  <c r="A122" i="26"/>
  <c r="B122" i="26"/>
  <c r="C122" i="26"/>
  <c r="D122" i="26"/>
  <c r="E122" i="26"/>
  <c r="F122" i="26"/>
  <c r="A123" i="26"/>
  <c r="B123" i="26"/>
  <c r="C123" i="26"/>
  <c r="D123" i="26"/>
  <c r="E123" i="26"/>
  <c r="F123" i="26"/>
  <c r="A124" i="26"/>
  <c r="B124" i="26"/>
  <c r="C124" i="26"/>
  <c r="D124" i="26"/>
  <c r="E124" i="26"/>
  <c r="F124" i="26"/>
  <c r="A125" i="26"/>
  <c r="B125" i="26"/>
  <c r="C125" i="26"/>
  <c r="D125" i="26"/>
  <c r="E125" i="26"/>
  <c r="F125" i="26"/>
  <c r="A126" i="26"/>
  <c r="B126" i="26"/>
  <c r="C126" i="26"/>
  <c r="D126" i="26"/>
  <c r="E126" i="26"/>
  <c r="F126" i="26"/>
  <c r="A127" i="26"/>
  <c r="B127" i="26"/>
  <c r="C127" i="26"/>
  <c r="D127" i="26"/>
  <c r="E127" i="26"/>
  <c r="F127" i="26"/>
  <c r="A128" i="26"/>
  <c r="B128" i="26"/>
  <c r="C128" i="26"/>
  <c r="D128" i="26"/>
  <c r="E128" i="26"/>
  <c r="F128" i="26"/>
  <c r="A129" i="26"/>
  <c r="B129" i="26"/>
  <c r="C129" i="26"/>
  <c r="D129" i="26"/>
  <c r="E129" i="26"/>
  <c r="F129" i="26"/>
  <c r="A130" i="26"/>
  <c r="B130" i="26"/>
  <c r="C130" i="26"/>
  <c r="D130" i="26"/>
  <c r="E130" i="26"/>
  <c r="F130" i="26"/>
  <c r="A131" i="26"/>
  <c r="B131" i="26"/>
  <c r="C131" i="26"/>
  <c r="D131" i="26"/>
  <c r="E131" i="26"/>
  <c r="F131" i="26"/>
  <c r="A132" i="26"/>
  <c r="B132" i="26"/>
  <c r="C132" i="26"/>
  <c r="D132" i="26"/>
  <c r="E132" i="26"/>
  <c r="F132" i="26"/>
  <c r="A133" i="26"/>
  <c r="B133" i="26"/>
  <c r="C133" i="26"/>
  <c r="D133" i="26"/>
  <c r="E133" i="26"/>
  <c r="F133" i="26"/>
  <c r="A134" i="26"/>
  <c r="B134" i="26"/>
  <c r="C134" i="26"/>
  <c r="D134" i="26"/>
  <c r="E134" i="26"/>
  <c r="F134" i="26"/>
  <c r="A135" i="26"/>
  <c r="B135" i="26"/>
  <c r="C135" i="26"/>
  <c r="D135" i="26"/>
  <c r="E135" i="26"/>
  <c r="F135" i="26"/>
  <c r="A136" i="26"/>
  <c r="B136" i="26"/>
  <c r="C136" i="26"/>
  <c r="D136" i="26"/>
  <c r="E136" i="26"/>
  <c r="F136" i="26"/>
  <c r="A137" i="26"/>
  <c r="B137" i="26"/>
  <c r="C137" i="26"/>
  <c r="D137" i="26"/>
  <c r="E137" i="26"/>
  <c r="F137" i="26"/>
  <c r="A138" i="26"/>
  <c r="B138" i="26"/>
  <c r="C138" i="26"/>
  <c r="D138" i="26"/>
  <c r="E138" i="26"/>
  <c r="F138" i="26"/>
  <c r="A139" i="26"/>
  <c r="B139" i="26"/>
  <c r="C139" i="26"/>
  <c r="D139" i="26"/>
  <c r="E139" i="26"/>
  <c r="F139" i="26"/>
  <c r="A140" i="26"/>
  <c r="B140" i="26"/>
  <c r="C140" i="26"/>
  <c r="D140" i="26"/>
  <c r="E140" i="26"/>
  <c r="F140" i="26"/>
  <c r="A141" i="26"/>
  <c r="B141" i="26"/>
  <c r="C141" i="26"/>
  <c r="D141" i="26"/>
  <c r="G141" i="26" s="1"/>
  <c r="E141" i="26"/>
  <c r="F141" i="26"/>
  <c r="A142" i="26"/>
  <c r="B142" i="26"/>
  <c r="C142" i="26"/>
  <c r="D142" i="26"/>
  <c r="E142" i="26"/>
  <c r="F142" i="26"/>
  <c r="A143" i="26"/>
  <c r="B143" i="26"/>
  <c r="C143" i="26"/>
  <c r="D143" i="26"/>
  <c r="E143" i="26"/>
  <c r="F143" i="26"/>
  <c r="A144" i="26"/>
  <c r="B144" i="26"/>
  <c r="C144" i="26"/>
  <c r="D144" i="26"/>
  <c r="E144" i="26"/>
  <c r="F144" i="26"/>
  <c r="A145" i="26"/>
  <c r="B145" i="26"/>
  <c r="C145" i="26"/>
  <c r="D145" i="26"/>
  <c r="I145" i="26" s="1"/>
  <c r="E145" i="26"/>
  <c r="F145" i="26"/>
  <c r="A146" i="26"/>
  <c r="B146" i="26"/>
  <c r="C146" i="26"/>
  <c r="D146" i="26"/>
  <c r="E146" i="26"/>
  <c r="F146" i="26"/>
  <c r="A147" i="26"/>
  <c r="B147" i="26"/>
  <c r="C147" i="26"/>
  <c r="D147" i="26"/>
  <c r="E147" i="26"/>
  <c r="F147" i="26"/>
  <c r="A148" i="26"/>
  <c r="B148" i="26"/>
  <c r="C148" i="26"/>
  <c r="D148" i="26"/>
  <c r="E148" i="26"/>
  <c r="F148" i="26"/>
  <c r="A149" i="26"/>
  <c r="B149" i="26"/>
  <c r="C149" i="26"/>
  <c r="D149" i="26"/>
  <c r="G149" i="26" s="1"/>
  <c r="E149" i="26"/>
  <c r="F149" i="26"/>
  <c r="A150" i="26"/>
  <c r="B150" i="26"/>
  <c r="C150" i="26"/>
  <c r="D150" i="26"/>
  <c r="E150" i="26"/>
  <c r="F150" i="26"/>
  <c r="A151" i="26"/>
  <c r="B151" i="26"/>
  <c r="C151" i="26"/>
  <c r="D151" i="26"/>
  <c r="E151" i="26"/>
  <c r="F151" i="26"/>
  <c r="A152" i="26"/>
  <c r="B152" i="26"/>
  <c r="C152" i="26"/>
  <c r="D152" i="26"/>
  <c r="E152" i="26"/>
  <c r="F152" i="26"/>
  <c r="A153" i="26"/>
  <c r="B153" i="26"/>
  <c r="C153" i="26"/>
  <c r="D153" i="26"/>
  <c r="E153" i="26"/>
  <c r="F153" i="26"/>
  <c r="A154" i="26"/>
  <c r="B154" i="26"/>
  <c r="C154" i="26"/>
  <c r="D154" i="26"/>
  <c r="E154" i="26"/>
  <c r="F154" i="26"/>
  <c r="A155" i="26"/>
  <c r="B155" i="26"/>
  <c r="C155" i="26"/>
  <c r="D155" i="26"/>
  <c r="E155" i="26"/>
  <c r="F155" i="26"/>
  <c r="A156" i="26"/>
  <c r="B156" i="26"/>
  <c r="C156" i="26"/>
  <c r="D156" i="26"/>
  <c r="E156" i="26"/>
  <c r="F156" i="26"/>
  <c r="A157" i="26"/>
  <c r="B157" i="26"/>
  <c r="C157" i="26"/>
  <c r="D157" i="26"/>
  <c r="E157" i="26"/>
  <c r="F157" i="26"/>
  <c r="A158" i="26"/>
  <c r="B158" i="26"/>
  <c r="C158" i="26"/>
  <c r="D158" i="26"/>
  <c r="E158" i="26"/>
  <c r="F158" i="26"/>
  <c r="A159" i="26"/>
  <c r="B159" i="26"/>
  <c r="C159" i="26"/>
  <c r="D159" i="26"/>
  <c r="E159" i="26"/>
  <c r="F159" i="26"/>
  <c r="A160" i="26"/>
  <c r="B160" i="26"/>
  <c r="C160" i="26"/>
  <c r="D160" i="26"/>
  <c r="E160" i="26"/>
  <c r="F160" i="26"/>
  <c r="A161" i="26"/>
  <c r="B161" i="26"/>
  <c r="C161" i="26"/>
  <c r="D161" i="26"/>
  <c r="E161" i="26"/>
  <c r="F161" i="26"/>
  <c r="A162" i="26"/>
  <c r="B162" i="26"/>
  <c r="C162" i="26"/>
  <c r="D162" i="26"/>
  <c r="E162" i="26"/>
  <c r="F162" i="26"/>
  <c r="A163" i="26"/>
  <c r="B163" i="26"/>
  <c r="C163" i="26"/>
  <c r="D163" i="26"/>
  <c r="E163" i="26"/>
  <c r="F163" i="26"/>
  <c r="A164" i="26"/>
  <c r="B164" i="26"/>
  <c r="C164" i="26"/>
  <c r="D164" i="26"/>
  <c r="E164" i="26"/>
  <c r="F164" i="26"/>
  <c r="A165" i="26"/>
  <c r="B165" i="26"/>
  <c r="C165" i="26"/>
  <c r="D165" i="26"/>
  <c r="E165" i="26"/>
  <c r="F165" i="26"/>
  <c r="A166" i="26"/>
  <c r="B166" i="26"/>
  <c r="C166" i="26"/>
  <c r="D166" i="26"/>
  <c r="E166" i="26"/>
  <c r="F166" i="26"/>
  <c r="A167" i="26"/>
  <c r="B167" i="26"/>
  <c r="C167" i="26"/>
  <c r="D167" i="26"/>
  <c r="E167" i="26"/>
  <c r="F167" i="26"/>
  <c r="A168" i="26"/>
  <c r="B168" i="26"/>
  <c r="C168" i="26"/>
  <c r="D168" i="26"/>
  <c r="E168" i="26"/>
  <c r="F168" i="26"/>
  <c r="A169" i="26"/>
  <c r="B169" i="26"/>
  <c r="C169" i="26"/>
  <c r="D169" i="26"/>
  <c r="E169" i="26"/>
  <c r="F169" i="26"/>
  <c r="A170" i="26"/>
  <c r="B170" i="26"/>
  <c r="C170" i="26"/>
  <c r="D170" i="26"/>
  <c r="E170" i="26"/>
  <c r="F170" i="26"/>
  <c r="A171" i="26"/>
  <c r="B171" i="26"/>
  <c r="C171" i="26"/>
  <c r="D171" i="26"/>
  <c r="E171" i="26"/>
  <c r="F171" i="26"/>
  <c r="A172" i="26"/>
  <c r="B172" i="26"/>
  <c r="C172" i="26"/>
  <c r="D172" i="26"/>
  <c r="E172" i="26"/>
  <c r="F172" i="26"/>
  <c r="A173" i="26"/>
  <c r="B173" i="26"/>
  <c r="C173" i="26"/>
  <c r="H173" i="26" s="1"/>
  <c r="D173" i="26"/>
  <c r="E173" i="26"/>
  <c r="F173" i="26"/>
  <c r="A174" i="26"/>
  <c r="B174" i="26"/>
  <c r="C174" i="26"/>
  <c r="D174" i="26"/>
  <c r="E174" i="26"/>
  <c r="F174" i="26"/>
  <c r="A175" i="26"/>
  <c r="B175" i="26"/>
  <c r="C175" i="26"/>
  <c r="D175" i="26"/>
  <c r="E175" i="26"/>
  <c r="F175" i="26"/>
  <c r="A176" i="26"/>
  <c r="B176" i="26"/>
  <c r="C176" i="26"/>
  <c r="D176" i="26"/>
  <c r="E176" i="26"/>
  <c r="F176" i="26"/>
  <c r="A177" i="26"/>
  <c r="B177" i="26"/>
  <c r="C177" i="26"/>
  <c r="H177" i="26" s="1"/>
  <c r="D177" i="26"/>
  <c r="E177" i="26"/>
  <c r="F177" i="26"/>
  <c r="A178" i="26"/>
  <c r="B178" i="26"/>
  <c r="C178" i="26"/>
  <c r="D178" i="26"/>
  <c r="E178" i="26"/>
  <c r="F178" i="26"/>
  <c r="A179" i="26"/>
  <c r="B179" i="26"/>
  <c r="C179" i="26"/>
  <c r="D179" i="26"/>
  <c r="E179" i="26"/>
  <c r="F179" i="26"/>
  <c r="A180" i="26"/>
  <c r="B180" i="26"/>
  <c r="C180" i="26"/>
  <c r="D180" i="26"/>
  <c r="E180" i="26"/>
  <c r="F180" i="26"/>
  <c r="A181" i="26"/>
  <c r="B181" i="26"/>
  <c r="C181" i="26"/>
  <c r="D181" i="26"/>
  <c r="E181" i="26"/>
  <c r="F181" i="26"/>
  <c r="A182" i="26"/>
  <c r="B182" i="26"/>
  <c r="C182" i="26"/>
  <c r="D182" i="26"/>
  <c r="E182" i="26"/>
  <c r="F182" i="26"/>
  <c r="A183" i="26"/>
  <c r="B183" i="26"/>
  <c r="C183" i="26"/>
  <c r="D183" i="26"/>
  <c r="E183" i="26"/>
  <c r="F183" i="26"/>
  <c r="A184" i="26"/>
  <c r="B184" i="26"/>
  <c r="C184" i="26"/>
  <c r="D184" i="26"/>
  <c r="E184" i="26"/>
  <c r="F184" i="26"/>
  <c r="A185" i="26"/>
  <c r="B185" i="26"/>
  <c r="C185" i="26"/>
  <c r="D185" i="26"/>
  <c r="E185" i="26"/>
  <c r="F185" i="26"/>
  <c r="A186" i="26"/>
  <c r="B186" i="26"/>
  <c r="C186" i="26"/>
  <c r="D186" i="26"/>
  <c r="E186" i="26"/>
  <c r="F186" i="26"/>
  <c r="A187" i="26"/>
  <c r="B187" i="26"/>
  <c r="C187" i="26"/>
  <c r="D187" i="26"/>
  <c r="E187" i="26"/>
  <c r="F187" i="26"/>
  <c r="A188" i="26"/>
  <c r="B188" i="26"/>
  <c r="C188" i="26"/>
  <c r="D188" i="26"/>
  <c r="E188" i="26"/>
  <c r="F188" i="26"/>
  <c r="A189" i="26"/>
  <c r="B189" i="26"/>
  <c r="C189" i="26"/>
  <c r="D189" i="26"/>
  <c r="E189" i="26"/>
  <c r="F189" i="26"/>
  <c r="A190" i="26"/>
  <c r="B190" i="26"/>
  <c r="C190" i="26"/>
  <c r="D190" i="26"/>
  <c r="E190" i="26"/>
  <c r="F190" i="26"/>
  <c r="A191" i="26"/>
  <c r="B191" i="26"/>
  <c r="C191" i="26"/>
  <c r="D191" i="26"/>
  <c r="E191" i="26"/>
  <c r="F191" i="26"/>
  <c r="A192" i="26"/>
  <c r="B192" i="26"/>
  <c r="C192" i="26"/>
  <c r="D192" i="26"/>
  <c r="E192" i="26"/>
  <c r="F192" i="26"/>
  <c r="A193" i="26"/>
  <c r="B193" i="26"/>
  <c r="C193" i="26"/>
  <c r="D193" i="26"/>
  <c r="E193" i="26"/>
  <c r="F193" i="26"/>
  <c r="A194" i="26"/>
  <c r="B194" i="26"/>
  <c r="C194" i="26"/>
  <c r="D194" i="26"/>
  <c r="E194" i="26"/>
  <c r="F194" i="26"/>
  <c r="A195" i="26"/>
  <c r="B195" i="26"/>
  <c r="C195" i="26"/>
  <c r="D195" i="26"/>
  <c r="E195" i="26"/>
  <c r="F195" i="26"/>
  <c r="A196" i="26"/>
  <c r="B196" i="26"/>
  <c r="C196" i="26"/>
  <c r="D196" i="26"/>
  <c r="E196" i="26"/>
  <c r="F196" i="26"/>
  <c r="A197" i="26"/>
  <c r="B197" i="26"/>
  <c r="C197" i="26"/>
  <c r="D197" i="26"/>
  <c r="E197" i="26"/>
  <c r="F197" i="26"/>
  <c r="H171" i="26" l="1"/>
  <c r="H159" i="26"/>
  <c r="H155" i="26"/>
  <c r="H169" i="26"/>
  <c r="H152" i="26"/>
  <c r="H150" i="26"/>
  <c r="H144" i="26"/>
  <c r="H136" i="26"/>
  <c r="H128" i="26"/>
  <c r="H124" i="26"/>
  <c r="H116" i="26"/>
  <c r="H112" i="26"/>
  <c r="H195" i="26"/>
  <c r="H187" i="26"/>
  <c r="H153" i="26"/>
  <c r="I172" i="26"/>
  <c r="H167" i="26"/>
  <c r="H163" i="26"/>
  <c r="H110" i="26"/>
  <c r="H106" i="26"/>
  <c r="H193" i="26"/>
  <c r="H197" i="26"/>
  <c r="H185" i="26"/>
  <c r="H108" i="26"/>
  <c r="H134" i="26"/>
  <c r="H121" i="26"/>
  <c r="I139" i="26"/>
  <c r="H122" i="26"/>
  <c r="I164" i="26"/>
  <c r="H164" i="26"/>
  <c r="I156" i="26"/>
  <c r="H141" i="26"/>
  <c r="H132" i="26"/>
  <c r="I147" i="26"/>
  <c r="I133" i="26"/>
  <c r="H189" i="26"/>
  <c r="H142" i="26"/>
  <c r="H133" i="26"/>
  <c r="H166" i="26"/>
  <c r="I160" i="26"/>
  <c r="I137" i="26"/>
  <c r="I109" i="26"/>
  <c r="I117" i="26"/>
  <c r="I196" i="26"/>
  <c r="G166" i="26"/>
  <c r="I129" i="26"/>
  <c r="G107" i="26"/>
  <c r="H114" i="26"/>
  <c r="I113" i="26"/>
  <c r="G196" i="26"/>
  <c r="H196" i="26"/>
  <c r="G194" i="26"/>
  <c r="G182" i="26"/>
  <c r="I125" i="26"/>
  <c r="I111" i="26"/>
  <c r="I190" i="26"/>
  <c r="I174" i="26"/>
  <c r="I178" i="26"/>
  <c r="I153" i="26"/>
  <c r="G143" i="26"/>
  <c r="G186" i="26"/>
  <c r="H175" i="26"/>
  <c r="I155" i="26"/>
  <c r="H154" i="26"/>
  <c r="I141" i="26"/>
  <c r="G113" i="26"/>
  <c r="H191" i="26"/>
  <c r="H183" i="26"/>
  <c r="I182" i="26"/>
  <c r="G174" i="26"/>
  <c r="G170" i="26"/>
  <c r="I166" i="26"/>
  <c r="H157" i="26"/>
  <c r="H156" i="26"/>
  <c r="H146" i="26"/>
  <c r="G133" i="26"/>
  <c r="I119" i="26"/>
  <c r="H118" i="26"/>
  <c r="G115" i="26"/>
  <c r="H113" i="26"/>
  <c r="G105" i="26"/>
  <c r="I198" i="26"/>
  <c r="H198" i="26"/>
  <c r="G190" i="26"/>
  <c r="I186" i="26"/>
  <c r="G184" i="26"/>
  <c r="I180" i="26"/>
  <c r="H179" i="26"/>
  <c r="G176" i="26"/>
  <c r="H174" i="26"/>
  <c r="I170" i="26"/>
  <c r="H170" i="26"/>
  <c r="G168" i="26"/>
  <c r="G156" i="26"/>
  <c r="G152" i="26"/>
  <c r="G151" i="26"/>
  <c r="G192" i="26"/>
  <c r="I184" i="26"/>
  <c r="H181" i="26"/>
  <c r="G172" i="26"/>
  <c r="I168" i="26"/>
  <c r="H165" i="26"/>
  <c r="H161" i="26"/>
  <c r="G158" i="26"/>
  <c r="I149" i="26"/>
  <c r="H138" i="26"/>
  <c r="G135" i="26"/>
  <c r="H130" i="26"/>
  <c r="I127" i="26"/>
  <c r="H126" i="26"/>
  <c r="I194" i="26"/>
  <c r="I192" i="26"/>
  <c r="H172" i="26"/>
  <c r="H168" i="26"/>
  <c r="G164" i="26"/>
  <c r="G154" i="26"/>
  <c r="G153" i="26"/>
  <c r="I152" i="26"/>
  <c r="G148" i="26"/>
  <c r="H148" i="26"/>
  <c r="G140" i="26"/>
  <c r="H140" i="26"/>
  <c r="G131" i="26"/>
  <c r="G129" i="26"/>
  <c r="G121" i="26"/>
  <c r="G120" i="26"/>
  <c r="H120" i="26"/>
  <c r="G188" i="26"/>
  <c r="H129" i="26"/>
  <c r="G125" i="26"/>
  <c r="I121" i="26"/>
  <c r="G109" i="26"/>
  <c r="G178" i="26"/>
  <c r="G160" i="26"/>
  <c r="I154" i="26"/>
  <c r="G128" i="26"/>
  <c r="G123" i="26"/>
  <c r="G117" i="26"/>
  <c r="G180" i="26"/>
  <c r="I176" i="26"/>
  <c r="G162" i="26"/>
  <c r="H160" i="26"/>
  <c r="I158" i="26"/>
  <c r="G145" i="26"/>
  <c r="G137" i="26"/>
  <c r="I188" i="26"/>
  <c r="G159" i="26"/>
  <c r="G132" i="26"/>
  <c r="I131" i="26"/>
  <c r="G127" i="26"/>
  <c r="H125" i="26"/>
  <c r="G124" i="26"/>
  <c r="I123" i="26"/>
  <c r="G119" i="26"/>
  <c r="H117" i="26"/>
  <c r="G116" i="26"/>
  <c r="I115" i="26"/>
  <c r="G111" i="26"/>
  <c r="H109" i="26"/>
  <c r="G108" i="26"/>
  <c r="I107" i="26"/>
  <c r="I162" i="26"/>
  <c r="I151" i="26"/>
  <c r="G147" i="26"/>
  <c r="H145" i="26"/>
  <c r="G144" i="26"/>
  <c r="I143" i="26"/>
  <c r="G139" i="26"/>
  <c r="H137" i="26"/>
  <c r="G136" i="26"/>
  <c r="I135" i="26"/>
  <c r="G112" i="26"/>
  <c r="G195" i="26"/>
  <c r="G171" i="26"/>
  <c r="G167" i="26"/>
  <c r="G163" i="26"/>
  <c r="G197" i="26"/>
  <c r="G173" i="26"/>
  <c r="G169" i="26"/>
  <c r="G165" i="26"/>
  <c r="H162" i="26"/>
  <c r="G161" i="26"/>
  <c r="H158" i="26"/>
  <c r="G157" i="26"/>
  <c r="G155" i="26"/>
  <c r="H147" i="26"/>
  <c r="G146" i="26"/>
  <c r="H143" i="26"/>
  <c r="G142" i="26"/>
  <c r="H139" i="26"/>
  <c r="G138" i="26"/>
  <c r="H135" i="26"/>
  <c r="G134" i="26"/>
  <c r="H131" i="26"/>
  <c r="G130" i="26"/>
  <c r="H127" i="26"/>
  <c r="G126" i="26"/>
  <c r="H123" i="26"/>
  <c r="G122" i="26"/>
  <c r="H119" i="26"/>
  <c r="G118" i="26"/>
  <c r="H115" i="26"/>
  <c r="G114" i="26"/>
  <c r="H111" i="26"/>
  <c r="G110" i="26"/>
  <c r="H107" i="26"/>
  <c r="G106" i="26"/>
  <c r="H194" i="26"/>
  <c r="G193" i="26"/>
  <c r="I193" i="26"/>
  <c r="H190" i="26"/>
  <c r="G189" i="26"/>
  <c r="I189" i="26"/>
  <c r="H186" i="26"/>
  <c r="G185" i="26"/>
  <c r="I185" i="26"/>
  <c r="H182" i="26"/>
  <c r="G181" i="26"/>
  <c r="I181" i="26"/>
  <c r="H178" i="26"/>
  <c r="G177" i="26"/>
  <c r="I177" i="26"/>
  <c r="I197" i="26"/>
  <c r="I195" i="26"/>
  <c r="H192" i="26"/>
  <c r="G191" i="26"/>
  <c r="I191" i="26"/>
  <c r="H188" i="26"/>
  <c r="G187" i="26"/>
  <c r="I187" i="26"/>
  <c r="H184" i="26"/>
  <c r="G183" i="26"/>
  <c r="I183" i="26"/>
  <c r="H180" i="26"/>
  <c r="G179" i="26"/>
  <c r="I179" i="26"/>
  <c r="H176" i="26"/>
  <c r="G175" i="26"/>
  <c r="I175" i="26"/>
  <c r="H149" i="26"/>
  <c r="I173" i="26"/>
  <c r="I171" i="26"/>
  <c r="I169" i="26"/>
  <c r="I167" i="26"/>
  <c r="I165" i="26"/>
  <c r="I163" i="26"/>
  <c r="I161" i="26"/>
  <c r="I159" i="26"/>
  <c r="I157" i="26"/>
  <c r="H151" i="26"/>
  <c r="G150" i="26"/>
  <c r="I150" i="26"/>
  <c r="I148" i="26"/>
  <c r="I146" i="26"/>
  <c r="I144" i="26"/>
  <c r="I142" i="26"/>
  <c r="I140" i="26"/>
  <c r="I138" i="26"/>
  <c r="I136" i="26"/>
  <c r="I134" i="26"/>
  <c r="I132" i="26"/>
  <c r="I130" i="26"/>
  <c r="I128" i="26"/>
  <c r="I126" i="26"/>
  <c r="I124" i="26"/>
  <c r="I122" i="26"/>
  <c r="I120" i="26"/>
  <c r="I118" i="26"/>
  <c r="I116" i="26"/>
  <c r="I114" i="26"/>
  <c r="I112" i="26"/>
  <c r="I110" i="26"/>
  <c r="I108" i="26"/>
  <c r="I106" i="26"/>
  <c r="J118" i="26" l="1"/>
  <c r="J134" i="26"/>
  <c r="J188" i="26"/>
  <c r="J136" i="26"/>
  <c r="J174" i="26"/>
  <c r="J155" i="26"/>
  <c r="J116" i="26"/>
  <c r="J132" i="26"/>
  <c r="J148" i="26"/>
  <c r="J176" i="26"/>
  <c r="J162" i="26"/>
  <c r="J108" i="26"/>
  <c r="J124" i="26"/>
  <c r="J192" i="26"/>
  <c r="J141" i="26"/>
  <c r="J169" i="26"/>
  <c r="J178" i="26"/>
  <c r="J164" i="26"/>
  <c r="J151" i="26"/>
  <c r="J180" i="26"/>
  <c r="J140" i="26"/>
  <c r="J173" i="26"/>
  <c r="J182" i="26"/>
  <c r="J149" i="26"/>
  <c r="J113" i="26"/>
  <c r="J166" i="26"/>
  <c r="J128" i="26"/>
  <c r="J158" i="26"/>
  <c r="J186" i="26"/>
  <c r="J160" i="26"/>
  <c r="J152" i="26"/>
  <c r="J156" i="26"/>
  <c r="J153" i="26"/>
  <c r="J111" i="26"/>
  <c r="J120" i="26"/>
  <c r="J171" i="26"/>
  <c r="J168" i="26"/>
  <c r="J172" i="26"/>
  <c r="J126" i="26"/>
  <c r="J142" i="26"/>
  <c r="J119" i="26"/>
  <c r="J110" i="26"/>
  <c r="J112" i="26"/>
  <c r="J144" i="26"/>
  <c r="J161" i="26"/>
  <c r="J184" i="26"/>
  <c r="J197" i="26"/>
  <c r="J109" i="26"/>
  <c r="J154" i="26"/>
  <c r="J133" i="26"/>
  <c r="J114" i="26"/>
  <c r="J122" i="26"/>
  <c r="J130" i="26"/>
  <c r="J138" i="26"/>
  <c r="J146" i="26"/>
  <c r="J106" i="26"/>
  <c r="J159" i="26"/>
  <c r="J167" i="26"/>
  <c r="J194" i="26"/>
  <c r="J127" i="26"/>
  <c r="J163" i="26"/>
  <c r="J107" i="26"/>
  <c r="J115" i="26"/>
  <c r="J123" i="26"/>
  <c r="J131" i="26"/>
  <c r="J125" i="26"/>
  <c r="J157" i="26"/>
  <c r="J165" i="26"/>
  <c r="J190" i="26"/>
  <c r="J129" i="26"/>
  <c r="J170" i="26"/>
  <c r="J135" i="26"/>
  <c r="J143" i="26"/>
  <c r="J137" i="26"/>
  <c r="J198" i="26"/>
  <c r="J196" i="26"/>
  <c r="J121" i="26"/>
  <c r="J139" i="26"/>
  <c r="J147" i="26"/>
  <c r="J145" i="26"/>
  <c r="J117" i="26"/>
  <c r="J175" i="26"/>
  <c r="J183" i="26"/>
  <c r="J191" i="26"/>
  <c r="J195" i="26"/>
  <c r="J181" i="26"/>
  <c r="J189" i="26"/>
  <c r="J177" i="26"/>
  <c r="J185" i="26"/>
  <c r="J193" i="26"/>
  <c r="J150" i="26"/>
  <c r="J179" i="26"/>
  <c r="J187" i="26"/>
  <c r="F104" i="26" l="1"/>
  <c r="E104" i="26"/>
  <c r="D104" i="26"/>
  <c r="C104" i="26"/>
  <c r="B104" i="26"/>
  <c r="A104" i="26"/>
  <c r="F103" i="26"/>
  <c r="E103" i="26"/>
  <c r="D103" i="26"/>
  <c r="C103" i="26"/>
  <c r="B103" i="26"/>
  <c r="A103" i="26"/>
  <c r="F102" i="26"/>
  <c r="E102" i="26"/>
  <c r="D102" i="26"/>
  <c r="C102" i="26"/>
  <c r="B102" i="26"/>
  <c r="A102" i="26"/>
  <c r="F101" i="26"/>
  <c r="E101" i="26"/>
  <c r="D101" i="26"/>
  <c r="C101" i="26"/>
  <c r="B101" i="26"/>
  <c r="A101" i="26"/>
  <c r="F100" i="26"/>
  <c r="E100" i="26"/>
  <c r="D100" i="26"/>
  <c r="C100" i="26"/>
  <c r="B100" i="26"/>
  <c r="A100" i="26"/>
  <c r="F99" i="26"/>
  <c r="E99" i="26"/>
  <c r="D99" i="26"/>
  <c r="C99" i="26"/>
  <c r="B99" i="26"/>
  <c r="A99" i="26"/>
  <c r="F98" i="26"/>
  <c r="E98" i="26"/>
  <c r="D98" i="26"/>
  <c r="C98" i="26"/>
  <c r="B98" i="26"/>
  <c r="A98" i="26"/>
  <c r="F97" i="26"/>
  <c r="E97" i="26"/>
  <c r="D97" i="26"/>
  <c r="C97" i="26"/>
  <c r="B97" i="26"/>
  <c r="A97" i="26"/>
  <c r="F96" i="26"/>
  <c r="E96" i="26"/>
  <c r="D96" i="26"/>
  <c r="C96" i="26"/>
  <c r="B96" i="26"/>
  <c r="A96" i="26"/>
  <c r="F95" i="26"/>
  <c r="E95" i="26"/>
  <c r="D95" i="26"/>
  <c r="C95" i="26"/>
  <c r="B95" i="26"/>
  <c r="A95" i="26"/>
  <c r="F94" i="26"/>
  <c r="E94" i="26"/>
  <c r="D94" i="26"/>
  <c r="C94" i="26"/>
  <c r="B94" i="26"/>
  <c r="A94" i="26"/>
  <c r="F93" i="26"/>
  <c r="E93" i="26"/>
  <c r="D93" i="26"/>
  <c r="C93" i="26"/>
  <c r="B93" i="26"/>
  <c r="A93" i="26"/>
  <c r="F92" i="26"/>
  <c r="E92" i="26"/>
  <c r="D92" i="26"/>
  <c r="C92" i="26"/>
  <c r="B92" i="26"/>
  <c r="A92" i="26"/>
  <c r="F91" i="26"/>
  <c r="E91" i="26"/>
  <c r="D91" i="26"/>
  <c r="C91" i="26"/>
  <c r="B91" i="26"/>
  <c r="A91" i="26"/>
  <c r="F90" i="26"/>
  <c r="E90" i="26"/>
  <c r="D90" i="26"/>
  <c r="C90" i="26"/>
  <c r="B90" i="26"/>
  <c r="A90" i="26"/>
  <c r="F89" i="26"/>
  <c r="E89" i="26"/>
  <c r="D89" i="26"/>
  <c r="C89" i="26"/>
  <c r="B89" i="26"/>
  <c r="A89" i="26"/>
  <c r="F88" i="26"/>
  <c r="E88" i="26"/>
  <c r="D88" i="26"/>
  <c r="C88" i="26"/>
  <c r="B88" i="26"/>
  <c r="A88" i="26"/>
  <c r="F87" i="26"/>
  <c r="E87" i="26"/>
  <c r="D87" i="26"/>
  <c r="C87" i="26"/>
  <c r="B87" i="26"/>
  <c r="A87" i="26"/>
  <c r="F86" i="26"/>
  <c r="E86" i="26"/>
  <c r="D86" i="26"/>
  <c r="C86" i="26"/>
  <c r="B86" i="26"/>
  <c r="A86" i="26"/>
  <c r="F85" i="26"/>
  <c r="E85" i="26"/>
  <c r="D85" i="26"/>
  <c r="C85" i="26"/>
  <c r="B85" i="26"/>
  <c r="A85" i="26"/>
  <c r="F84" i="26"/>
  <c r="E84" i="26"/>
  <c r="D84" i="26"/>
  <c r="C84" i="26"/>
  <c r="B84" i="26"/>
  <c r="A84" i="26"/>
  <c r="F83" i="26"/>
  <c r="E83" i="26"/>
  <c r="D83" i="26"/>
  <c r="C83" i="26"/>
  <c r="B83" i="26"/>
  <c r="A83" i="26"/>
  <c r="F82" i="26"/>
  <c r="E82" i="26"/>
  <c r="D82" i="26"/>
  <c r="C82" i="26"/>
  <c r="B82" i="26"/>
  <c r="A82" i="26"/>
  <c r="F81" i="26"/>
  <c r="E81" i="26"/>
  <c r="D81" i="26"/>
  <c r="C81" i="26"/>
  <c r="B81" i="26"/>
  <c r="A81" i="26"/>
  <c r="F80" i="26"/>
  <c r="E80" i="26"/>
  <c r="D80" i="26"/>
  <c r="C80" i="26"/>
  <c r="B80" i="26"/>
  <c r="A80" i="26"/>
  <c r="F79" i="26"/>
  <c r="E79" i="26"/>
  <c r="D79" i="26"/>
  <c r="C79" i="26"/>
  <c r="B79" i="26"/>
  <c r="A79" i="26"/>
  <c r="F78" i="26"/>
  <c r="E78" i="26"/>
  <c r="D78" i="26"/>
  <c r="C78" i="26"/>
  <c r="B78" i="26"/>
  <c r="A78" i="26"/>
  <c r="F77" i="26"/>
  <c r="E77" i="26"/>
  <c r="D77" i="26"/>
  <c r="C77" i="26"/>
  <c r="B77" i="26"/>
  <c r="A77" i="26"/>
  <c r="F76" i="26"/>
  <c r="E76" i="26"/>
  <c r="D76" i="26"/>
  <c r="C76" i="26"/>
  <c r="B76" i="26"/>
  <c r="A76" i="26"/>
  <c r="F75" i="26"/>
  <c r="E75" i="26"/>
  <c r="D75" i="26"/>
  <c r="C75" i="26"/>
  <c r="B75" i="26"/>
  <c r="A75" i="26"/>
  <c r="F74" i="26"/>
  <c r="E74" i="26"/>
  <c r="D74" i="26"/>
  <c r="C74" i="26"/>
  <c r="B74" i="26"/>
  <c r="A74" i="26"/>
  <c r="F73" i="26"/>
  <c r="E73" i="26"/>
  <c r="D73" i="26"/>
  <c r="C73" i="26"/>
  <c r="B73" i="26"/>
  <c r="A73" i="26"/>
  <c r="F72" i="26"/>
  <c r="E72" i="26"/>
  <c r="D72" i="26"/>
  <c r="C72" i="26"/>
  <c r="B72" i="26"/>
  <c r="A72" i="26"/>
  <c r="F71" i="26"/>
  <c r="E71" i="26"/>
  <c r="D71" i="26"/>
  <c r="C71" i="26"/>
  <c r="B71" i="26"/>
  <c r="A71" i="26"/>
  <c r="F70" i="26"/>
  <c r="E70" i="26"/>
  <c r="D70" i="26"/>
  <c r="C70" i="26"/>
  <c r="B70" i="26"/>
  <c r="A70" i="26"/>
  <c r="F69" i="26"/>
  <c r="E69" i="26"/>
  <c r="D69" i="26"/>
  <c r="C69" i="26"/>
  <c r="B69" i="26"/>
  <c r="A69" i="26"/>
  <c r="F68" i="26"/>
  <c r="E68" i="26"/>
  <c r="D68" i="26"/>
  <c r="C68" i="26"/>
  <c r="B68" i="26"/>
  <c r="A68" i="26"/>
  <c r="F67" i="26"/>
  <c r="E67" i="26"/>
  <c r="D67" i="26"/>
  <c r="C67" i="26"/>
  <c r="B67" i="26"/>
  <c r="A67" i="26"/>
  <c r="F66" i="26"/>
  <c r="E66" i="26"/>
  <c r="D66" i="26"/>
  <c r="C66" i="26"/>
  <c r="B66" i="26"/>
  <c r="A66" i="26"/>
  <c r="F65" i="26"/>
  <c r="E65" i="26"/>
  <c r="D65" i="26"/>
  <c r="C65" i="26"/>
  <c r="B65" i="26"/>
  <c r="A65" i="26"/>
  <c r="F64" i="26"/>
  <c r="E64" i="26"/>
  <c r="D64" i="26"/>
  <c r="C64" i="26"/>
  <c r="B64" i="26"/>
  <c r="A64" i="26"/>
  <c r="F63" i="26"/>
  <c r="E63" i="26"/>
  <c r="D63" i="26"/>
  <c r="C63" i="26"/>
  <c r="B63" i="26"/>
  <c r="A63" i="26"/>
  <c r="F62" i="26"/>
  <c r="E62" i="26"/>
  <c r="D62" i="26"/>
  <c r="C62" i="26"/>
  <c r="B62" i="26"/>
  <c r="A62" i="26"/>
  <c r="F61" i="26"/>
  <c r="E61" i="26"/>
  <c r="D61" i="26"/>
  <c r="C61" i="26"/>
  <c r="B61" i="26"/>
  <c r="A61" i="26"/>
  <c r="F60" i="26"/>
  <c r="E60" i="26"/>
  <c r="D60" i="26"/>
  <c r="C60" i="26"/>
  <c r="B60" i="26"/>
  <c r="A60" i="26"/>
  <c r="F59" i="26"/>
  <c r="E59" i="26"/>
  <c r="D59" i="26"/>
  <c r="C59" i="26"/>
  <c r="B59" i="26"/>
  <c r="A59" i="26"/>
  <c r="F58" i="26"/>
  <c r="E58" i="26"/>
  <c r="D58" i="26"/>
  <c r="C58" i="26"/>
  <c r="B58" i="26"/>
  <c r="A58" i="26"/>
  <c r="F57" i="26"/>
  <c r="E57" i="26"/>
  <c r="D57" i="26"/>
  <c r="C57" i="26"/>
  <c r="B57" i="26"/>
  <c r="A57" i="26"/>
  <c r="F56" i="26"/>
  <c r="E56" i="26"/>
  <c r="D56" i="26"/>
  <c r="C56" i="26"/>
  <c r="B56" i="26"/>
  <c r="A56" i="26"/>
  <c r="F55" i="26"/>
  <c r="E55" i="26"/>
  <c r="D55" i="26"/>
  <c r="C55" i="26"/>
  <c r="B55" i="26"/>
  <c r="A55" i="26"/>
  <c r="F54" i="26"/>
  <c r="E54" i="26"/>
  <c r="D54" i="26"/>
  <c r="C54" i="26"/>
  <c r="B54" i="26"/>
  <c r="A54" i="26"/>
  <c r="F53" i="26"/>
  <c r="E53" i="26"/>
  <c r="D53" i="26"/>
  <c r="C53" i="26"/>
  <c r="B53" i="26"/>
  <c r="A53" i="26"/>
  <c r="F52" i="26"/>
  <c r="E52" i="26"/>
  <c r="D52" i="26"/>
  <c r="C52" i="26"/>
  <c r="B52" i="26"/>
  <c r="A52" i="26"/>
  <c r="F51" i="26"/>
  <c r="E51" i="26"/>
  <c r="D51" i="26"/>
  <c r="C51" i="26"/>
  <c r="B51" i="26"/>
  <c r="A51" i="26"/>
  <c r="F50" i="26"/>
  <c r="E50" i="26"/>
  <c r="D50" i="26"/>
  <c r="C50" i="26"/>
  <c r="B50" i="26"/>
  <c r="A50" i="26"/>
  <c r="F49" i="26"/>
  <c r="E49" i="26"/>
  <c r="D49" i="26"/>
  <c r="C49" i="26"/>
  <c r="B49" i="26"/>
  <c r="A49" i="26"/>
  <c r="F48" i="26"/>
  <c r="E48" i="26"/>
  <c r="D48" i="26"/>
  <c r="C48" i="26"/>
  <c r="B48" i="26"/>
  <c r="A48" i="26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I22" i="26" s="1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I18" i="26" s="1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G14" i="26" s="1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G10" i="26" s="1"/>
  <c r="B10" i="26"/>
  <c r="A10" i="26"/>
  <c r="F9" i="26"/>
  <c r="E9" i="26"/>
  <c r="D9" i="26"/>
  <c r="C9" i="26"/>
  <c r="B9" i="26"/>
  <c r="A9" i="26"/>
  <c r="F8" i="26"/>
  <c r="E8" i="26"/>
  <c r="D8" i="26"/>
  <c r="C8" i="26"/>
  <c r="G8" i="26" s="1"/>
  <c r="B8" i="26"/>
  <c r="A8" i="26"/>
  <c r="F7" i="26"/>
  <c r="E7" i="26"/>
  <c r="D7" i="26"/>
  <c r="C7" i="26"/>
  <c r="B7" i="26"/>
  <c r="A7" i="26"/>
  <c r="F6" i="26"/>
  <c r="E6" i="26"/>
  <c r="D6" i="26"/>
  <c r="C6" i="26"/>
  <c r="G6" i="26" s="1"/>
  <c r="B6" i="26"/>
  <c r="A6" i="26"/>
  <c r="F5" i="26"/>
  <c r="E5" i="26"/>
  <c r="D5" i="26"/>
  <c r="C5" i="26"/>
  <c r="B5" i="26"/>
  <c r="A5" i="26"/>
  <c r="F4" i="26"/>
  <c r="E4" i="26"/>
  <c r="D4" i="26"/>
  <c r="C4" i="26"/>
  <c r="G4" i="26" s="1"/>
  <c r="B4" i="26"/>
  <c r="A4" i="26"/>
  <c r="E1" i="26"/>
  <c r="D1" i="26"/>
  <c r="C1" i="26"/>
  <c r="B1" i="26"/>
  <c r="A1" i="26"/>
  <c r="G5" i="26" l="1"/>
  <c r="I19" i="26"/>
  <c r="I23" i="26"/>
  <c r="I20" i="26"/>
  <c r="I24" i="26"/>
  <c r="I28" i="26"/>
  <c r="I32" i="26"/>
  <c r="I36" i="26"/>
  <c r="I40" i="26"/>
  <c r="I44" i="26"/>
  <c r="I48" i="26"/>
  <c r="I52" i="26"/>
  <c r="I56" i="26"/>
  <c r="I60" i="26"/>
  <c r="I64" i="26"/>
  <c r="I68" i="26"/>
  <c r="I72" i="26"/>
  <c r="I76" i="26"/>
  <c r="G12" i="26"/>
  <c r="G16" i="26"/>
  <c r="H5" i="26"/>
  <c r="I21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H101" i="26"/>
  <c r="I80" i="26"/>
  <c r="I84" i="26"/>
  <c r="I88" i="26"/>
  <c r="I92" i="26"/>
  <c r="I96" i="26"/>
  <c r="I100" i="26"/>
  <c r="H25" i="26"/>
  <c r="I105" i="26"/>
  <c r="H105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H18" i="26"/>
  <c r="G104" i="26"/>
  <c r="I5" i="26"/>
  <c r="I6" i="26"/>
  <c r="G7" i="26"/>
  <c r="H7" i="26"/>
  <c r="I8" i="26"/>
  <c r="G9" i="26"/>
  <c r="H9" i="26"/>
  <c r="I10" i="26"/>
  <c r="G11" i="26"/>
  <c r="H11" i="26"/>
  <c r="I12" i="26"/>
  <c r="G13" i="26"/>
  <c r="H13" i="26"/>
  <c r="I14" i="26"/>
  <c r="G15" i="26"/>
  <c r="H15" i="26"/>
  <c r="I16" i="26"/>
  <c r="G17" i="26"/>
  <c r="H17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H6" i="26"/>
  <c r="I7" i="26"/>
  <c r="H8" i="26"/>
  <c r="I9" i="26"/>
  <c r="H10" i="26"/>
  <c r="I11" i="26"/>
  <c r="H12" i="26"/>
  <c r="I13" i="26"/>
  <c r="H14" i="26"/>
  <c r="I15" i="26"/>
  <c r="H16" i="26"/>
  <c r="I17" i="26"/>
  <c r="H27" i="26"/>
  <c r="H31" i="26"/>
  <c r="I31" i="26"/>
  <c r="H35" i="26"/>
  <c r="I35" i="26"/>
  <c r="H39" i="26"/>
  <c r="I39" i="26"/>
  <c r="H43" i="26"/>
  <c r="I43" i="26"/>
  <c r="H47" i="26"/>
  <c r="I47" i="26"/>
  <c r="H51" i="26"/>
  <c r="I51" i="26"/>
  <c r="H55" i="26"/>
  <c r="I55" i="26"/>
  <c r="H59" i="26"/>
  <c r="I59" i="26"/>
  <c r="H63" i="26"/>
  <c r="I63" i="26"/>
  <c r="H67" i="26"/>
  <c r="I67" i="26"/>
  <c r="H71" i="26"/>
  <c r="I71" i="26"/>
  <c r="H75" i="26"/>
  <c r="I75" i="26"/>
  <c r="H79" i="26"/>
  <c r="I79" i="26"/>
  <c r="H83" i="26"/>
  <c r="I83" i="26"/>
  <c r="H87" i="26"/>
  <c r="I87" i="26"/>
  <c r="H91" i="26"/>
  <c r="I91" i="26"/>
  <c r="H95" i="26"/>
  <c r="I95" i="26"/>
  <c r="H99" i="26"/>
  <c r="I99" i="26"/>
  <c r="H103" i="26"/>
  <c r="I103" i="26"/>
  <c r="I104" i="26"/>
  <c r="H26" i="26"/>
  <c r="G26" i="26"/>
  <c r="I27" i="26"/>
  <c r="H24" i="26"/>
  <c r="G18" i="26"/>
  <c r="J18" i="26" s="1"/>
  <c r="H19" i="26"/>
  <c r="G19" i="26"/>
  <c r="H20" i="26"/>
  <c r="G20" i="26"/>
  <c r="H21" i="26"/>
  <c r="G21" i="26"/>
  <c r="H22" i="26"/>
  <c r="G22" i="26"/>
  <c r="H23" i="26"/>
  <c r="G23" i="26"/>
  <c r="G24" i="26"/>
  <c r="I25" i="26"/>
  <c r="G25" i="26"/>
  <c r="G27" i="26"/>
  <c r="H28" i="26"/>
  <c r="G29" i="26"/>
  <c r="H30" i="26"/>
  <c r="G31" i="26"/>
  <c r="H32" i="26"/>
  <c r="G33" i="26"/>
  <c r="H34" i="26"/>
  <c r="G35" i="26"/>
  <c r="H36" i="26"/>
  <c r="G37" i="26"/>
  <c r="H38" i="26"/>
  <c r="G39" i="26"/>
  <c r="H40" i="26"/>
  <c r="G41" i="26"/>
  <c r="H42" i="26"/>
  <c r="G43" i="26"/>
  <c r="H44" i="26"/>
  <c r="G45" i="26"/>
  <c r="H46" i="26"/>
  <c r="G47" i="26"/>
  <c r="H48" i="26"/>
  <c r="G49" i="26"/>
  <c r="H50" i="26"/>
  <c r="G51" i="26"/>
  <c r="H52" i="26"/>
  <c r="G53" i="26"/>
  <c r="H54" i="26"/>
  <c r="G55" i="26"/>
  <c r="H56" i="26"/>
  <c r="G57" i="26"/>
  <c r="H58" i="26"/>
  <c r="G59" i="26"/>
  <c r="H60" i="26"/>
  <c r="G61" i="26"/>
  <c r="H62" i="26"/>
  <c r="G63" i="26"/>
  <c r="H64" i="26"/>
  <c r="G65" i="26"/>
  <c r="H66" i="26"/>
  <c r="G67" i="26"/>
  <c r="H68" i="26"/>
  <c r="G69" i="26"/>
  <c r="H70" i="26"/>
  <c r="G71" i="26"/>
  <c r="H72" i="26"/>
  <c r="G73" i="26"/>
  <c r="H74" i="26"/>
  <c r="G75" i="26"/>
  <c r="H76" i="26"/>
  <c r="G77" i="26"/>
  <c r="H78" i="26"/>
  <c r="G79" i="26"/>
  <c r="H80" i="26"/>
  <c r="G81" i="26"/>
  <c r="H82" i="26"/>
  <c r="G83" i="26"/>
  <c r="H84" i="26"/>
  <c r="G85" i="26"/>
  <c r="H86" i="26"/>
  <c r="G87" i="26"/>
  <c r="H88" i="26"/>
  <c r="G89" i="26"/>
  <c r="H90" i="26"/>
  <c r="G91" i="26"/>
  <c r="H92" i="26"/>
  <c r="G93" i="26"/>
  <c r="H94" i="26"/>
  <c r="G95" i="26"/>
  <c r="H96" i="26"/>
  <c r="G97" i="26"/>
  <c r="H98" i="26"/>
  <c r="G99" i="26"/>
  <c r="H100" i="26"/>
  <c r="G101" i="26"/>
  <c r="H102" i="26"/>
  <c r="G103" i="26"/>
  <c r="H104" i="26"/>
  <c r="G28" i="26"/>
  <c r="G30" i="26"/>
  <c r="G32" i="26"/>
  <c r="G34" i="26"/>
  <c r="G36" i="26"/>
  <c r="G38" i="26"/>
  <c r="G40" i="26"/>
  <c r="G42" i="26"/>
  <c r="G44" i="26"/>
  <c r="G46" i="26"/>
  <c r="G48" i="26"/>
  <c r="G50" i="26"/>
  <c r="G52" i="26"/>
  <c r="G54" i="26"/>
  <c r="G56" i="26"/>
  <c r="G58" i="26"/>
  <c r="G60" i="26"/>
  <c r="G62" i="26"/>
  <c r="G64" i="26"/>
  <c r="G66" i="26"/>
  <c r="G68" i="26"/>
  <c r="G70" i="26"/>
  <c r="G72" i="26"/>
  <c r="G74" i="26"/>
  <c r="G76" i="26"/>
  <c r="G78" i="26"/>
  <c r="G80" i="26"/>
  <c r="G82" i="26"/>
  <c r="G84" i="26"/>
  <c r="G86" i="26"/>
  <c r="G88" i="26"/>
  <c r="G90" i="26"/>
  <c r="G92" i="26"/>
  <c r="G94" i="26"/>
  <c r="G96" i="26"/>
  <c r="G98" i="26"/>
  <c r="G100" i="26"/>
  <c r="G102" i="26"/>
  <c r="J94" i="26" l="1"/>
  <c r="J62" i="26"/>
  <c r="J30" i="26"/>
  <c r="J89" i="26"/>
  <c r="J41" i="26"/>
  <c r="J78" i="26"/>
  <c r="J46" i="26"/>
  <c r="J73" i="26"/>
  <c r="J57" i="26"/>
  <c r="J24" i="26"/>
  <c r="J16" i="26"/>
  <c r="J8" i="26"/>
  <c r="J5" i="26"/>
  <c r="J12" i="26"/>
  <c r="J102" i="26"/>
  <c r="J86" i="26"/>
  <c r="J70" i="26"/>
  <c r="J54" i="26"/>
  <c r="J38" i="26"/>
  <c r="J97" i="26"/>
  <c r="J81" i="26"/>
  <c r="J33" i="26"/>
  <c r="J65" i="26"/>
  <c r="J49" i="26"/>
  <c r="J104" i="26"/>
  <c r="J13" i="26"/>
  <c r="J32" i="26"/>
  <c r="J28" i="26"/>
  <c r="J103" i="26"/>
  <c r="J101" i="26"/>
  <c r="J99" i="26"/>
  <c r="J95" i="26"/>
  <c r="J93" i="26"/>
  <c r="J91" i="26"/>
  <c r="J87" i="26"/>
  <c r="J85" i="26"/>
  <c r="J83" i="26"/>
  <c r="J79" i="26"/>
  <c r="J77" i="26"/>
  <c r="J75" i="26"/>
  <c r="J69" i="26"/>
  <c r="J61" i="26"/>
  <c r="J53" i="26"/>
  <c r="J45" i="26"/>
  <c r="J37" i="26"/>
  <c r="J14" i="26"/>
  <c r="J10" i="26"/>
  <c r="J6" i="26"/>
  <c r="J17" i="26"/>
  <c r="J9" i="26"/>
  <c r="J98" i="26"/>
  <c r="J90" i="26"/>
  <c r="J82" i="26"/>
  <c r="J74" i="26"/>
  <c r="J66" i="26"/>
  <c r="J58" i="26"/>
  <c r="J50" i="26"/>
  <c r="J42" i="26"/>
  <c r="J34" i="26"/>
  <c r="J15" i="26"/>
  <c r="J105" i="26"/>
  <c r="J25" i="26"/>
  <c r="J26" i="26"/>
  <c r="J11" i="26"/>
  <c r="J7" i="26"/>
  <c r="J100" i="26"/>
  <c r="J96" i="26"/>
  <c r="J92" i="26"/>
  <c r="J88" i="26"/>
  <c r="J84" i="26"/>
  <c r="J80" i="26"/>
  <c r="J76" i="26"/>
  <c r="J72" i="26"/>
  <c r="J68" i="26"/>
  <c r="J64" i="26"/>
  <c r="J60" i="26"/>
  <c r="J56" i="26"/>
  <c r="J52" i="26"/>
  <c r="J48" i="26"/>
  <c r="J44" i="26"/>
  <c r="J40" i="26"/>
  <c r="J36" i="26"/>
  <c r="J71" i="26"/>
  <c r="J67" i="26"/>
  <c r="J63" i="26"/>
  <c r="J59" i="26"/>
  <c r="J55" i="26"/>
  <c r="J51" i="26"/>
  <c r="J47" i="26"/>
  <c r="J43" i="26"/>
  <c r="J39" i="26"/>
  <c r="J35" i="26"/>
  <c r="J31" i="26"/>
  <c r="J29" i="26"/>
  <c r="J27" i="26"/>
  <c r="J23" i="26"/>
  <c r="J22" i="26"/>
  <c r="J21" i="26"/>
  <c r="J20" i="26"/>
  <c r="J19" i="26"/>
  <c r="K24" i="26" l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K78" i="26" s="1"/>
  <c r="K79" i="26" s="1"/>
  <c r="K80" i="26" s="1"/>
  <c r="K81" i="26" s="1"/>
  <c r="K82" i="26" s="1"/>
  <c r="K83" i="26" s="1"/>
  <c r="K84" i="26" s="1"/>
  <c r="K85" i="26" s="1"/>
  <c r="K86" i="26" s="1"/>
  <c r="K87" i="26" s="1"/>
  <c r="K88" i="26" s="1"/>
  <c r="K89" i="26" s="1"/>
  <c r="K90" i="26" s="1"/>
  <c r="K91" i="26" s="1"/>
  <c r="K92" i="26" s="1"/>
  <c r="K93" i="26" s="1"/>
  <c r="K94" i="26" s="1"/>
  <c r="K95" i="26" s="1"/>
  <c r="K96" i="26" s="1"/>
  <c r="K97" i="26" s="1"/>
  <c r="K98" i="26" s="1"/>
  <c r="K99" i="26" s="1"/>
  <c r="K100" i="26" s="1"/>
  <c r="K101" i="26" s="1"/>
  <c r="K102" i="26" s="1"/>
  <c r="K103" i="26" s="1"/>
  <c r="K104" i="26" s="1"/>
  <c r="K105" i="26" s="1"/>
  <c r="K106" i="26" s="1"/>
  <c r="K107" i="26" s="1"/>
  <c r="K108" i="26" s="1"/>
  <c r="K109" i="26" s="1"/>
  <c r="K110" i="26" s="1"/>
  <c r="K111" i="26" s="1"/>
  <c r="K112" i="26" s="1"/>
  <c r="K113" i="26" s="1"/>
  <c r="K114" i="26" s="1"/>
  <c r="K115" i="26" s="1"/>
  <c r="K116" i="26" s="1"/>
  <c r="K117" i="26" s="1"/>
  <c r="K118" i="26" s="1"/>
  <c r="K119" i="26" s="1"/>
  <c r="K120" i="26" s="1"/>
  <c r="K121" i="26" s="1"/>
  <c r="K122" i="26" s="1"/>
  <c r="K123" i="26" s="1"/>
  <c r="K124" i="26" s="1"/>
  <c r="K125" i="26" s="1"/>
  <c r="M26" i="26" l="1"/>
  <c r="M40" i="26"/>
  <c r="M34" i="26"/>
  <c r="L34" i="26"/>
  <c r="M41" i="26"/>
  <c r="M30" i="26"/>
  <c r="M32" i="26"/>
  <c r="L38" i="26"/>
  <c r="M45" i="26"/>
  <c r="M24" i="26"/>
  <c r="O24" i="26" s="1"/>
  <c r="M39" i="26"/>
  <c r="L26" i="26"/>
  <c r="M43" i="26"/>
  <c r="L39" i="26"/>
  <c r="L32" i="26"/>
  <c r="M37" i="26"/>
  <c r="L24" i="26"/>
  <c r="N24" i="26" s="1"/>
  <c r="P24" i="26" s="1"/>
  <c r="L28" i="26"/>
  <c r="M28" i="26"/>
  <c r="M55" i="26"/>
  <c r="M47" i="26"/>
  <c r="L36" i="26"/>
  <c r="L74" i="26"/>
  <c r="M58" i="26"/>
  <c r="M61" i="26"/>
  <c r="L29" i="26"/>
  <c r="L33" i="26"/>
  <c r="M33" i="26"/>
  <c r="L55" i="26"/>
  <c r="L45" i="26"/>
  <c r="L30" i="26"/>
  <c r="M53" i="26"/>
  <c r="M25" i="26"/>
  <c r="L50" i="26"/>
  <c r="L52" i="26"/>
  <c r="L25" i="26"/>
  <c r="L46" i="26"/>
  <c r="M44" i="26"/>
  <c r="M48" i="26"/>
  <c r="L40" i="26"/>
  <c r="L47" i="26"/>
  <c r="L79" i="26"/>
  <c r="M87" i="26"/>
  <c r="M70" i="26"/>
  <c r="M79" i="26"/>
  <c r="L51" i="26"/>
  <c r="M66" i="26"/>
  <c r="M63" i="26"/>
  <c r="L78" i="26"/>
  <c r="L62" i="26"/>
  <c r="L44" i="26"/>
  <c r="M51" i="26"/>
  <c r="M38" i="26"/>
  <c r="M36" i="26"/>
  <c r="M72" i="26"/>
  <c r="M29" i="26"/>
  <c r="M86" i="26"/>
  <c r="L69" i="26"/>
  <c r="M59" i="26"/>
  <c r="M60" i="26"/>
  <c r="L57" i="26"/>
  <c r="M57" i="26"/>
  <c r="M71" i="26"/>
  <c r="L70" i="26"/>
  <c r="M62" i="26"/>
  <c r="M83" i="26"/>
  <c r="M76" i="26"/>
  <c r="L48" i="26"/>
  <c r="L42" i="26"/>
  <c r="L66" i="26"/>
  <c r="M93" i="26"/>
  <c r="M99" i="26"/>
  <c r="L73" i="26"/>
  <c r="M88" i="26"/>
  <c r="M89" i="26"/>
  <c r="M69" i="26"/>
  <c r="L103" i="26"/>
  <c r="M102" i="26"/>
  <c r="M74" i="26"/>
  <c r="M67" i="26"/>
  <c r="M92" i="26"/>
  <c r="L49" i="26"/>
  <c r="M56" i="26"/>
  <c r="L43" i="26"/>
  <c r="M112" i="26"/>
  <c r="L95" i="26"/>
  <c r="L87" i="26"/>
  <c r="L102" i="26"/>
  <c r="M94" i="26"/>
  <c r="M78" i="26"/>
  <c r="L101" i="26"/>
  <c r="L77" i="26"/>
  <c r="L99" i="26"/>
  <c r="L83" i="26"/>
  <c r="L67" i="26"/>
  <c r="L96" i="26"/>
  <c r="L80" i="26"/>
  <c r="L64" i="26"/>
  <c r="L81" i="26"/>
  <c r="L92" i="26"/>
  <c r="L76" i="26"/>
  <c r="L60" i="26"/>
  <c r="L97" i="26"/>
  <c r="L65" i="26"/>
  <c r="L63" i="26"/>
  <c r="L120" i="26"/>
  <c r="L82" i="26"/>
  <c r="M85" i="26"/>
  <c r="L58" i="26"/>
  <c r="L54" i="26"/>
  <c r="L61" i="26"/>
  <c r="M46" i="26"/>
  <c r="L37" i="26"/>
  <c r="M124" i="26"/>
  <c r="K126" i="26"/>
  <c r="M125" i="26"/>
  <c r="L125" i="26"/>
  <c r="L71" i="26"/>
  <c r="M103" i="26"/>
  <c r="M98" i="26"/>
  <c r="M82" i="26"/>
  <c r="L93" i="26"/>
  <c r="L91" i="26"/>
  <c r="L75" i="26"/>
  <c r="L59" i="26"/>
  <c r="M104" i="26"/>
  <c r="L88" i="26"/>
  <c r="L72" i="26"/>
  <c r="L56" i="26"/>
  <c r="M97" i="26"/>
  <c r="M65" i="26"/>
  <c r="M100" i="26"/>
  <c r="M84" i="26"/>
  <c r="M68" i="26"/>
  <c r="M52" i="26"/>
  <c r="M81" i="26"/>
  <c r="M49" i="26"/>
  <c r="L119" i="26"/>
  <c r="M95" i="26"/>
  <c r="M50" i="26"/>
  <c r="L53" i="26"/>
  <c r="L41" i="26"/>
  <c r="M77" i="26"/>
  <c r="M119" i="26"/>
  <c r="L94" i="26"/>
  <c r="L85" i="26"/>
  <c r="M91" i="26"/>
  <c r="M75" i="26"/>
  <c r="L100" i="26"/>
  <c r="L84" i="26"/>
  <c r="L68" i="26"/>
  <c r="L89" i="26"/>
  <c r="M96" i="26"/>
  <c r="M80" i="26"/>
  <c r="M64" i="26"/>
  <c r="M73" i="26"/>
  <c r="L104" i="26"/>
  <c r="L98" i="26"/>
  <c r="M101" i="26"/>
  <c r="L90" i="26"/>
  <c r="L86" i="26"/>
  <c r="L124" i="26"/>
  <c r="M42" i="26"/>
  <c r="M90" i="26"/>
  <c r="M54" i="26"/>
  <c r="L112" i="26"/>
  <c r="M120" i="26"/>
  <c r="L121" i="26"/>
  <c r="M121" i="26"/>
  <c r="M122" i="26"/>
  <c r="L122" i="26"/>
  <c r="M123" i="26"/>
  <c r="L123" i="26"/>
  <c r="L113" i="26"/>
  <c r="M113" i="26"/>
  <c r="L118" i="26"/>
  <c r="M118" i="26"/>
  <c r="M110" i="26"/>
  <c r="L110" i="26"/>
  <c r="M115" i="26"/>
  <c r="L115" i="26"/>
  <c r="L109" i="26"/>
  <c r="M109" i="26"/>
  <c r="L108" i="26"/>
  <c r="M108" i="26"/>
  <c r="L105" i="26"/>
  <c r="M105" i="26"/>
  <c r="L114" i="26"/>
  <c r="M114" i="26"/>
  <c r="L106" i="26"/>
  <c r="M106" i="26"/>
  <c r="M107" i="26"/>
  <c r="L107" i="26"/>
  <c r="M117" i="26"/>
  <c r="L117" i="26"/>
  <c r="M116" i="26"/>
  <c r="L116" i="26"/>
  <c r="M111" i="26"/>
  <c r="L111" i="26"/>
  <c r="M35" i="26"/>
  <c r="L35" i="26"/>
  <c r="M27" i="26"/>
  <c r="L27" i="26"/>
  <c r="M31" i="26"/>
  <c r="L31" i="26"/>
  <c r="O25" i="26" l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O84" i="26" s="1"/>
  <c r="O85" i="26" s="1"/>
  <c r="O86" i="26" s="1"/>
  <c r="O87" i="26" s="1"/>
  <c r="O88" i="26" s="1"/>
  <c r="O89" i="26" s="1"/>
  <c r="O90" i="26" s="1"/>
  <c r="O91" i="26" s="1"/>
  <c r="O92" i="26" s="1"/>
  <c r="O93" i="26" s="1"/>
  <c r="O94" i="26" s="1"/>
  <c r="O95" i="26" s="1"/>
  <c r="O96" i="26" s="1"/>
  <c r="O97" i="26" s="1"/>
  <c r="O98" i="26" s="1"/>
  <c r="O99" i="26" s="1"/>
  <c r="O100" i="26" s="1"/>
  <c r="O101" i="26" s="1"/>
  <c r="O102" i="26" s="1"/>
  <c r="O103" i="26" s="1"/>
  <c r="O104" i="26" s="1"/>
  <c r="O105" i="26" s="1"/>
  <c r="O106" i="26" s="1"/>
  <c r="O107" i="26" s="1"/>
  <c r="O108" i="26" s="1"/>
  <c r="O109" i="26" s="1"/>
  <c r="O110" i="26" s="1"/>
  <c r="O111" i="26" s="1"/>
  <c r="O112" i="26" s="1"/>
  <c r="O113" i="26" s="1"/>
  <c r="O114" i="26" s="1"/>
  <c r="O115" i="26" s="1"/>
  <c r="O116" i="26" s="1"/>
  <c r="O117" i="26" s="1"/>
  <c r="O118" i="26" s="1"/>
  <c r="O119" i="26" s="1"/>
  <c r="O120" i="26" s="1"/>
  <c r="O121" i="26" s="1"/>
  <c r="O122" i="26" s="1"/>
  <c r="O123" i="26" s="1"/>
  <c r="O124" i="26" s="1"/>
  <c r="O125" i="26" s="1"/>
  <c r="O126" i="26" s="1"/>
  <c r="N25" i="26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N84" i="26" s="1"/>
  <c r="N85" i="26" s="1"/>
  <c r="N86" i="26" s="1"/>
  <c r="N87" i="26" s="1"/>
  <c r="N88" i="26" s="1"/>
  <c r="N89" i="26" s="1"/>
  <c r="N90" i="26" s="1"/>
  <c r="N91" i="26" s="1"/>
  <c r="N92" i="26" s="1"/>
  <c r="N93" i="26" s="1"/>
  <c r="N94" i="26" s="1"/>
  <c r="N95" i="26" s="1"/>
  <c r="N96" i="26" s="1"/>
  <c r="N97" i="26" s="1"/>
  <c r="N98" i="26" s="1"/>
  <c r="N99" i="26" s="1"/>
  <c r="N100" i="26" s="1"/>
  <c r="N101" i="26" s="1"/>
  <c r="N102" i="26" s="1"/>
  <c r="N103" i="26" s="1"/>
  <c r="N104" i="26" s="1"/>
  <c r="N105" i="26" s="1"/>
  <c r="K127" i="26"/>
  <c r="L126" i="26"/>
  <c r="M126" i="26"/>
  <c r="P25" i="26" l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P104" i="26" s="1"/>
  <c r="P105" i="26" s="1"/>
  <c r="P106" i="26" s="1"/>
  <c r="P107" i="26" s="1"/>
  <c r="P108" i="26" s="1"/>
  <c r="P109" i="26" s="1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P122" i="26" s="1"/>
  <c r="P123" i="26" s="1"/>
  <c r="P124" i="26" s="1"/>
  <c r="P125" i="26" s="1"/>
  <c r="P126" i="26" s="1"/>
  <c r="K128" i="26"/>
  <c r="M127" i="26"/>
  <c r="O127" i="26" s="1"/>
  <c r="L127" i="26"/>
  <c r="N106" i="26"/>
  <c r="N107" i="26" s="1"/>
  <c r="N108" i="26" s="1"/>
  <c r="N109" i="26" s="1"/>
  <c r="N110" i="26" s="1"/>
  <c r="N111" i="26" s="1"/>
  <c r="N112" i="26" s="1"/>
  <c r="N113" i="26" s="1"/>
  <c r="N114" i="26" s="1"/>
  <c r="N115" i="26" s="1"/>
  <c r="N116" i="26" s="1"/>
  <c r="N117" i="26" s="1"/>
  <c r="N118" i="26" s="1"/>
  <c r="N119" i="26" s="1"/>
  <c r="N120" i="26" s="1"/>
  <c r="N121" i="26" s="1"/>
  <c r="N122" i="26" s="1"/>
  <c r="N123" i="26" s="1"/>
  <c r="N124" i="26" s="1"/>
  <c r="N125" i="26" s="1"/>
  <c r="N126" i="26" s="1"/>
  <c r="N127" i="26" s="1"/>
  <c r="P127" i="26" l="1"/>
  <c r="K129" i="26"/>
  <c r="L128" i="26"/>
  <c r="M128" i="26"/>
  <c r="O128" i="26" s="1"/>
  <c r="N128" i="26"/>
  <c r="K130" i="26" l="1"/>
  <c r="M129" i="26"/>
  <c r="O129" i="26" s="1"/>
  <c r="L129" i="26"/>
  <c r="N129" i="26" s="1"/>
  <c r="P128" i="26"/>
  <c r="P129" i="26" l="1"/>
  <c r="K131" i="26"/>
  <c r="L130" i="26"/>
  <c r="N130" i="26" s="1"/>
  <c r="M130" i="26"/>
  <c r="O130" i="26" s="1"/>
  <c r="P130" i="26" l="1"/>
  <c r="K132" i="26"/>
  <c r="M131" i="26"/>
  <c r="O131" i="26" s="1"/>
  <c r="L131" i="26"/>
  <c r="N131" i="26" s="1"/>
  <c r="K133" i="26" l="1"/>
  <c r="M132" i="26"/>
  <c r="O132" i="26" s="1"/>
  <c r="L132" i="26"/>
  <c r="N132" i="26" s="1"/>
  <c r="P131" i="26"/>
  <c r="P132" i="26" l="1"/>
  <c r="K134" i="26"/>
  <c r="M133" i="26"/>
  <c r="O133" i="26" s="1"/>
  <c r="L133" i="26"/>
  <c r="N133" i="26" s="1"/>
  <c r="P133" i="26" l="1"/>
  <c r="K135" i="26"/>
  <c r="L134" i="26"/>
  <c r="N134" i="26" s="1"/>
  <c r="M134" i="26"/>
  <c r="O134" i="26" s="1"/>
  <c r="P134" i="26" l="1"/>
  <c r="K136" i="26"/>
  <c r="M135" i="26"/>
  <c r="O135" i="26" s="1"/>
  <c r="L135" i="26"/>
  <c r="N135" i="26" s="1"/>
  <c r="P135" i="26" l="1"/>
  <c r="K137" i="26"/>
  <c r="L136" i="26"/>
  <c r="N136" i="26" s="1"/>
  <c r="M136" i="26"/>
  <c r="O136" i="26" s="1"/>
  <c r="K138" i="26" l="1"/>
  <c r="L137" i="26"/>
  <c r="N137" i="26" s="1"/>
  <c r="M137" i="26"/>
  <c r="O137" i="26" s="1"/>
  <c r="P136" i="26"/>
  <c r="P137" i="26" l="1"/>
  <c r="K139" i="26"/>
  <c r="L138" i="26"/>
  <c r="N138" i="26" s="1"/>
  <c r="M138" i="26"/>
  <c r="O138" i="26" s="1"/>
  <c r="P138" i="26" l="1"/>
  <c r="K140" i="26"/>
  <c r="M139" i="26"/>
  <c r="O139" i="26" s="1"/>
  <c r="L139" i="26"/>
  <c r="N139" i="26" s="1"/>
  <c r="P139" i="26" l="1"/>
  <c r="K141" i="26"/>
  <c r="L140" i="26"/>
  <c r="N140" i="26" s="1"/>
  <c r="M140" i="26"/>
  <c r="O140" i="26" s="1"/>
  <c r="P140" i="26" l="1"/>
  <c r="K142" i="26"/>
  <c r="M141" i="26"/>
  <c r="O141" i="26" s="1"/>
  <c r="L141" i="26"/>
  <c r="N141" i="26" s="1"/>
  <c r="P141" i="26" l="1"/>
  <c r="K143" i="26"/>
  <c r="M142" i="26"/>
  <c r="O142" i="26" s="1"/>
  <c r="L142" i="26"/>
  <c r="N142" i="26" s="1"/>
  <c r="K144" i="26" l="1"/>
  <c r="L143" i="26"/>
  <c r="N143" i="26" s="1"/>
  <c r="M143" i="26"/>
  <c r="O143" i="26" s="1"/>
  <c r="P142" i="26"/>
  <c r="P143" i="26" l="1"/>
  <c r="K145" i="26"/>
  <c r="L144" i="26"/>
  <c r="N144" i="26" s="1"/>
  <c r="M144" i="26"/>
  <c r="O144" i="26" s="1"/>
  <c r="P144" i="26" l="1"/>
  <c r="K146" i="26"/>
  <c r="M145" i="26"/>
  <c r="O145" i="26" s="1"/>
  <c r="L145" i="26"/>
  <c r="N145" i="26" s="1"/>
  <c r="K147" i="26" l="1"/>
  <c r="L146" i="26"/>
  <c r="N146" i="26" s="1"/>
  <c r="M146" i="26"/>
  <c r="O146" i="26" s="1"/>
  <c r="P145" i="26"/>
  <c r="K148" i="26" l="1"/>
  <c r="M147" i="26"/>
  <c r="O147" i="26" s="1"/>
  <c r="L147" i="26"/>
  <c r="N147" i="26" s="1"/>
  <c r="P146" i="26"/>
  <c r="K149" i="26" l="1"/>
  <c r="M148" i="26"/>
  <c r="O148" i="26" s="1"/>
  <c r="L148" i="26"/>
  <c r="N148" i="26" s="1"/>
  <c r="P147" i="26"/>
  <c r="K150" i="26" l="1"/>
  <c r="L149" i="26"/>
  <c r="N149" i="26" s="1"/>
  <c r="M149" i="26"/>
  <c r="O149" i="26" s="1"/>
  <c r="P148" i="26"/>
  <c r="P149" i="26" l="1"/>
  <c r="K151" i="26"/>
  <c r="L150" i="26"/>
  <c r="N150" i="26" s="1"/>
  <c r="M150" i="26"/>
  <c r="O150" i="26" s="1"/>
  <c r="K152" i="26" l="1"/>
  <c r="L151" i="26"/>
  <c r="M151" i="26"/>
  <c r="O151" i="26" s="1"/>
  <c r="P150" i="26"/>
  <c r="N151" i="26"/>
  <c r="P151" i="26" l="1"/>
  <c r="K153" i="26"/>
  <c r="L152" i="26"/>
  <c r="N152" i="26" s="1"/>
  <c r="M152" i="26"/>
  <c r="O152" i="26" s="1"/>
  <c r="K154" i="26" l="1"/>
  <c r="L153" i="26"/>
  <c r="N153" i="26" s="1"/>
  <c r="M153" i="26"/>
  <c r="O153" i="26" s="1"/>
  <c r="P152" i="26"/>
  <c r="K155" i="26" l="1"/>
  <c r="M154" i="26"/>
  <c r="O154" i="26" s="1"/>
  <c r="L154" i="26"/>
  <c r="N154" i="26" s="1"/>
  <c r="P153" i="26"/>
  <c r="P154" i="26" l="1"/>
  <c r="K156" i="26"/>
  <c r="M155" i="26"/>
  <c r="O155" i="26" s="1"/>
  <c r="L155" i="26"/>
  <c r="N155" i="26" s="1"/>
  <c r="K157" i="26" l="1"/>
  <c r="M156" i="26"/>
  <c r="O156" i="26" s="1"/>
  <c r="L156" i="26"/>
  <c r="N156" i="26" s="1"/>
  <c r="P155" i="26"/>
  <c r="P156" i="26" l="1"/>
  <c r="K158" i="26"/>
  <c r="M157" i="26"/>
  <c r="O157" i="26" s="1"/>
  <c r="L157" i="26"/>
  <c r="N157" i="26" s="1"/>
  <c r="P157" i="26" l="1"/>
  <c r="K159" i="26"/>
  <c r="M158" i="26"/>
  <c r="O158" i="26" s="1"/>
  <c r="L158" i="26"/>
  <c r="N158" i="26" s="1"/>
  <c r="P158" i="26" l="1"/>
  <c r="K160" i="26"/>
  <c r="M159" i="26"/>
  <c r="O159" i="26" s="1"/>
  <c r="L159" i="26"/>
  <c r="N159" i="26" s="1"/>
  <c r="P159" i="26" l="1"/>
  <c r="K161" i="26"/>
  <c r="M160" i="26"/>
  <c r="O160" i="26" s="1"/>
  <c r="L160" i="26"/>
  <c r="N160" i="26" s="1"/>
  <c r="P160" i="26" l="1"/>
  <c r="K162" i="26"/>
  <c r="M161" i="26"/>
  <c r="O161" i="26" s="1"/>
  <c r="L161" i="26"/>
  <c r="N161" i="26" s="1"/>
  <c r="P161" i="26" l="1"/>
  <c r="K163" i="26"/>
  <c r="L162" i="26"/>
  <c r="N162" i="26" s="1"/>
  <c r="M162" i="26"/>
  <c r="O162" i="26" s="1"/>
  <c r="P162" i="26" l="1"/>
  <c r="K164" i="26"/>
  <c r="L163" i="26"/>
  <c r="N163" i="26" s="1"/>
  <c r="M163" i="26"/>
  <c r="O163" i="26" s="1"/>
  <c r="K165" i="26" l="1"/>
  <c r="L164" i="26"/>
  <c r="M164" i="26"/>
  <c r="O164" i="26" s="1"/>
  <c r="N164" i="26"/>
  <c r="P163" i="26"/>
  <c r="P164" i="26" l="1"/>
  <c r="K166" i="26"/>
  <c r="M165" i="26"/>
  <c r="O165" i="26" s="1"/>
  <c r="L165" i="26"/>
  <c r="N165" i="26" s="1"/>
  <c r="K167" i="26" l="1"/>
  <c r="L166" i="26"/>
  <c r="N166" i="26" s="1"/>
  <c r="M166" i="26"/>
  <c r="O166" i="26" s="1"/>
  <c r="P165" i="26"/>
  <c r="K168" i="26" l="1"/>
  <c r="L167" i="26"/>
  <c r="N167" i="26" s="1"/>
  <c r="M167" i="26"/>
  <c r="O167" i="26" s="1"/>
  <c r="P166" i="26"/>
  <c r="P167" i="26" l="1"/>
  <c r="K169" i="26"/>
  <c r="M168" i="26"/>
  <c r="O168" i="26" s="1"/>
  <c r="L168" i="26"/>
  <c r="N168" i="26" s="1"/>
  <c r="P168" i="26" l="1"/>
  <c r="K170" i="26"/>
  <c r="L169" i="26"/>
  <c r="N169" i="26" s="1"/>
  <c r="M169" i="26"/>
  <c r="O169" i="26" s="1"/>
  <c r="K171" i="26" l="1"/>
  <c r="L170" i="26"/>
  <c r="N170" i="26" s="1"/>
  <c r="M170" i="26"/>
  <c r="O170" i="26" s="1"/>
  <c r="P169" i="26"/>
  <c r="K172" i="26" l="1"/>
  <c r="L171" i="26"/>
  <c r="N171" i="26" s="1"/>
  <c r="M171" i="26"/>
  <c r="O171" i="26" s="1"/>
  <c r="P170" i="26"/>
  <c r="K173" i="26" l="1"/>
  <c r="M172" i="26"/>
  <c r="O172" i="26" s="1"/>
  <c r="L172" i="26"/>
  <c r="N172" i="26" s="1"/>
  <c r="P171" i="26"/>
  <c r="P172" i="26" l="1"/>
  <c r="K174" i="26"/>
  <c r="L173" i="26"/>
  <c r="N173" i="26" s="1"/>
  <c r="M173" i="26"/>
  <c r="O173" i="26" s="1"/>
  <c r="P173" i="26" l="1"/>
  <c r="K175" i="26"/>
  <c r="M174" i="26"/>
  <c r="O174" i="26" s="1"/>
  <c r="L174" i="26"/>
  <c r="N174" i="26" s="1"/>
  <c r="K176" i="26" l="1"/>
  <c r="L175" i="26"/>
  <c r="N175" i="26" s="1"/>
  <c r="M175" i="26"/>
  <c r="O175" i="26" s="1"/>
  <c r="P174" i="26"/>
  <c r="P175" i="26" l="1"/>
  <c r="K177" i="26"/>
  <c r="M176" i="26"/>
  <c r="O176" i="26" s="1"/>
  <c r="L176" i="26"/>
  <c r="N176" i="26" s="1"/>
  <c r="K178" i="26" l="1"/>
  <c r="M177" i="26"/>
  <c r="O177" i="26" s="1"/>
  <c r="L177" i="26"/>
  <c r="N177" i="26" s="1"/>
  <c r="P176" i="26"/>
  <c r="P177" i="26" l="1"/>
  <c r="K179" i="26"/>
  <c r="L178" i="26"/>
  <c r="N178" i="26" s="1"/>
  <c r="M178" i="26"/>
  <c r="O178" i="26" s="1"/>
  <c r="P178" i="26" l="1"/>
  <c r="K180" i="26"/>
  <c r="L179" i="26"/>
  <c r="N179" i="26" s="1"/>
  <c r="M179" i="26"/>
  <c r="O179" i="26" s="1"/>
  <c r="P179" i="26" l="1"/>
  <c r="K181" i="26"/>
  <c r="L180" i="26"/>
  <c r="N180" i="26" s="1"/>
  <c r="M180" i="26"/>
  <c r="O180" i="26" s="1"/>
  <c r="P180" i="26" l="1"/>
  <c r="K182" i="26"/>
  <c r="M181" i="26"/>
  <c r="O181" i="26" s="1"/>
  <c r="L181" i="26"/>
  <c r="N181" i="26" s="1"/>
  <c r="K183" i="26" l="1"/>
  <c r="M182" i="26"/>
  <c r="O182" i="26" s="1"/>
  <c r="L182" i="26"/>
  <c r="N182" i="26" s="1"/>
  <c r="P181" i="26"/>
  <c r="P182" i="26" l="1"/>
  <c r="K184" i="26"/>
  <c r="M183" i="26"/>
  <c r="O183" i="26" s="1"/>
  <c r="L183" i="26"/>
  <c r="N183" i="26" s="1"/>
  <c r="K185" i="26" l="1"/>
  <c r="L184" i="26"/>
  <c r="N184" i="26" s="1"/>
  <c r="M184" i="26"/>
  <c r="O184" i="26" s="1"/>
  <c r="P183" i="26"/>
  <c r="P184" i="26" l="1"/>
  <c r="K186" i="26"/>
  <c r="M185" i="26"/>
  <c r="O185" i="26" s="1"/>
  <c r="L185" i="26"/>
  <c r="N185" i="26" s="1"/>
  <c r="K187" i="26" l="1"/>
  <c r="M186" i="26"/>
  <c r="O186" i="26" s="1"/>
  <c r="L186" i="26"/>
  <c r="N186" i="26" s="1"/>
  <c r="P185" i="26"/>
  <c r="K188" i="26" l="1"/>
  <c r="L187" i="26"/>
  <c r="N187" i="26" s="1"/>
  <c r="M187" i="26"/>
  <c r="O187" i="26" s="1"/>
  <c r="P186" i="26"/>
  <c r="P187" i="26" l="1"/>
  <c r="K189" i="26"/>
  <c r="L188" i="26"/>
  <c r="N188" i="26" s="1"/>
  <c r="M188" i="26"/>
  <c r="O188" i="26" s="1"/>
  <c r="P188" i="26" l="1"/>
  <c r="K190" i="26"/>
  <c r="L189" i="26"/>
  <c r="N189" i="26" s="1"/>
  <c r="M189" i="26"/>
  <c r="O189" i="26" s="1"/>
  <c r="K191" i="26" l="1"/>
  <c r="M190" i="26"/>
  <c r="O190" i="26" s="1"/>
  <c r="L190" i="26"/>
  <c r="N190" i="26" s="1"/>
  <c r="P189" i="26"/>
  <c r="P190" i="26" l="1"/>
  <c r="K192" i="26"/>
  <c r="L191" i="26"/>
  <c r="N191" i="26" s="1"/>
  <c r="M191" i="26"/>
  <c r="O191" i="26" s="1"/>
  <c r="P191" i="26" l="1"/>
  <c r="K193" i="26"/>
  <c r="L192" i="26"/>
  <c r="N192" i="26" s="1"/>
  <c r="M192" i="26"/>
  <c r="O192" i="26" s="1"/>
  <c r="K194" i="26" l="1"/>
  <c r="M193" i="26"/>
  <c r="O193" i="26" s="1"/>
  <c r="L193" i="26"/>
  <c r="N193" i="26" s="1"/>
  <c r="P192" i="26"/>
  <c r="P193" i="26" l="1"/>
  <c r="K195" i="26"/>
  <c r="L194" i="26"/>
  <c r="N194" i="26" s="1"/>
  <c r="M194" i="26"/>
  <c r="O194" i="26" s="1"/>
  <c r="K196" i="26" l="1"/>
  <c r="L195" i="26"/>
  <c r="N195" i="26" s="1"/>
  <c r="M195" i="26"/>
  <c r="O195" i="26" s="1"/>
  <c r="P194" i="26"/>
  <c r="P195" i="26" l="1"/>
  <c r="K197" i="26"/>
  <c r="L196" i="26"/>
  <c r="N196" i="26" s="1"/>
  <c r="M196" i="26"/>
  <c r="O196" i="26" s="1"/>
  <c r="K198" i="26" l="1"/>
  <c r="M197" i="26"/>
  <c r="O197" i="26" s="1"/>
  <c r="L197" i="26"/>
  <c r="N197" i="26" s="1"/>
  <c r="P196" i="26"/>
  <c r="P197" i="26" l="1"/>
  <c r="K199" i="26"/>
  <c r="M198" i="26"/>
  <c r="O198" i="26" s="1"/>
  <c r="L198" i="26"/>
  <c r="N198" i="26" s="1"/>
  <c r="P198" i="26" l="1"/>
  <c r="K200" i="26"/>
  <c r="M199" i="26"/>
  <c r="O199" i="26" s="1"/>
  <c r="L199" i="26"/>
  <c r="N199" i="26" s="1"/>
  <c r="P199" i="26" l="1"/>
  <c r="K201" i="26"/>
  <c r="L200" i="26"/>
  <c r="N200" i="26" s="1"/>
  <c r="M200" i="26"/>
  <c r="O200" i="26" s="1"/>
  <c r="P200" i="26" l="1"/>
  <c r="K202" i="26"/>
  <c r="L201" i="26"/>
  <c r="N201" i="26" s="1"/>
  <c r="M201" i="26"/>
  <c r="O201" i="26" s="1"/>
  <c r="P201" i="26" l="1"/>
  <c r="K203" i="26"/>
  <c r="L202" i="26"/>
  <c r="N202" i="26" s="1"/>
  <c r="M202" i="26"/>
  <c r="O202" i="26" s="1"/>
  <c r="P202" i="26" l="1"/>
  <c r="K204" i="26"/>
  <c r="M203" i="26"/>
  <c r="O203" i="26" s="1"/>
  <c r="L203" i="26"/>
  <c r="N203" i="26" s="1"/>
  <c r="K205" i="26" l="1"/>
  <c r="M204" i="26"/>
  <c r="O204" i="26" s="1"/>
  <c r="L204" i="26"/>
  <c r="N204" i="26" s="1"/>
  <c r="P203" i="26"/>
  <c r="P204" i="26" l="1"/>
  <c r="K206" i="26"/>
  <c r="L205" i="26"/>
  <c r="N205" i="26" s="1"/>
  <c r="M205" i="26"/>
  <c r="O205" i="26" s="1"/>
  <c r="P205" i="26" l="1"/>
  <c r="K207" i="26"/>
  <c r="L206" i="26"/>
  <c r="N206" i="26" s="1"/>
  <c r="M206" i="26"/>
  <c r="O206" i="26" s="1"/>
  <c r="K208" i="26" l="1"/>
  <c r="M207" i="26"/>
  <c r="O207" i="26" s="1"/>
  <c r="L207" i="26"/>
  <c r="N207" i="26" s="1"/>
  <c r="P206" i="26"/>
  <c r="P207" i="26" l="1"/>
  <c r="K209" i="26"/>
  <c r="M208" i="26"/>
  <c r="O208" i="26" s="1"/>
  <c r="L208" i="26"/>
  <c r="N208" i="26" s="1"/>
  <c r="P208" i="26" l="1"/>
  <c r="K210" i="26"/>
  <c r="L209" i="26"/>
  <c r="N209" i="26" s="1"/>
  <c r="M209" i="26"/>
  <c r="O209" i="26" s="1"/>
  <c r="K211" i="26" l="1"/>
  <c r="L210" i="26"/>
  <c r="N210" i="26" s="1"/>
  <c r="M210" i="26"/>
  <c r="O210" i="26" s="1"/>
  <c r="P209" i="26"/>
  <c r="P210" i="26" l="1"/>
  <c r="K212" i="26"/>
  <c r="L211" i="26"/>
  <c r="N211" i="26" s="1"/>
  <c r="M211" i="26"/>
  <c r="O211" i="26" s="1"/>
  <c r="P211" i="26" l="1"/>
  <c r="K213" i="26"/>
  <c r="M212" i="26"/>
  <c r="O212" i="26" s="1"/>
  <c r="L212" i="26"/>
  <c r="N212" i="26" s="1"/>
  <c r="K214" i="26" l="1"/>
  <c r="L213" i="26"/>
  <c r="N213" i="26" s="1"/>
  <c r="M213" i="26"/>
  <c r="O213" i="26" s="1"/>
  <c r="P212" i="26"/>
  <c r="P213" i="26" l="1"/>
  <c r="K215" i="26"/>
  <c r="L214" i="26"/>
  <c r="N214" i="26" s="1"/>
  <c r="M214" i="26"/>
  <c r="O214" i="26" s="1"/>
  <c r="P214" i="26" l="1"/>
  <c r="K216" i="26"/>
  <c r="L215" i="26"/>
  <c r="N215" i="26" s="1"/>
  <c r="M215" i="26"/>
  <c r="O215" i="26" s="1"/>
  <c r="K217" i="26" l="1"/>
  <c r="L216" i="26"/>
  <c r="N216" i="26" s="1"/>
  <c r="M216" i="26"/>
  <c r="O216" i="26" s="1"/>
  <c r="P215" i="26"/>
  <c r="P216" i="26" l="1"/>
  <c r="K218" i="26"/>
  <c r="L217" i="26"/>
  <c r="N217" i="26" s="1"/>
  <c r="M217" i="26"/>
  <c r="O217" i="26" s="1"/>
  <c r="P217" i="26" l="1"/>
  <c r="K219" i="26"/>
  <c r="L218" i="26"/>
  <c r="N218" i="26" s="1"/>
  <c r="M218" i="26"/>
  <c r="O218" i="26" s="1"/>
  <c r="K220" i="26" l="1"/>
  <c r="L219" i="26"/>
  <c r="N219" i="26" s="1"/>
  <c r="M219" i="26"/>
  <c r="O219" i="26" s="1"/>
  <c r="P218" i="26"/>
  <c r="P219" i="26" l="1"/>
  <c r="K221" i="26"/>
  <c r="L220" i="26"/>
  <c r="N220" i="26" s="1"/>
  <c r="M220" i="26"/>
  <c r="O220" i="26" s="1"/>
  <c r="P220" i="26" l="1"/>
  <c r="K222" i="26"/>
  <c r="L221" i="26"/>
  <c r="N221" i="26" s="1"/>
  <c r="M221" i="26"/>
  <c r="O221" i="26" s="1"/>
  <c r="K223" i="26" l="1"/>
  <c r="M222" i="26"/>
  <c r="O222" i="26" s="1"/>
  <c r="L222" i="26"/>
  <c r="N222" i="26" s="1"/>
  <c r="P221" i="26"/>
  <c r="P222" i="26" l="1"/>
  <c r="K224" i="26"/>
  <c r="M223" i="26"/>
  <c r="O223" i="26" s="1"/>
  <c r="L223" i="26"/>
  <c r="N223" i="26" s="1"/>
  <c r="P223" i="26" l="1"/>
  <c r="K225" i="26"/>
  <c r="M224" i="26"/>
  <c r="O224" i="26" s="1"/>
  <c r="L224" i="26"/>
  <c r="N224" i="26" s="1"/>
  <c r="K226" i="26" l="1"/>
  <c r="L225" i="26"/>
  <c r="N225" i="26" s="1"/>
  <c r="M225" i="26"/>
  <c r="O225" i="26" s="1"/>
  <c r="P224" i="26"/>
  <c r="P225" i="26" l="1"/>
  <c r="K227" i="26"/>
  <c r="L226" i="26"/>
  <c r="N226" i="26" s="1"/>
  <c r="M226" i="26"/>
  <c r="O226" i="26" s="1"/>
  <c r="P226" i="26" l="1"/>
  <c r="K228" i="26"/>
  <c r="M227" i="26"/>
  <c r="O227" i="26" s="1"/>
  <c r="L227" i="26"/>
  <c r="N227" i="26" s="1"/>
  <c r="K229" i="26" l="1"/>
  <c r="L228" i="26"/>
  <c r="N228" i="26" s="1"/>
  <c r="M228" i="26"/>
  <c r="O228" i="26" s="1"/>
  <c r="P227" i="26"/>
  <c r="P228" i="26" l="1"/>
  <c r="K230" i="26"/>
  <c r="M229" i="26"/>
  <c r="O229" i="26" s="1"/>
  <c r="L229" i="26"/>
  <c r="N229" i="26" s="1"/>
  <c r="P229" i="26" l="1"/>
  <c r="K231" i="26"/>
  <c r="M230" i="26"/>
  <c r="O230" i="26" s="1"/>
  <c r="L230" i="26"/>
  <c r="N230" i="26" s="1"/>
  <c r="K232" i="26" l="1"/>
  <c r="L231" i="26"/>
  <c r="N231" i="26" s="1"/>
  <c r="M231" i="26"/>
  <c r="O231" i="26" s="1"/>
  <c r="P230" i="26"/>
  <c r="P231" i="26" l="1"/>
  <c r="K233" i="26"/>
  <c r="M232" i="26"/>
  <c r="O232" i="26" s="1"/>
  <c r="L232" i="26"/>
  <c r="N232" i="26" s="1"/>
  <c r="P232" i="26" l="1"/>
  <c r="K234" i="26"/>
  <c r="M233" i="26"/>
  <c r="O233" i="26" s="1"/>
  <c r="L233" i="26"/>
  <c r="N233" i="26" s="1"/>
  <c r="K235" i="26" l="1"/>
  <c r="M234" i="26"/>
  <c r="O234" i="26" s="1"/>
  <c r="L234" i="26"/>
  <c r="N234" i="26" s="1"/>
  <c r="P233" i="26"/>
  <c r="P234" i="26" l="1"/>
  <c r="K236" i="26"/>
  <c r="L235" i="26"/>
  <c r="N235" i="26" s="1"/>
  <c r="M235" i="26"/>
  <c r="O235" i="26" s="1"/>
  <c r="P235" i="26" l="1"/>
  <c r="K237" i="26"/>
  <c r="M236" i="26"/>
  <c r="O236" i="26" s="1"/>
  <c r="L236" i="26"/>
  <c r="N236" i="26" s="1"/>
  <c r="K238" i="26" l="1"/>
  <c r="M237" i="26"/>
  <c r="O237" i="26" s="1"/>
  <c r="L237" i="26"/>
  <c r="N237" i="26" s="1"/>
  <c r="P236" i="26"/>
  <c r="P237" i="26" l="1"/>
  <c r="K239" i="26"/>
  <c r="M238" i="26"/>
  <c r="O238" i="26" s="1"/>
  <c r="L238" i="26"/>
  <c r="N238" i="26" s="1"/>
  <c r="P238" i="26" l="1"/>
  <c r="K240" i="26"/>
  <c r="L239" i="26"/>
  <c r="N239" i="26" s="1"/>
  <c r="M239" i="26"/>
  <c r="O239" i="26" s="1"/>
  <c r="K241" i="26" l="1"/>
  <c r="L240" i="26"/>
  <c r="N240" i="26" s="1"/>
  <c r="M240" i="26"/>
  <c r="O240" i="26" s="1"/>
  <c r="P239" i="26"/>
  <c r="P240" i="26" l="1"/>
  <c r="K242" i="26"/>
  <c r="M241" i="26"/>
  <c r="O241" i="26" s="1"/>
  <c r="L241" i="26"/>
  <c r="N241" i="26" s="1"/>
  <c r="P241" i="26" l="1"/>
  <c r="K243" i="26"/>
  <c r="M242" i="26"/>
  <c r="O242" i="26" s="1"/>
  <c r="L242" i="26"/>
  <c r="N242" i="26" s="1"/>
  <c r="K244" i="26" l="1"/>
  <c r="M243" i="26"/>
  <c r="O243" i="26" s="1"/>
  <c r="L243" i="26"/>
  <c r="N243" i="26" s="1"/>
  <c r="P242" i="26"/>
  <c r="P243" i="26" l="1"/>
  <c r="K245" i="26"/>
  <c r="M244" i="26"/>
  <c r="O244" i="26" s="1"/>
  <c r="L244" i="26"/>
  <c r="N244" i="26" s="1"/>
  <c r="P244" i="26" l="1"/>
  <c r="K246" i="26"/>
  <c r="M245" i="26"/>
  <c r="O245" i="26" s="1"/>
  <c r="L245" i="26"/>
  <c r="N245" i="26" s="1"/>
  <c r="K247" i="26" l="1"/>
  <c r="M246" i="26"/>
  <c r="O246" i="26" s="1"/>
  <c r="L246" i="26"/>
  <c r="N246" i="26" s="1"/>
  <c r="P245" i="26"/>
  <c r="P246" i="26" l="1"/>
  <c r="K248" i="26"/>
  <c r="L247" i="26"/>
  <c r="N247" i="26" s="1"/>
  <c r="M247" i="26"/>
  <c r="O247" i="26" s="1"/>
  <c r="P247" i="26" l="1"/>
  <c r="K249" i="26"/>
  <c r="M248" i="26"/>
  <c r="O248" i="26" s="1"/>
  <c r="L248" i="26"/>
  <c r="N248" i="26" s="1"/>
  <c r="K250" i="26" l="1"/>
  <c r="L249" i="26"/>
  <c r="N249" i="26" s="1"/>
  <c r="M249" i="26"/>
  <c r="O249" i="26" s="1"/>
  <c r="P248" i="26"/>
  <c r="P249" i="26" l="1"/>
  <c r="K251" i="26"/>
  <c r="L250" i="26"/>
  <c r="N250" i="26" s="1"/>
  <c r="M250" i="26"/>
  <c r="O250" i="26" s="1"/>
  <c r="P250" i="26" l="1"/>
  <c r="K252" i="26"/>
  <c r="L251" i="26"/>
  <c r="N251" i="26" s="1"/>
  <c r="M251" i="26"/>
  <c r="O251" i="26" s="1"/>
  <c r="K253" i="26" l="1"/>
  <c r="L252" i="26"/>
  <c r="N252" i="26" s="1"/>
  <c r="M252" i="26"/>
  <c r="O252" i="26" s="1"/>
  <c r="P251" i="26"/>
  <c r="P252" i="26" l="1"/>
  <c r="K254" i="26"/>
  <c r="M253" i="26"/>
  <c r="O253" i="26" s="1"/>
  <c r="L253" i="26"/>
  <c r="N253" i="26" s="1"/>
  <c r="P253" i="26" l="1"/>
  <c r="K255" i="26"/>
  <c r="L254" i="26"/>
  <c r="N254" i="26" s="1"/>
  <c r="M254" i="26"/>
  <c r="O254" i="26" s="1"/>
  <c r="K256" i="26" l="1"/>
  <c r="M255" i="26"/>
  <c r="O255" i="26" s="1"/>
  <c r="L255" i="26"/>
  <c r="N255" i="26" s="1"/>
  <c r="P254" i="26"/>
  <c r="P255" i="26" l="1"/>
  <c r="K257" i="26"/>
  <c r="M256" i="26"/>
  <c r="O256" i="26" s="1"/>
  <c r="L256" i="26"/>
  <c r="N256" i="26" s="1"/>
  <c r="P256" i="26" l="1"/>
  <c r="K258" i="26"/>
  <c r="M257" i="26"/>
  <c r="O257" i="26" s="1"/>
  <c r="L257" i="26"/>
  <c r="N257" i="26" s="1"/>
  <c r="K259" i="26" l="1"/>
  <c r="M258" i="26"/>
  <c r="O258" i="26" s="1"/>
  <c r="L258" i="26"/>
  <c r="N258" i="26" s="1"/>
  <c r="P257" i="26"/>
  <c r="P258" i="26" l="1"/>
  <c r="K260" i="26"/>
  <c r="L259" i="26"/>
  <c r="N259" i="26" s="1"/>
  <c r="M259" i="26"/>
  <c r="O259" i="26" s="1"/>
  <c r="P259" i="26" l="1"/>
  <c r="K261" i="26"/>
  <c r="M260" i="26"/>
  <c r="O260" i="26" s="1"/>
  <c r="L260" i="26"/>
  <c r="N260" i="26" s="1"/>
  <c r="K262" i="26" l="1"/>
  <c r="L261" i="26"/>
  <c r="N261" i="26" s="1"/>
  <c r="M261" i="26"/>
  <c r="O261" i="26" s="1"/>
  <c r="P260" i="26"/>
  <c r="P261" i="26" l="1"/>
  <c r="K263" i="26"/>
  <c r="L262" i="26"/>
  <c r="N262" i="26" s="1"/>
  <c r="M262" i="26"/>
  <c r="O262" i="26" s="1"/>
  <c r="P262" i="26" l="1"/>
  <c r="K264" i="26"/>
  <c r="L263" i="26"/>
  <c r="N263" i="26" s="1"/>
  <c r="M263" i="26"/>
  <c r="O263" i="26" s="1"/>
  <c r="K265" i="26" l="1"/>
  <c r="L264" i="26"/>
  <c r="N264" i="26" s="1"/>
  <c r="M264" i="26"/>
  <c r="O264" i="26" s="1"/>
  <c r="P263" i="26"/>
  <c r="P264" i="26" l="1"/>
  <c r="K266" i="26"/>
  <c r="L265" i="26"/>
  <c r="N265" i="26" s="1"/>
  <c r="M265" i="26"/>
  <c r="O265" i="26" s="1"/>
  <c r="P265" i="26" l="1"/>
  <c r="K267" i="26"/>
  <c r="L266" i="26"/>
  <c r="N266" i="26" s="1"/>
  <c r="M266" i="26"/>
  <c r="O266" i="26" s="1"/>
  <c r="K268" i="26" l="1"/>
  <c r="L267" i="26"/>
  <c r="N267" i="26" s="1"/>
  <c r="M267" i="26"/>
  <c r="O267" i="26" s="1"/>
  <c r="P266" i="26"/>
  <c r="P267" i="26" l="1"/>
  <c r="K269" i="26"/>
  <c r="L268" i="26"/>
  <c r="N268" i="26" s="1"/>
  <c r="M268" i="26"/>
  <c r="O268" i="26" s="1"/>
  <c r="P268" i="26" l="1"/>
  <c r="K270" i="26"/>
  <c r="L269" i="26"/>
  <c r="N269" i="26" s="1"/>
  <c r="M269" i="26"/>
  <c r="O269" i="26" s="1"/>
  <c r="K271" i="26" l="1"/>
  <c r="M270" i="26"/>
  <c r="O270" i="26" s="1"/>
  <c r="L270" i="26"/>
  <c r="N270" i="26" s="1"/>
  <c r="P269" i="26"/>
  <c r="P270" i="26" l="1"/>
  <c r="K272" i="26"/>
  <c r="L271" i="26"/>
  <c r="N271" i="26" s="1"/>
  <c r="M271" i="26"/>
  <c r="O271" i="26" s="1"/>
  <c r="P271" i="26" l="1"/>
  <c r="K273" i="26"/>
  <c r="L272" i="26"/>
  <c r="N272" i="26" s="1"/>
  <c r="M272" i="26"/>
  <c r="O272" i="26" s="1"/>
  <c r="K274" i="26" l="1"/>
  <c r="M273" i="26"/>
  <c r="O273" i="26" s="1"/>
  <c r="L273" i="26"/>
  <c r="N273" i="26" s="1"/>
  <c r="P272" i="26"/>
  <c r="P273" i="26" l="1"/>
  <c r="K275" i="26"/>
  <c r="M274" i="26"/>
  <c r="O274" i="26" s="1"/>
  <c r="L274" i="26"/>
  <c r="N274" i="26" s="1"/>
  <c r="P274" i="26" l="1"/>
  <c r="K276" i="26"/>
  <c r="M275" i="26"/>
  <c r="O275" i="26" s="1"/>
  <c r="L275" i="26"/>
  <c r="N275" i="26" s="1"/>
  <c r="K277" i="26" l="1"/>
  <c r="M276" i="26"/>
  <c r="O276" i="26" s="1"/>
  <c r="L276" i="26"/>
  <c r="N276" i="26" s="1"/>
  <c r="P275" i="26"/>
  <c r="P276" i="26" l="1"/>
  <c r="K278" i="26"/>
  <c r="L277" i="26"/>
  <c r="N277" i="26" s="1"/>
  <c r="M277" i="26"/>
  <c r="O277" i="26" s="1"/>
  <c r="P277" i="26" l="1"/>
  <c r="K279" i="26"/>
  <c r="M278" i="26"/>
  <c r="O278" i="26" s="1"/>
  <c r="L278" i="26"/>
  <c r="N278" i="26" s="1"/>
  <c r="K280" i="26" l="1"/>
  <c r="M279" i="26"/>
  <c r="O279" i="26" s="1"/>
  <c r="L279" i="26"/>
  <c r="N279" i="26" s="1"/>
  <c r="P278" i="26"/>
  <c r="P279" i="26" l="1"/>
  <c r="K281" i="26"/>
  <c r="M280" i="26"/>
  <c r="O280" i="26" s="1"/>
  <c r="L280" i="26"/>
  <c r="N280" i="26" s="1"/>
  <c r="P280" i="26" l="1"/>
  <c r="K282" i="26"/>
  <c r="L281" i="26"/>
  <c r="N281" i="26" s="1"/>
  <c r="M281" i="26"/>
  <c r="O281" i="26" s="1"/>
  <c r="K283" i="26" l="1"/>
  <c r="L282" i="26"/>
  <c r="N282" i="26" s="1"/>
  <c r="M282" i="26"/>
  <c r="O282" i="26" s="1"/>
  <c r="P281" i="26"/>
  <c r="P282" i="26" l="1"/>
  <c r="K284" i="26"/>
  <c r="L283" i="26"/>
  <c r="N283" i="26" s="1"/>
  <c r="M283" i="26"/>
  <c r="O283" i="26" s="1"/>
  <c r="P283" i="26" l="1"/>
  <c r="K285" i="26"/>
  <c r="M284" i="26"/>
  <c r="O284" i="26" s="1"/>
  <c r="L284" i="26"/>
  <c r="N284" i="26" s="1"/>
  <c r="K286" i="26" l="1"/>
  <c r="M285" i="26"/>
  <c r="O285" i="26" s="1"/>
  <c r="L285" i="26"/>
  <c r="N285" i="26" s="1"/>
  <c r="P284" i="26"/>
  <c r="P285" i="26" l="1"/>
  <c r="K287" i="26"/>
  <c r="M286" i="26"/>
  <c r="O286" i="26" s="1"/>
  <c r="L286" i="26"/>
  <c r="N286" i="26" s="1"/>
  <c r="P286" i="26" l="1"/>
  <c r="K288" i="26"/>
  <c r="M287" i="26"/>
  <c r="O287" i="26" s="1"/>
  <c r="L287" i="26"/>
  <c r="N287" i="26" s="1"/>
  <c r="K289" i="26" l="1"/>
  <c r="L288" i="26"/>
  <c r="N288" i="26" s="1"/>
  <c r="M288" i="26"/>
  <c r="O288" i="26" s="1"/>
  <c r="P287" i="26"/>
  <c r="P288" i="26" l="1"/>
  <c r="K290" i="26"/>
  <c r="L289" i="26"/>
  <c r="N289" i="26" s="1"/>
  <c r="M289" i="26"/>
  <c r="O289" i="26" s="1"/>
  <c r="P289" i="26" l="1"/>
  <c r="K291" i="26"/>
  <c r="L290" i="26"/>
  <c r="N290" i="26" s="1"/>
  <c r="M290" i="26"/>
  <c r="O290" i="26" s="1"/>
  <c r="K292" i="26" l="1"/>
  <c r="M291" i="26"/>
  <c r="O291" i="26" s="1"/>
  <c r="L291" i="26"/>
  <c r="N291" i="26" s="1"/>
  <c r="P290" i="26"/>
  <c r="P291" i="26" l="1"/>
  <c r="K293" i="26"/>
  <c r="M292" i="26"/>
  <c r="O292" i="26" s="1"/>
  <c r="L292" i="26"/>
  <c r="N292" i="26" s="1"/>
  <c r="P292" i="26" l="1"/>
  <c r="K294" i="26"/>
  <c r="L293" i="26"/>
  <c r="N293" i="26" s="1"/>
  <c r="M293" i="26"/>
  <c r="O293" i="26" s="1"/>
  <c r="P293" i="26" l="1"/>
  <c r="K295" i="26"/>
  <c r="M294" i="26"/>
  <c r="O294" i="26" s="1"/>
  <c r="L294" i="26"/>
  <c r="N294" i="26" s="1"/>
  <c r="K296" i="26" l="1"/>
  <c r="M295" i="26"/>
  <c r="O295" i="26" s="1"/>
  <c r="L295" i="26"/>
  <c r="N295" i="26" s="1"/>
  <c r="P294" i="26"/>
  <c r="P295" i="26" l="1"/>
  <c r="K297" i="26"/>
  <c r="L296" i="26"/>
  <c r="N296" i="26" s="1"/>
  <c r="M296" i="26"/>
  <c r="O296" i="26" s="1"/>
  <c r="P296" i="26" l="1"/>
  <c r="K298" i="26"/>
  <c r="L297" i="26"/>
  <c r="N297" i="26" s="1"/>
  <c r="M297" i="26"/>
  <c r="O297" i="26" s="1"/>
  <c r="K299" i="26" l="1"/>
  <c r="M298" i="26"/>
  <c r="O298" i="26" s="1"/>
  <c r="L298" i="26"/>
  <c r="N298" i="26" s="1"/>
  <c r="P297" i="26"/>
  <c r="P298" i="26" l="1"/>
  <c r="K300" i="26"/>
  <c r="M299" i="26"/>
  <c r="O299" i="26" s="1"/>
  <c r="L299" i="26"/>
  <c r="N299" i="26" s="1"/>
  <c r="P299" i="26" l="1"/>
  <c r="K301" i="26"/>
  <c r="M300" i="26"/>
  <c r="O300" i="26" s="1"/>
  <c r="L300" i="26"/>
  <c r="N300" i="26" s="1"/>
  <c r="K302" i="26" l="1"/>
  <c r="L301" i="26"/>
  <c r="N301" i="26" s="1"/>
  <c r="M301" i="26"/>
  <c r="O301" i="26" s="1"/>
  <c r="P300" i="26"/>
  <c r="P301" i="26" l="1"/>
  <c r="K303" i="26"/>
  <c r="M302" i="26"/>
  <c r="O302" i="26" s="1"/>
  <c r="L302" i="26"/>
  <c r="N302" i="26" s="1"/>
  <c r="P302" i="26" l="1"/>
  <c r="K304" i="26"/>
  <c r="M303" i="26"/>
  <c r="O303" i="26" s="1"/>
  <c r="L303" i="26"/>
  <c r="N303" i="26" s="1"/>
  <c r="K305" i="26" l="1"/>
  <c r="M304" i="26"/>
  <c r="O304" i="26" s="1"/>
  <c r="L304" i="26"/>
  <c r="N304" i="26" s="1"/>
  <c r="P303" i="26"/>
  <c r="P304" i="26" l="1"/>
  <c r="K306" i="26"/>
  <c r="M305" i="26"/>
  <c r="O305" i="26" s="1"/>
  <c r="L305" i="26"/>
  <c r="N305" i="26" s="1"/>
  <c r="P305" i="26" l="1"/>
  <c r="K307" i="26"/>
  <c r="L306" i="26"/>
  <c r="N306" i="26" s="1"/>
  <c r="M306" i="26"/>
  <c r="O306" i="26" s="1"/>
  <c r="K308" i="26" l="1"/>
  <c r="L307" i="26"/>
  <c r="N307" i="26" s="1"/>
  <c r="M307" i="26"/>
  <c r="O307" i="26" s="1"/>
  <c r="P306" i="26"/>
  <c r="P307" i="26" l="1"/>
  <c r="K309" i="26"/>
  <c r="M308" i="26"/>
  <c r="O308" i="26" s="1"/>
  <c r="L308" i="26"/>
  <c r="N308" i="26" s="1"/>
  <c r="P308" i="26" l="1"/>
  <c r="K310" i="26"/>
  <c r="M309" i="26"/>
  <c r="O309" i="26" s="1"/>
  <c r="L309" i="26"/>
  <c r="N309" i="26" s="1"/>
  <c r="P309" i="26" l="1"/>
  <c r="K311" i="26"/>
  <c r="M310" i="26"/>
  <c r="O310" i="26" s="1"/>
  <c r="L310" i="26"/>
  <c r="N310" i="26" s="1"/>
  <c r="P310" i="26" l="1"/>
  <c r="K312" i="26"/>
  <c r="M311" i="26"/>
  <c r="O311" i="26" s="1"/>
  <c r="L311" i="26"/>
  <c r="N311" i="26" s="1"/>
  <c r="P311" i="26" l="1"/>
  <c r="K313" i="26"/>
  <c r="L312" i="26"/>
  <c r="N312" i="26" s="1"/>
  <c r="M312" i="26"/>
  <c r="O312" i="26" s="1"/>
  <c r="K314" i="26" l="1"/>
  <c r="M313" i="26"/>
  <c r="O313" i="26" s="1"/>
  <c r="L313" i="26"/>
  <c r="N313" i="26" s="1"/>
  <c r="P312" i="26"/>
  <c r="P313" i="26" l="1"/>
  <c r="K315" i="26"/>
  <c r="M314" i="26"/>
  <c r="O314" i="26" s="1"/>
  <c r="L314" i="26"/>
  <c r="N314" i="26" s="1"/>
  <c r="K316" i="26" l="1"/>
  <c r="L315" i="26"/>
  <c r="N315" i="26" s="1"/>
  <c r="M315" i="26"/>
  <c r="O315" i="26" s="1"/>
  <c r="P314" i="26"/>
  <c r="K317" i="26" l="1"/>
  <c r="M316" i="26"/>
  <c r="O316" i="26" s="1"/>
  <c r="L316" i="26"/>
  <c r="N316" i="26" s="1"/>
  <c r="P315" i="26"/>
  <c r="K318" i="26" l="1"/>
  <c r="M317" i="26"/>
  <c r="O317" i="26" s="1"/>
  <c r="L317" i="26"/>
  <c r="N317" i="26" s="1"/>
  <c r="P316" i="26"/>
  <c r="P317" i="26" l="1"/>
  <c r="K319" i="26"/>
  <c r="M318" i="26"/>
  <c r="O318" i="26" s="1"/>
  <c r="L318" i="26"/>
  <c r="N318" i="26" s="1"/>
  <c r="K320" i="26" l="1"/>
  <c r="M319" i="26"/>
  <c r="O319" i="26" s="1"/>
  <c r="L319" i="26"/>
  <c r="N319" i="26" s="1"/>
  <c r="P318" i="26"/>
  <c r="P319" i="26" l="1"/>
  <c r="K321" i="26"/>
  <c r="L320" i="26"/>
  <c r="N320" i="26" s="1"/>
  <c r="M320" i="26"/>
  <c r="O320" i="26" s="1"/>
  <c r="K322" i="26" l="1"/>
  <c r="L321" i="26"/>
  <c r="N321" i="26" s="1"/>
  <c r="M321" i="26"/>
  <c r="O321" i="26" s="1"/>
  <c r="P320" i="26"/>
  <c r="P321" i="26" l="1"/>
  <c r="K323" i="26"/>
  <c r="M322" i="26"/>
  <c r="O322" i="26" s="1"/>
  <c r="L322" i="26"/>
  <c r="N322" i="26" s="1"/>
  <c r="K324" i="26" l="1"/>
  <c r="M323" i="26"/>
  <c r="O323" i="26" s="1"/>
  <c r="L323" i="26"/>
  <c r="N323" i="26" s="1"/>
  <c r="P322" i="26"/>
  <c r="K325" i="26" l="1"/>
  <c r="L324" i="26"/>
  <c r="N324" i="26" s="1"/>
  <c r="M324" i="26"/>
  <c r="O324" i="26" s="1"/>
  <c r="P323" i="26"/>
  <c r="K326" i="26" l="1"/>
  <c r="M325" i="26"/>
  <c r="O325" i="26" s="1"/>
  <c r="L325" i="26"/>
  <c r="N325" i="26" s="1"/>
  <c r="P324" i="26"/>
  <c r="K327" i="26" l="1"/>
  <c r="L326" i="26"/>
  <c r="N326" i="26" s="1"/>
  <c r="M326" i="26"/>
  <c r="O326" i="26" s="1"/>
  <c r="P325" i="26"/>
  <c r="K328" i="26" l="1"/>
  <c r="L327" i="26"/>
  <c r="N327" i="26" s="1"/>
  <c r="M327" i="26"/>
  <c r="O327" i="26" s="1"/>
  <c r="P326" i="26"/>
  <c r="P327" i="26" l="1"/>
  <c r="K329" i="26"/>
  <c r="M328" i="26"/>
  <c r="O328" i="26" s="1"/>
  <c r="L328" i="26"/>
  <c r="N328" i="26" s="1"/>
  <c r="K330" i="26" l="1"/>
  <c r="M329" i="26"/>
  <c r="O329" i="26" s="1"/>
  <c r="L329" i="26"/>
  <c r="N329" i="26" s="1"/>
  <c r="P328" i="26"/>
  <c r="P329" i="26" l="1"/>
  <c r="K331" i="26"/>
  <c r="M330" i="26"/>
  <c r="O330" i="26" s="1"/>
  <c r="L330" i="26"/>
  <c r="N330" i="26" s="1"/>
  <c r="K332" i="26" l="1"/>
  <c r="M331" i="26"/>
  <c r="O331" i="26" s="1"/>
  <c r="L331" i="26"/>
  <c r="N331" i="26" s="1"/>
  <c r="P330" i="26"/>
  <c r="P331" i="26" l="1"/>
  <c r="K333" i="26"/>
  <c r="L332" i="26"/>
  <c r="N332" i="26" s="1"/>
  <c r="M332" i="26"/>
  <c r="O332" i="26" s="1"/>
  <c r="K334" i="26" l="1"/>
  <c r="M333" i="26"/>
  <c r="O333" i="26" s="1"/>
  <c r="L333" i="26"/>
  <c r="N333" i="26" s="1"/>
  <c r="P332" i="26"/>
  <c r="K335" i="26" l="1"/>
  <c r="M334" i="26"/>
  <c r="O334" i="26" s="1"/>
  <c r="L334" i="26"/>
  <c r="N334" i="26" s="1"/>
  <c r="P333" i="26"/>
  <c r="K336" i="26" l="1"/>
  <c r="M335" i="26"/>
  <c r="O335" i="26" s="1"/>
  <c r="L335" i="26"/>
  <c r="N335" i="26" s="1"/>
  <c r="P334" i="26"/>
  <c r="K337" i="26" l="1"/>
  <c r="M336" i="26"/>
  <c r="O336" i="26" s="1"/>
  <c r="L336" i="26"/>
  <c r="N336" i="26" s="1"/>
  <c r="P335" i="26"/>
  <c r="P336" i="26" l="1"/>
  <c r="K338" i="26"/>
  <c r="M337" i="26"/>
  <c r="O337" i="26" s="1"/>
  <c r="L337" i="26"/>
  <c r="N337" i="26" s="1"/>
  <c r="K339" i="26" l="1"/>
  <c r="M338" i="26"/>
  <c r="O338" i="26" s="1"/>
  <c r="L338" i="26"/>
  <c r="N338" i="26" s="1"/>
  <c r="P337" i="26"/>
  <c r="P338" i="26" l="1"/>
  <c r="K340" i="26"/>
  <c r="L339" i="26"/>
  <c r="N339" i="26" s="1"/>
  <c r="M339" i="26"/>
  <c r="O339" i="26" s="1"/>
  <c r="K341" i="26" l="1"/>
  <c r="L340" i="26"/>
  <c r="N340" i="26" s="1"/>
  <c r="M340" i="26"/>
  <c r="O340" i="26" s="1"/>
  <c r="P339" i="26"/>
  <c r="K342" i="26" l="1"/>
  <c r="M341" i="26"/>
  <c r="O341" i="26" s="1"/>
  <c r="L341" i="26"/>
  <c r="N341" i="26" s="1"/>
  <c r="P340" i="26"/>
  <c r="K343" i="26" l="1"/>
  <c r="M342" i="26"/>
  <c r="O342" i="26" s="1"/>
  <c r="L342" i="26"/>
  <c r="N342" i="26" s="1"/>
  <c r="P341" i="26"/>
  <c r="P342" i="26" l="1"/>
  <c r="K344" i="26"/>
  <c r="M343" i="26"/>
  <c r="O343" i="26" s="1"/>
  <c r="L343" i="26"/>
  <c r="N343" i="26" s="1"/>
  <c r="P343" i="26" l="1"/>
  <c r="K345" i="26"/>
  <c r="M344" i="26"/>
  <c r="O344" i="26" s="1"/>
  <c r="L344" i="26"/>
  <c r="N344" i="26" s="1"/>
  <c r="P344" i="26" l="1"/>
  <c r="K346" i="26"/>
  <c r="M345" i="26"/>
  <c r="O345" i="26" s="1"/>
  <c r="L345" i="26"/>
  <c r="N345" i="26" s="1"/>
  <c r="K347" i="26" l="1"/>
  <c r="L346" i="26"/>
  <c r="N346" i="26" s="1"/>
  <c r="M346" i="26"/>
  <c r="O346" i="26" s="1"/>
  <c r="P345" i="26"/>
  <c r="P346" i="26" l="1"/>
  <c r="K348" i="26"/>
  <c r="M347" i="26"/>
  <c r="O347" i="26" s="1"/>
  <c r="L347" i="26"/>
  <c r="N347" i="26" s="1"/>
  <c r="K349" i="26" l="1"/>
  <c r="L348" i="26"/>
  <c r="N348" i="26" s="1"/>
  <c r="M348" i="26"/>
  <c r="O348" i="26" s="1"/>
  <c r="P347" i="26"/>
  <c r="K350" i="26" l="1"/>
  <c r="M349" i="26"/>
  <c r="O349" i="26" s="1"/>
  <c r="L349" i="26"/>
  <c r="N349" i="26" s="1"/>
  <c r="P348" i="26"/>
  <c r="P349" i="26" l="1"/>
  <c r="K351" i="26"/>
  <c r="M350" i="26"/>
  <c r="O350" i="26" s="1"/>
  <c r="L350" i="26"/>
  <c r="N350" i="26" s="1"/>
  <c r="K352" i="26" l="1"/>
  <c r="M351" i="26"/>
  <c r="O351" i="26" s="1"/>
  <c r="L351" i="26"/>
  <c r="N351" i="26" s="1"/>
  <c r="P350" i="26"/>
  <c r="P351" i="26" l="1"/>
  <c r="K353" i="26"/>
  <c r="M352" i="26"/>
  <c r="O352" i="26" s="1"/>
  <c r="L352" i="26"/>
  <c r="N352" i="26" s="1"/>
  <c r="K354" i="26" l="1"/>
  <c r="M353" i="26"/>
  <c r="O353" i="26" s="1"/>
  <c r="L353" i="26"/>
  <c r="N353" i="26" s="1"/>
  <c r="P352" i="26"/>
  <c r="K355" i="26" l="1"/>
  <c r="M354" i="26"/>
  <c r="O354" i="26" s="1"/>
  <c r="L354" i="26"/>
  <c r="N354" i="26" s="1"/>
  <c r="P353" i="26"/>
  <c r="P354" i="26" l="1"/>
  <c r="K356" i="26"/>
  <c r="M355" i="26"/>
  <c r="O355" i="26" s="1"/>
  <c r="L355" i="26"/>
  <c r="N355" i="26" s="1"/>
  <c r="K357" i="26" l="1"/>
  <c r="M356" i="26"/>
  <c r="O356" i="26" s="1"/>
  <c r="L356" i="26"/>
  <c r="N356" i="26" s="1"/>
  <c r="P355" i="26"/>
  <c r="K358" i="26" l="1"/>
  <c r="M357" i="26"/>
  <c r="O357" i="26" s="1"/>
  <c r="L357" i="26"/>
  <c r="N357" i="26" s="1"/>
  <c r="P356" i="26"/>
  <c r="K359" i="26" l="1"/>
  <c r="L358" i="26"/>
  <c r="N358" i="26" s="1"/>
  <c r="M358" i="26"/>
  <c r="O358" i="26" s="1"/>
  <c r="P357" i="26"/>
  <c r="K360" i="26" l="1"/>
  <c r="M359" i="26"/>
  <c r="O359" i="26" s="1"/>
  <c r="L359" i="26"/>
  <c r="N359" i="26" s="1"/>
  <c r="P358" i="26"/>
  <c r="K361" i="26" l="1"/>
  <c r="M360" i="26"/>
  <c r="O360" i="26" s="1"/>
  <c r="L360" i="26"/>
  <c r="N360" i="26" s="1"/>
  <c r="P359" i="26"/>
  <c r="P360" i="26" l="1"/>
  <c r="K362" i="26"/>
  <c r="M361" i="26"/>
  <c r="O361" i="26" s="1"/>
  <c r="L361" i="26"/>
  <c r="N361" i="26" s="1"/>
  <c r="P361" i="26" l="1"/>
  <c r="K363" i="26"/>
  <c r="M362" i="26"/>
  <c r="O362" i="26" s="1"/>
  <c r="L362" i="26"/>
  <c r="N362" i="26" s="1"/>
  <c r="P362" i="26" l="1"/>
  <c r="K364" i="26"/>
  <c r="M363" i="26"/>
  <c r="O363" i="26" s="1"/>
  <c r="L363" i="26"/>
  <c r="N363" i="26" s="1"/>
  <c r="K365" i="26" l="1"/>
  <c r="L364" i="26"/>
  <c r="N364" i="26" s="1"/>
  <c r="M364" i="26"/>
  <c r="O364" i="26" s="1"/>
  <c r="P363" i="26"/>
  <c r="K366" i="26" l="1"/>
  <c r="L365" i="26"/>
  <c r="N365" i="26" s="1"/>
  <c r="M365" i="26"/>
  <c r="O365" i="26" s="1"/>
  <c r="P364" i="26"/>
  <c r="K367" i="26" l="1"/>
  <c r="M366" i="26"/>
  <c r="O366" i="26" s="1"/>
  <c r="L366" i="26"/>
  <c r="N366" i="26" s="1"/>
  <c r="P365" i="26"/>
  <c r="K368" i="26" l="1"/>
  <c r="L367" i="26"/>
  <c r="N367" i="26" s="1"/>
  <c r="M367" i="26"/>
  <c r="O367" i="26" s="1"/>
  <c r="P366" i="26"/>
  <c r="K369" i="26" l="1"/>
  <c r="M368" i="26"/>
  <c r="O368" i="26" s="1"/>
  <c r="L368" i="26"/>
  <c r="N368" i="26" s="1"/>
  <c r="P367" i="26"/>
  <c r="P368" i="26" l="1"/>
  <c r="K370" i="26"/>
  <c r="M369" i="26"/>
  <c r="O369" i="26" s="1"/>
  <c r="L369" i="26"/>
  <c r="N369" i="26" s="1"/>
  <c r="P369" i="26" l="1"/>
  <c r="K371" i="26"/>
  <c r="M370" i="26"/>
  <c r="O370" i="26" s="1"/>
  <c r="L370" i="26"/>
  <c r="N370" i="26" s="1"/>
  <c r="K372" i="26" l="1"/>
  <c r="M371" i="26"/>
  <c r="O371" i="26" s="1"/>
  <c r="L371" i="26"/>
  <c r="N371" i="26" s="1"/>
  <c r="P370" i="26"/>
  <c r="K373" i="26" l="1"/>
  <c r="M372" i="26"/>
  <c r="O372" i="26" s="1"/>
  <c r="L372" i="26"/>
  <c r="N372" i="26" s="1"/>
  <c r="P371" i="26"/>
  <c r="P372" i="26" l="1"/>
  <c r="K374" i="26"/>
  <c r="M373" i="26"/>
  <c r="O373" i="26" s="1"/>
  <c r="L373" i="26"/>
  <c r="N373" i="26" s="1"/>
  <c r="P373" i="26" l="1"/>
  <c r="K375" i="26"/>
  <c r="M374" i="26"/>
  <c r="O374" i="26" s="1"/>
  <c r="L374" i="26"/>
  <c r="N374" i="26" s="1"/>
  <c r="K376" i="26" l="1"/>
  <c r="M375" i="26"/>
  <c r="O375" i="26" s="1"/>
  <c r="L375" i="26"/>
  <c r="N375" i="26" s="1"/>
  <c r="P374" i="26"/>
  <c r="P375" i="26" l="1"/>
  <c r="K377" i="26"/>
  <c r="M376" i="26"/>
  <c r="O376" i="26" s="1"/>
  <c r="L376" i="26"/>
  <c r="N376" i="26" s="1"/>
  <c r="P376" i="26" l="1"/>
  <c r="K378" i="26"/>
  <c r="L377" i="26"/>
  <c r="N377" i="26" s="1"/>
  <c r="M377" i="26"/>
  <c r="O377" i="26" s="1"/>
  <c r="K379" i="26" l="1"/>
  <c r="L378" i="26"/>
  <c r="N378" i="26" s="1"/>
  <c r="M378" i="26"/>
  <c r="O378" i="26" s="1"/>
  <c r="P377" i="26"/>
  <c r="P378" i="26" l="1"/>
  <c r="K380" i="26"/>
  <c r="L379" i="26"/>
  <c r="N379" i="26" s="1"/>
  <c r="M379" i="26"/>
  <c r="O379" i="26" s="1"/>
  <c r="P379" i="26" l="1"/>
  <c r="K381" i="26"/>
  <c r="L380" i="26"/>
  <c r="N380" i="26" s="1"/>
  <c r="M380" i="26"/>
  <c r="O380" i="26" s="1"/>
  <c r="K382" i="26" l="1"/>
  <c r="M381" i="26"/>
  <c r="O381" i="26" s="1"/>
  <c r="L381" i="26"/>
  <c r="N381" i="26" s="1"/>
  <c r="P380" i="26"/>
  <c r="K383" i="26" l="1"/>
  <c r="L382" i="26"/>
  <c r="N382" i="26" s="1"/>
  <c r="M382" i="26"/>
  <c r="O382" i="26" s="1"/>
  <c r="P381" i="26"/>
  <c r="P382" i="26" l="1"/>
  <c r="K384" i="26"/>
  <c r="M383" i="26"/>
  <c r="O383" i="26" s="1"/>
  <c r="L383" i="26"/>
  <c r="N383" i="26" s="1"/>
  <c r="K385" i="26" l="1"/>
  <c r="M384" i="26"/>
  <c r="O384" i="26" s="1"/>
  <c r="L384" i="26"/>
  <c r="N384" i="26" s="1"/>
  <c r="P383" i="26"/>
  <c r="P384" i="26" l="1"/>
  <c r="K386" i="26"/>
  <c r="L385" i="26"/>
  <c r="N385" i="26" s="1"/>
  <c r="M385" i="26"/>
  <c r="O385" i="26" s="1"/>
  <c r="K387" i="26" l="1"/>
  <c r="L386" i="26"/>
  <c r="N386" i="26" s="1"/>
  <c r="M386" i="26"/>
  <c r="O386" i="26" s="1"/>
  <c r="P385" i="26"/>
  <c r="P386" i="26" l="1"/>
  <c r="K388" i="26"/>
  <c r="M387" i="26"/>
  <c r="O387" i="26" s="1"/>
  <c r="L387" i="26"/>
  <c r="N387" i="26" s="1"/>
  <c r="K389" i="26" l="1"/>
  <c r="M388" i="26"/>
  <c r="O388" i="26" s="1"/>
  <c r="L388" i="26"/>
  <c r="N388" i="26" s="1"/>
  <c r="P387" i="26"/>
  <c r="K390" i="26" l="1"/>
  <c r="M389" i="26"/>
  <c r="O389" i="26" s="1"/>
  <c r="L389" i="26"/>
  <c r="N389" i="26" s="1"/>
  <c r="P388" i="26"/>
  <c r="K391" i="26" l="1"/>
  <c r="M390" i="26"/>
  <c r="O390" i="26" s="1"/>
  <c r="L390" i="26"/>
  <c r="N390" i="26" s="1"/>
  <c r="P389" i="26"/>
  <c r="K392" i="26" l="1"/>
  <c r="L391" i="26"/>
  <c r="N391" i="26" s="1"/>
  <c r="M391" i="26"/>
  <c r="O391" i="26" s="1"/>
  <c r="P390" i="26"/>
  <c r="K393" i="26" l="1"/>
  <c r="M392" i="26"/>
  <c r="O392" i="26" s="1"/>
  <c r="L392" i="26"/>
  <c r="N392" i="26" s="1"/>
  <c r="P391" i="26"/>
  <c r="K394" i="26" l="1"/>
  <c r="L393" i="26"/>
  <c r="N393" i="26" s="1"/>
  <c r="M393" i="26"/>
  <c r="O393" i="26" s="1"/>
  <c r="P392" i="26"/>
  <c r="K395" i="26" l="1"/>
  <c r="M394" i="26"/>
  <c r="O394" i="26" s="1"/>
  <c r="L394" i="26"/>
  <c r="N394" i="26" s="1"/>
  <c r="P393" i="26"/>
  <c r="K396" i="26" l="1"/>
  <c r="L395" i="26"/>
  <c r="N395" i="26" s="1"/>
  <c r="M395" i="26"/>
  <c r="O395" i="26" s="1"/>
  <c r="P394" i="26"/>
  <c r="K397" i="26" l="1"/>
  <c r="M396" i="26"/>
  <c r="O396" i="26" s="1"/>
  <c r="L396" i="26"/>
  <c r="N396" i="26" s="1"/>
  <c r="P395" i="26"/>
  <c r="P396" i="26" l="1"/>
  <c r="K398" i="26"/>
  <c r="L397" i="26"/>
  <c r="N397" i="26" s="1"/>
  <c r="M397" i="26"/>
  <c r="O397" i="26" s="1"/>
  <c r="K399" i="26" l="1"/>
  <c r="M398" i="26"/>
  <c r="O398" i="26" s="1"/>
  <c r="L398" i="26"/>
  <c r="N398" i="26" s="1"/>
  <c r="P397" i="26"/>
  <c r="K400" i="26" l="1"/>
  <c r="L399" i="26"/>
  <c r="N399" i="26" s="1"/>
  <c r="M399" i="26"/>
  <c r="O399" i="26" s="1"/>
  <c r="P398" i="26"/>
  <c r="P399" i="26" l="1"/>
  <c r="K401" i="26"/>
  <c r="M400" i="26"/>
  <c r="O400" i="26" s="1"/>
  <c r="L400" i="26"/>
  <c r="N400" i="26" s="1"/>
  <c r="K402" i="26" l="1"/>
  <c r="M401" i="26"/>
  <c r="O401" i="26" s="1"/>
  <c r="L401" i="26"/>
  <c r="N401" i="26" s="1"/>
  <c r="P400" i="26"/>
  <c r="K403" i="26" l="1"/>
  <c r="M402" i="26"/>
  <c r="O402" i="26" s="1"/>
  <c r="L402" i="26"/>
  <c r="N402" i="26" s="1"/>
  <c r="P401" i="26"/>
  <c r="K404" i="26" l="1"/>
  <c r="M403" i="26"/>
  <c r="O403" i="26" s="1"/>
  <c r="L403" i="26"/>
  <c r="N403" i="26" s="1"/>
  <c r="P402" i="26"/>
  <c r="K405" i="26" l="1"/>
  <c r="M404" i="26"/>
  <c r="O404" i="26" s="1"/>
  <c r="L404" i="26"/>
  <c r="N404" i="26" s="1"/>
  <c r="P403" i="26"/>
  <c r="K406" i="26" l="1"/>
  <c r="M405" i="26"/>
  <c r="O405" i="26" s="1"/>
  <c r="L405" i="26"/>
  <c r="N405" i="26" s="1"/>
  <c r="P404" i="26"/>
  <c r="K407" i="26" l="1"/>
  <c r="L406" i="26"/>
  <c r="N406" i="26" s="1"/>
  <c r="M406" i="26"/>
  <c r="O406" i="26" s="1"/>
  <c r="P405" i="26"/>
  <c r="P406" i="26" l="1"/>
  <c r="K408" i="26"/>
  <c r="L407" i="26"/>
  <c r="N407" i="26" s="1"/>
  <c r="M407" i="26"/>
  <c r="O407" i="26" s="1"/>
  <c r="K409" i="26" l="1"/>
  <c r="M408" i="26"/>
  <c r="O408" i="26" s="1"/>
  <c r="L408" i="26"/>
  <c r="N408" i="26" s="1"/>
  <c r="P407" i="26"/>
  <c r="P408" i="26" l="1"/>
  <c r="K410" i="26"/>
  <c r="M409" i="26"/>
  <c r="O409" i="26" s="1"/>
  <c r="L409" i="26"/>
  <c r="N409" i="26" s="1"/>
  <c r="P409" i="26" l="1"/>
  <c r="K411" i="26"/>
  <c r="L410" i="26"/>
  <c r="N410" i="26" s="1"/>
  <c r="M410" i="26"/>
  <c r="O410" i="26" s="1"/>
  <c r="K412" i="26" l="1"/>
  <c r="M411" i="26"/>
  <c r="O411" i="26" s="1"/>
  <c r="L411" i="26"/>
  <c r="N411" i="26" s="1"/>
  <c r="P410" i="26"/>
  <c r="K413" i="26" l="1"/>
  <c r="M412" i="26"/>
  <c r="O412" i="26" s="1"/>
  <c r="L412" i="26"/>
  <c r="N412" i="26" s="1"/>
  <c r="P411" i="26"/>
  <c r="K414" i="26" l="1"/>
  <c r="M413" i="26"/>
  <c r="O413" i="26" s="1"/>
  <c r="L413" i="26"/>
  <c r="N413" i="26" s="1"/>
  <c r="P412" i="26"/>
  <c r="P413" i="26" l="1"/>
  <c r="K415" i="26"/>
  <c r="M414" i="26"/>
  <c r="O414" i="26" s="1"/>
  <c r="L414" i="26"/>
  <c r="N414" i="26" s="1"/>
  <c r="P414" i="26" l="1"/>
  <c r="K416" i="26"/>
  <c r="L415" i="26"/>
  <c r="N415" i="26" s="1"/>
  <c r="M415" i="26"/>
  <c r="O415" i="26" s="1"/>
  <c r="K417" i="26" l="1"/>
  <c r="M416" i="26"/>
  <c r="O416" i="26" s="1"/>
  <c r="L416" i="26"/>
  <c r="N416" i="26" s="1"/>
  <c r="P415" i="26"/>
  <c r="P416" i="26" l="1"/>
  <c r="K418" i="26"/>
  <c r="M417" i="26"/>
  <c r="O417" i="26" s="1"/>
  <c r="L417" i="26"/>
  <c r="N417" i="26" s="1"/>
  <c r="P417" i="26" l="1"/>
  <c r="K419" i="26"/>
  <c r="L418" i="26"/>
  <c r="N418" i="26" s="1"/>
  <c r="M418" i="26"/>
  <c r="O418" i="26" s="1"/>
  <c r="K420" i="26" l="1"/>
  <c r="M419" i="26"/>
  <c r="O419" i="26" s="1"/>
  <c r="L419" i="26"/>
  <c r="N419" i="26" s="1"/>
  <c r="P418" i="26"/>
  <c r="P419" i="26" l="1"/>
  <c r="K421" i="26"/>
  <c r="M420" i="26"/>
  <c r="O420" i="26" s="1"/>
  <c r="L420" i="26"/>
  <c r="N420" i="26" s="1"/>
  <c r="P420" i="26" l="1"/>
  <c r="K422" i="26"/>
  <c r="M421" i="26"/>
  <c r="O421" i="26" s="1"/>
  <c r="L421" i="26"/>
  <c r="N421" i="26" s="1"/>
  <c r="K423" i="26" l="1"/>
  <c r="M422" i="26"/>
  <c r="O422" i="26" s="1"/>
  <c r="L422" i="26"/>
  <c r="N422" i="26" s="1"/>
  <c r="P421" i="26"/>
  <c r="P422" i="26" l="1"/>
  <c r="K424" i="26"/>
  <c r="L423" i="26"/>
  <c r="N423" i="26" s="1"/>
  <c r="M423" i="26"/>
  <c r="O423" i="26" s="1"/>
  <c r="K425" i="26" l="1"/>
  <c r="M424" i="26"/>
  <c r="O424" i="26" s="1"/>
  <c r="L424" i="26"/>
  <c r="N424" i="26" s="1"/>
  <c r="P423" i="26"/>
  <c r="K426" i="26" l="1"/>
  <c r="M425" i="26"/>
  <c r="O425" i="26" s="1"/>
  <c r="L425" i="26"/>
  <c r="N425" i="26" s="1"/>
  <c r="P424" i="26"/>
  <c r="P425" i="26" l="1"/>
  <c r="K427" i="26"/>
  <c r="M426" i="26"/>
  <c r="O426" i="26" s="1"/>
  <c r="L426" i="26"/>
  <c r="N426" i="26" s="1"/>
  <c r="P426" i="26" l="1"/>
  <c r="K428" i="26"/>
  <c r="L427" i="26"/>
  <c r="N427" i="26" s="1"/>
  <c r="M427" i="26"/>
  <c r="O427" i="26" s="1"/>
  <c r="K429" i="26" l="1"/>
  <c r="M428" i="26"/>
  <c r="O428" i="26" s="1"/>
  <c r="L428" i="26"/>
  <c r="N428" i="26" s="1"/>
  <c r="P427" i="26"/>
  <c r="K430" i="26" l="1"/>
  <c r="L429" i="26"/>
  <c r="N429" i="26" s="1"/>
  <c r="M429" i="26"/>
  <c r="O429" i="26" s="1"/>
  <c r="P428" i="26"/>
  <c r="K431" i="26" l="1"/>
  <c r="M430" i="26"/>
  <c r="O430" i="26" s="1"/>
  <c r="L430" i="26"/>
  <c r="N430" i="26" s="1"/>
  <c r="P429" i="26"/>
  <c r="K432" i="26" l="1"/>
  <c r="M431" i="26"/>
  <c r="O431" i="26" s="1"/>
  <c r="L431" i="26"/>
  <c r="N431" i="26" s="1"/>
  <c r="P430" i="26"/>
  <c r="P431" i="26" l="1"/>
  <c r="K433" i="26"/>
  <c r="M432" i="26"/>
  <c r="O432" i="26" s="1"/>
  <c r="L432" i="26"/>
  <c r="N432" i="26" s="1"/>
  <c r="K434" i="26" l="1"/>
  <c r="M433" i="26"/>
  <c r="O433" i="26" s="1"/>
  <c r="L433" i="26"/>
  <c r="N433" i="26" s="1"/>
  <c r="P432" i="26"/>
  <c r="K435" i="26" l="1"/>
  <c r="M434" i="26"/>
  <c r="O434" i="26" s="1"/>
  <c r="L434" i="26"/>
  <c r="N434" i="26" s="1"/>
  <c r="P433" i="26"/>
  <c r="P434" i="26" l="1"/>
  <c r="K436" i="26"/>
  <c r="M435" i="26"/>
  <c r="O435" i="26" s="1"/>
  <c r="L435" i="26"/>
  <c r="N435" i="26" s="1"/>
  <c r="K437" i="26" l="1"/>
  <c r="M436" i="26"/>
  <c r="O436" i="26" s="1"/>
  <c r="L436" i="26"/>
  <c r="N436" i="26" s="1"/>
  <c r="P435" i="26"/>
  <c r="K438" i="26" l="1"/>
  <c r="M437" i="26"/>
  <c r="O437" i="26" s="1"/>
  <c r="L437" i="26"/>
  <c r="N437" i="26" s="1"/>
  <c r="P436" i="26"/>
  <c r="P437" i="26" l="1"/>
  <c r="K439" i="26"/>
  <c r="M438" i="26"/>
  <c r="O438" i="26" s="1"/>
  <c r="L438" i="26"/>
  <c r="N438" i="26" s="1"/>
  <c r="K440" i="26" l="1"/>
  <c r="M439" i="26"/>
  <c r="O439" i="26" s="1"/>
  <c r="L439" i="26"/>
  <c r="N439" i="26" s="1"/>
  <c r="P438" i="26"/>
  <c r="K441" i="26" l="1"/>
  <c r="M440" i="26"/>
  <c r="O440" i="26" s="1"/>
  <c r="L440" i="26"/>
  <c r="N440" i="26" s="1"/>
  <c r="P439" i="26"/>
  <c r="P440" i="26" l="1"/>
  <c r="K442" i="26"/>
  <c r="M441" i="26"/>
  <c r="O441" i="26" s="1"/>
  <c r="L441" i="26"/>
  <c r="N441" i="26" s="1"/>
  <c r="P441" i="26" l="1"/>
  <c r="K443" i="26"/>
  <c r="M442" i="26"/>
  <c r="O442" i="26" s="1"/>
  <c r="L442" i="26"/>
  <c r="N442" i="26" s="1"/>
  <c r="K444" i="26" l="1"/>
  <c r="L443" i="26"/>
  <c r="N443" i="26" s="1"/>
  <c r="M443" i="26"/>
  <c r="O443" i="26" s="1"/>
  <c r="P442" i="26"/>
  <c r="P443" i="26" l="1"/>
  <c r="K445" i="26"/>
  <c r="M444" i="26"/>
  <c r="O444" i="26" s="1"/>
  <c r="L444" i="26"/>
  <c r="N444" i="26" s="1"/>
  <c r="K446" i="26" l="1"/>
  <c r="M445" i="26"/>
  <c r="O445" i="26" s="1"/>
  <c r="L445" i="26"/>
  <c r="N445" i="26" s="1"/>
  <c r="P444" i="26"/>
  <c r="K447" i="26" l="1"/>
  <c r="L446" i="26"/>
  <c r="N446" i="26" s="1"/>
  <c r="M446" i="26"/>
  <c r="O446" i="26" s="1"/>
  <c r="P445" i="26"/>
  <c r="K448" i="26" l="1"/>
  <c r="L447" i="26"/>
  <c r="N447" i="26" s="1"/>
  <c r="M447" i="26"/>
  <c r="O447" i="26" s="1"/>
  <c r="P446" i="26"/>
  <c r="K449" i="26" l="1"/>
  <c r="M448" i="26"/>
  <c r="O448" i="26" s="1"/>
  <c r="L448" i="26"/>
  <c r="N448" i="26" s="1"/>
  <c r="P447" i="26"/>
  <c r="P448" i="26" l="1"/>
  <c r="K450" i="26"/>
  <c r="L449" i="26"/>
  <c r="N449" i="26" s="1"/>
  <c r="M449" i="26"/>
  <c r="O449" i="26" s="1"/>
  <c r="K451" i="26" l="1"/>
  <c r="M450" i="26"/>
  <c r="O450" i="26" s="1"/>
  <c r="L450" i="26"/>
  <c r="N450" i="26" s="1"/>
  <c r="P449" i="26"/>
  <c r="K452" i="26" l="1"/>
  <c r="M451" i="26"/>
  <c r="O451" i="26" s="1"/>
  <c r="L451" i="26"/>
  <c r="N451" i="26" s="1"/>
  <c r="P450" i="26"/>
  <c r="K453" i="26" l="1"/>
  <c r="M452" i="26"/>
  <c r="O452" i="26" s="1"/>
  <c r="L452" i="26"/>
  <c r="N452" i="26" s="1"/>
  <c r="P451" i="26"/>
  <c r="K454" i="26" l="1"/>
  <c r="L453" i="26"/>
  <c r="N453" i="26" s="1"/>
  <c r="M453" i="26"/>
  <c r="O453" i="26" s="1"/>
  <c r="P452" i="26"/>
  <c r="K455" i="26" l="1"/>
  <c r="L454" i="26"/>
  <c r="N454" i="26" s="1"/>
  <c r="M454" i="26"/>
  <c r="O454" i="26" s="1"/>
  <c r="P453" i="26"/>
  <c r="K456" i="26" l="1"/>
  <c r="M455" i="26"/>
  <c r="O455" i="26" s="1"/>
  <c r="L455" i="26"/>
  <c r="N455" i="26" s="1"/>
  <c r="P454" i="26"/>
  <c r="K457" i="26" l="1"/>
  <c r="M456" i="26"/>
  <c r="O456" i="26" s="1"/>
  <c r="L456" i="26"/>
  <c r="N456" i="26" s="1"/>
  <c r="P455" i="26"/>
  <c r="K458" i="26" l="1"/>
  <c r="M457" i="26"/>
  <c r="O457" i="26" s="1"/>
  <c r="L457" i="26"/>
  <c r="N457" i="26" s="1"/>
  <c r="P456" i="26"/>
  <c r="K459" i="26" l="1"/>
  <c r="L458" i="26"/>
  <c r="N458" i="26" s="1"/>
  <c r="M458" i="26"/>
  <c r="O458" i="26" s="1"/>
  <c r="P457" i="26"/>
  <c r="K460" i="26" l="1"/>
  <c r="M459" i="26"/>
  <c r="O459" i="26" s="1"/>
  <c r="L459" i="26"/>
  <c r="N459" i="26" s="1"/>
  <c r="P458" i="26"/>
  <c r="P459" i="26" l="1"/>
  <c r="K461" i="26"/>
  <c r="L460" i="26"/>
  <c r="N460" i="26" s="1"/>
  <c r="M460" i="26"/>
  <c r="O460" i="26" s="1"/>
  <c r="P460" i="26" l="1"/>
  <c r="K462" i="26"/>
  <c r="M461" i="26"/>
  <c r="O461" i="26" s="1"/>
  <c r="L461" i="26"/>
  <c r="N461" i="26" s="1"/>
  <c r="K463" i="26" l="1"/>
  <c r="M462" i="26"/>
  <c r="O462" i="26" s="1"/>
  <c r="L462" i="26"/>
  <c r="N462" i="26" s="1"/>
  <c r="P461" i="26"/>
  <c r="P462" i="26" l="1"/>
  <c r="K464" i="26"/>
  <c r="M463" i="26"/>
  <c r="O463" i="26" s="1"/>
  <c r="L463" i="26"/>
  <c r="N463" i="26" s="1"/>
  <c r="P463" i="26" l="1"/>
  <c r="K465" i="26"/>
  <c r="M464" i="26"/>
  <c r="O464" i="26" s="1"/>
  <c r="L464" i="26"/>
  <c r="N464" i="26" s="1"/>
  <c r="K466" i="26" l="1"/>
  <c r="M465" i="26"/>
  <c r="O465" i="26" s="1"/>
  <c r="L465" i="26"/>
  <c r="N465" i="26" s="1"/>
  <c r="P464" i="26"/>
  <c r="K467" i="26" l="1"/>
  <c r="L466" i="26"/>
  <c r="N466" i="26" s="1"/>
  <c r="M466" i="26"/>
  <c r="O466" i="26" s="1"/>
  <c r="P465" i="26"/>
  <c r="K468" i="26" l="1"/>
  <c r="M467" i="26"/>
  <c r="O467" i="26" s="1"/>
  <c r="L467" i="26"/>
  <c r="N467" i="26" s="1"/>
  <c r="P466" i="26"/>
  <c r="K469" i="26" l="1"/>
  <c r="M468" i="26"/>
  <c r="O468" i="26" s="1"/>
  <c r="L468" i="26"/>
  <c r="N468" i="26" s="1"/>
  <c r="P467" i="26"/>
  <c r="P468" i="26" l="1"/>
  <c r="K470" i="26"/>
  <c r="L469" i="26"/>
  <c r="N469" i="26" s="1"/>
  <c r="M469" i="26"/>
  <c r="O469" i="26" s="1"/>
  <c r="K471" i="26" l="1"/>
  <c r="M470" i="26"/>
  <c r="O470" i="26" s="1"/>
  <c r="L470" i="26"/>
  <c r="N470" i="26" s="1"/>
  <c r="P469" i="26"/>
  <c r="P470" i="26" l="1"/>
  <c r="K472" i="26"/>
  <c r="M471" i="26"/>
  <c r="O471" i="26" s="1"/>
  <c r="L471" i="26"/>
  <c r="N471" i="26" s="1"/>
  <c r="P471" i="26" l="1"/>
  <c r="K473" i="26"/>
  <c r="M472" i="26"/>
  <c r="O472" i="26" s="1"/>
  <c r="L472" i="26"/>
  <c r="N472" i="26" s="1"/>
  <c r="K474" i="26" l="1"/>
  <c r="M473" i="26"/>
  <c r="O473" i="26" s="1"/>
  <c r="L473" i="26"/>
  <c r="N473" i="26" s="1"/>
  <c r="P472" i="26"/>
  <c r="K475" i="26" l="1"/>
  <c r="M474" i="26"/>
  <c r="O474" i="26" s="1"/>
  <c r="L474" i="26"/>
  <c r="N474" i="26" s="1"/>
  <c r="P473" i="26"/>
  <c r="P474" i="26" l="1"/>
  <c r="K476" i="26"/>
  <c r="M475" i="26"/>
  <c r="O475" i="26" s="1"/>
  <c r="L475" i="26"/>
  <c r="N475" i="26" s="1"/>
  <c r="K477" i="26" l="1"/>
  <c r="L476" i="26"/>
  <c r="N476" i="26" s="1"/>
  <c r="M476" i="26"/>
  <c r="O476" i="26" s="1"/>
  <c r="P475" i="26"/>
  <c r="K478" i="26" l="1"/>
  <c r="M477" i="26"/>
  <c r="O477" i="26" s="1"/>
  <c r="L477" i="26"/>
  <c r="N477" i="26" s="1"/>
  <c r="P476" i="26"/>
  <c r="P477" i="26" l="1"/>
  <c r="K479" i="26"/>
  <c r="M478" i="26"/>
  <c r="O478" i="26" s="1"/>
  <c r="L478" i="26"/>
  <c r="N478" i="26" s="1"/>
  <c r="K480" i="26" l="1"/>
  <c r="M479" i="26"/>
  <c r="O479" i="26" s="1"/>
  <c r="L479" i="26"/>
  <c r="N479" i="26" s="1"/>
  <c r="P478" i="26"/>
  <c r="K481" i="26" l="1"/>
  <c r="L480" i="26"/>
  <c r="N480" i="26" s="1"/>
  <c r="M480" i="26"/>
  <c r="O480" i="26" s="1"/>
  <c r="P479" i="26"/>
  <c r="K482" i="26" l="1"/>
  <c r="M481" i="26"/>
  <c r="O481" i="26" s="1"/>
  <c r="L481" i="26"/>
  <c r="N481" i="26" s="1"/>
  <c r="P480" i="26"/>
  <c r="K483" i="26" l="1"/>
  <c r="M482" i="26"/>
  <c r="O482" i="26" s="1"/>
  <c r="L482" i="26"/>
  <c r="N482" i="26" s="1"/>
  <c r="P481" i="26"/>
  <c r="K484" i="26" l="1"/>
  <c r="M483" i="26"/>
  <c r="O483" i="26" s="1"/>
  <c r="L483" i="26"/>
  <c r="N483" i="26" s="1"/>
  <c r="P482" i="26"/>
  <c r="K485" i="26" l="1"/>
  <c r="L484" i="26"/>
  <c r="N484" i="26" s="1"/>
  <c r="M484" i="26"/>
  <c r="O484" i="26" s="1"/>
  <c r="P483" i="26"/>
  <c r="K486" i="26" l="1"/>
  <c r="M485" i="26"/>
  <c r="O485" i="26" s="1"/>
  <c r="L485" i="26"/>
  <c r="N485" i="26" s="1"/>
  <c r="P484" i="26"/>
  <c r="K487" i="26" l="1"/>
  <c r="L486" i="26"/>
  <c r="N486" i="26" s="1"/>
  <c r="M486" i="26"/>
  <c r="O486" i="26" s="1"/>
  <c r="P485" i="26"/>
  <c r="K488" i="26" l="1"/>
  <c r="L487" i="26"/>
  <c r="N487" i="26" s="1"/>
  <c r="M487" i="26"/>
  <c r="O487" i="26" s="1"/>
  <c r="P486" i="26"/>
  <c r="K489" i="26" l="1"/>
  <c r="M488" i="26"/>
  <c r="O488" i="26" s="1"/>
  <c r="L488" i="26"/>
  <c r="N488" i="26" s="1"/>
  <c r="P487" i="26"/>
  <c r="P488" i="26" l="1"/>
  <c r="K490" i="26"/>
  <c r="M489" i="26"/>
  <c r="O489" i="26" s="1"/>
  <c r="L489" i="26"/>
  <c r="N489" i="26" s="1"/>
  <c r="P489" i="26" l="1"/>
  <c r="K491" i="26"/>
  <c r="L490" i="26"/>
  <c r="N490" i="26" s="1"/>
  <c r="M490" i="26"/>
  <c r="O490" i="26" s="1"/>
  <c r="K492" i="26" l="1"/>
  <c r="M491" i="26"/>
  <c r="O491" i="26" s="1"/>
  <c r="L491" i="26"/>
  <c r="N491" i="26" s="1"/>
  <c r="P490" i="26"/>
  <c r="K493" i="26" l="1"/>
  <c r="L492" i="26"/>
  <c r="N492" i="26" s="1"/>
  <c r="M492" i="26"/>
  <c r="O492" i="26" s="1"/>
  <c r="P491" i="26"/>
  <c r="K494" i="26" l="1"/>
  <c r="L493" i="26"/>
  <c r="N493" i="26" s="1"/>
  <c r="M493" i="26"/>
  <c r="O493" i="26" s="1"/>
  <c r="P492" i="26"/>
  <c r="K495" i="26" l="1"/>
  <c r="M494" i="26"/>
  <c r="O494" i="26" s="1"/>
  <c r="L494" i="26"/>
  <c r="N494" i="26" s="1"/>
  <c r="P493" i="26"/>
  <c r="P494" i="26" l="1"/>
  <c r="K496" i="26"/>
  <c r="M495" i="26"/>
  <c r="O495" i="26" s="1"/>
  <c r="L495" i="26"/>
  <c r="N495" i="26" s="1"/>
  <c r="K497" i="26" l="1"/>
  <c r="M496" i="26"/>
  <c r="O496" i="26" s="1"/>
  <c r="L496" i="26"/>
  <c r="N496" i="26" s="1"/>
  <c r="P495" i="26"/>
  <c r="K498" i="26" l="1"/>
  <c r="M497" i="26"/>
  <c r="O497" i="26" s="1"/>
  <c r="L497" i="26"/>
  <c r="N497" i="26" s="1"/>
  <c r="P496" i="26"/>
  <c r="P497" i="26" l="1"/>
  <c r="K499" i="26"/>
  <c r="L498" i="26"/>
  <c r="N498" i="26" s="1"/>
  <c r="M498" i="26"/>
  <c r="O498" i="26" s="1"/>
  <c r="K500" i="26" l="1"/>
  <c r="M499" i="26"/>
  <c r="O499" i="26" s="1"/>
  <c r="L499" i="26"/>
  <c r="N499" i="26" s="1"/>
  <c r="P498" i="26"/>
  <c r="K501" i="26" l="1"/>
  <c r="L500" i="26"/>
  <c r="N500" i="26" s="1"/>
  <c r="M500" i="26"/>
  <c r="O500" i="26" s="1"/>
  <c r="P499" i="26"/>
  <c r="K502" i="26" l="1"/>
  <c r="L501" i="26"/>
  <c r="N501" i="26" s="1"/>
  <c r="M501" i="26"/>
  <c r="O501" i="26" s="1"/>
  <c r="P500" i="26"/>
  <c r="P501" i="26" l="1"/>
  <c r="K503" i="26"/>
  <c r="L502" i="26"/>
  <c r="N502" i="26" s="1"/>
  <c r="M502" i="26"/>
  <c r="O502" i="26" s="1"/>
  <c r="P502" i="26" l="1"/>
  <c r="K504" i="26"/>
  <c r="M503" i="26"/>
  <c r="O503" i="26" s="1"/>
  <c r="L503" i="26"/>
  <c r="N503" i="26" s="1"/>
  <c r="K505" i="26" l="1"/>
  <c r="L504" i="26"/>
  <c r="N504" i="26" s="1"/>
  <c r="M504" i="26"/>
  <c r="O504" i="26" s="1"/>
  <c r="P503" i="26"/>
  <c r="P504" i="26" l="1"/>
  <c r="K506" i="26"/>
  <c r="M505" i="26"/>
  <c r="O505" i="26" s="1"/>
  <c r="L505" i="26"/>
  <c r="N505" i="26" s="1"/>
  <c r="K507" i="26" l="1"/>
  <c r="L506" i="26"/>
  <c r="N506" i="26" s="1"/>
  <c r="M506" i="26"/>
  <c r="O506" i="26" s="1"/>
  <c r="P505" i="26"/>
  <c r="K508" i="26" l="1"/>
  <c r="L507" i="26"/>
  <c r="N507" i="26" s="1"/>
  <c r="M507" i="26"/>
  <c r="O507" i="26" s="1"/>
  <c r="P506" i="26"/>
  <c r="K509" i="26" l="1"/>
  <c r="M508" i="26"/>
  <c r="O508" i="26" s="1"/>
  <c r="L508" i="26"/>
  <c r="N508" i="26" s="1"/>
  <c r="P507" i="26"/>
  <c r="P508" i="26" l="1"/>
  <c r="K510" i="26"/>
  <c r="M509" i="26"/>
  <c r="O509" i="26" s="1"/>
  <c r="L509" i="26"/>
  <c r="N509" i="26" s="1"/>
  <c r="K511" i="26" l="1"/>
  <c r="L510" i="26"/>
  <c r="N510" i="26" s="1"/>
  <c r="M510" i="26"/>
  <c r="O510" i="26" s="1"/>
  <c r="P509" i="26"/>
  <c r="K512" i="26" l="1"/>
  <c r="L511" i="26"/>
  <c r="N511" i="26" s="1"/>
  <c r="M511" i="26"/>
  <c r="O511" i="26" s="1"/>
  <c r="P510" i="26"/>
  <c r="K513" i="26" l="1"/>
  <c r="M512" i="26"/>
  <c r="O512" i="26" s="1"/>
  <c r="L512" i="26"/>
  <c r="N512" i="26" s="1"/>
  <c r="P511" i="26"/>
  <c r="K514" i="26" l="1"/>
  <c r="L513" i="26"/>
  <c r="N513" i="26" s="1"/>
  <c r="M513" i="26"/>
  <c r="O513" i="26" s="1"/>
  <c r="P512" i="26"/>
  <c r="K515" i="26" l="1"/>
  <c r="L514" i="26"/>
  <c r="N514" i="26" s="1"/>
  <c r="M514" i="26"/>
  <c r="O514" i="26" s="1"/>
  <c r="P513" i="26"/>
  <c r="K516" i="26" l="1"/>
  <c r="M515" i="26"/>
  <c r="O515" i="26" s="1"/>
  <c r="L515" i="26"/>
  <c r="N515" i="26" s="1"/>
  <c r="P514" i="26"/>
  <c r="P515" i="26" l="1"/>
  <c r="K517" i="26"/>
  <c r="L516" i="26"/>
  <c r="N516" i="26" s="1"/>
  <c r="M516" i="26"/>
  <c r="O516" i="26" s="1"/>
  <c r="K518" i="26" l="1"/>
  <c r="M517" i="26"/>
  <c r="O517" i="26" s="1"/>
  <c r="L517" i="26"/>
  <c r="N517" i="26" s="1"/>
  <c r="P516" i="26"/>
  <c r="K519" i="26" l="1"/>
  <c r="L518" i="26"/>
  <c r="N518" i="26" s="1"/>
  <c r="M518" i="26"/>
  <c r="O518" i="26" s="1"/>
  <c r="P517" i="26"/>
  <c r="K520" i="26" l="1"/>
  <c r="L519" i="26"/>
  <c r="N519" i="26" s="1"/>
  <c r="M519" i="26"/>
  <c r="O519" i="26" s="1"/>
  <c r="P518" i="26"/>
  <c r="P519" i="26" l="1"/>
  <c r="K521" i="26"/>
  <c r="L520" i="26"/>
  <c r="N520" i="26" s="1"/>
  <c r="M520" i="26"/>
  <c r="O520" i="26" s="1"/>
  <c r="P520" i="26" l="1"/>
  <c r="K522" i="26"/>
  <c r="M521" i="26"/>
  <c r="O521" i="26" s="1"/>
  <c r="L521" i="26"/>
  <c r="N521" i="26" s="1"/>
  <c r="K523" i="26" l="1"/>
  <c r="L522" i="26"/>
  <c r="N522" i="26" s="1"/>
  <c r="M522" i="26"/>
  <c r="O522" i="26" s="1"/>
  <c r="P521" i="26"/>
  <c r="P522" i="26" l="1"/>
  <c r="K524" i="26"/>
  <c r="M523" i="26"/>
  <c r="O523" i="26" s="1"/>
  <c r="L523" i="26"/>
  <c r="N523" i="26" s="1"/>
  <c r="K525" i="26" l="1"/>
  <c r="M524" i="26"/>
  <c r="O524" i="26" s="1"/>
  <c r="L524" i="26"/>
  <c r="N524" i="26" s="1"/>
  <c r="P523" i="26"/>
  <c r="P524" i="26" l="1"/>
  <c r="K526" i="26"/>
  <c r="M525" i="26"/>
  <c r="O525" i="26" s="1"/>
  <c r="L525" i="26"/>
  <c r="N525" i="26" s="1"/>
  <c r="K527" i="26" l="1"/>
  <c r="L526" i="26"/>
  <c r="N526" i="26" s="1"/>
  <c r="M526" i="26"/>
  <c r="O526" i="26" s="1"/>
  <c r="P525" i="26"/>
  <c r="K528" i="26" l="1"/>
  <c r="M527" i="26"/>
  <c r="O527" i="26" s="1"/>
  <c r="L527" i="26"/>
  <c r="N527" i="26" s="1"/>
  <c r="P526" i="26"/>
  <c r="K529" i="26" l="1"/>
  <c r="L528" i="26"/>
  <c r="N528" i="26" s="1"/>
  <c r="M528" i="26"/>
  <c r="O528" i="26" s="1"/>
  <c r="P527" i="26"/>
  <c r="K530" i="26" l="1"/>
  <c r="M529" i="26"/>
  <c r="O529" i="26" s="1"/>
  <c r="L529" i="26"/>
  <c r="N529" i="26" s="1"/>
  <c r="P528" i="26"/>
  <c r="K531" i="26" l="1"/>
  <c r="L530" i="26"/>
  <c r="N530" i="26" s="1"/>
  <c r="M530" i="26"/>
  <c r="O530" i="26" s="1"/>
  <c r="P529" i="26"/>
  <c r="K532" i="26" l="1"/>
  <c r="L531" i="26"/>
  <c r="N531" i="26" s="1"/>
  <c r="M531" i="26"/>
  <c r="O531" i="26" s="1"/>
  <c r="P530" i="26"/>
  <c r="K533" i="26" l="1"/>
  <c r="M532" i="26"/>
  <c r="O532" i="26" s="1"/>
  <c r="L532" i="26"/>
  <c r="N532" i="26" s="1"/>
  <c r="P531" i="26"/>
  <c r="P532" i="26" l="1"/>
  <c r="K534" i="26"/>
  <c r="M533" i="26"/>
  <c r="O533" i="26" s="1"/>
  <c r="L533" i="26"/>
  <c r="N533" i="26" s="1"/>
  <c r="K535" i="26" l="1"/>
  <c r="L534" i="26"/>
  <c r="N534" i="26" s="1"/>
  <c r="M534" i="26"/>
  <c r="O534" i="26" s="1"/>
  <c r="P533" i="26"/>
  <c r="K536" i="26" l="1"/>
  <c r="M535" i="26"/>
  <c r="O535" i="26" s="1"/>
  <c r="L535" i="26"/>
  <c r="N535" i="26" s="1"/>
  <c r="P534" i="26"/>
  <c r="P535" i="26" l="1"/>
  <c r="K537" i="26"/>
  <c r="M536" i="26"/>
  <c r="O536" i="26" s="1"/>
  <c r="L536" i="26"/>
  <c r="N536" i="26" s="1"/>
  <c r="K538" i="26" l="1"/>
  <c r="M537" i="26"/>
  <c r="O537" i="26" s="1"/>
  <c r="L537" i="26"/>
  <c r="N537" i="26" s="1"/>
  <c r="P536" i="26"/>
  <c r="K539" i="26" l="1"/>
  <c r="M538" i="26"/>
  <c r="O538" i="26" s="1"/>
  <c r="L538" i="26"/>
  <c r="N538" i="26" s="1"/>
  <c r="P537" i="26"/>
  <c r="P538" i="26" l="1"/>
  <c r="K540" i="26"/>
  <c r="L539" i="26"/>
  <c r="N539" i="26" s="1"/>
  <c r="M539" i="26"/>
  <c r="O539" i="26" s="1"/>
  <c r="K541" i="26" l="1"/>
  <c r="L540" i="26"/>
  <c r="N540" i="26" s="1"/>
  <c r="M540" i="26"/>
  <c r="O540" i="26" s="1"/>
  <c r="P539" i="26"/>
  <c r="P540" i="26" l="1"/>
  <c r="K542" i="26"/>
  <c r="L541" i="26"/>
  <c r="N541" i="26" s="1"/>
  <c r="M541" i="26"/>
  <c r="O541" i="26" s="1"/>
  <c r="K543" i="26" l="1"/>
  <c r="L542" i="26"/>
  <c r="N542" i="26" s="1"/>
  <c r="M542" i="26"/>
  <c r="O542" i="26" s="1"/>
  <c r="P541" i="26"/>
  <c r="K544" i="26" l="1"/>
  <c r="L543" i="26"/>
  <c r="N543" i="26" s="1"/>
  <c r="M543" i="26"/>
  <c r="O543" i="26" s="1"/>
  <c r="P542" i="26"/>
  <c r="P543" i="26" l="1"/>
  <c r="K545" i="26"/>
  <c r="L544" i="26"/>
  <c r="N544" i="26" s="1"/>
  <c r="M544" i="26"/>
  <c r="O544" i="26" s="1"/>
  <c r="P544" i="26" l="1"/>
  <c r="K546" i="26"/>
  <c r="L545" i="26"/>
  <c r="N545" i="26" s="1"/>
  <c r="M545" i="26"/>
  <c r="O545" i="26" s="1"/>
  <c r="K547" i="26" l="1"/>
  <c r="M546" i="26"/>
  <c r="O546" i="26" s="1"/>
  <c r="L546" i="26"/>
  <c r="N546" i="26" s="1"/>
  <c r="P545" i="26"/>
  <c r="K548" i="26" l="1"/>
  <c r="L547" i="26"/>
  <c r="N547" i="26" s="1"/>
  <c r="M547" i="26"/>
  <c r="O547" i="26" s="1"/>
  <c r="P546" i="26"/>
  <c r="K549" i="26" l="1"/>
  <c r="M548" i="26"/>
  <c r="O548" i="26" s="1"/>
  <c r="L548" i="26"/>
  <c r="N548" i="26" s="1"/>
  <c r="P547" i="26"/>
  <c r="K550" i="26" l="1"/>
  <c r="M549" i="26"/>
  <c r="O549" i="26" s="1"/>
  <c r="L549" i="26"/>
  <c r="N549" i="26" s="1"/>
  <c r="P548" i="26"/>
  <c r="K551" i="26" l="1"/>
  <c r="M550" i="26"/>
  <c r="O550" i="26" s="1"/>
  <c r="L550" i="26"/>
  <c r="N550" i="26" s="1"/>
  <c r="P549" i="26"/>
  <c r="K552" i="26" l="1"/>
  <c r="L551" i="26"/>
  <c r="N551" i="26" s="1"/>
  <c r="M551" i="26"/>
  <c r="O551" i="26" s="1"/>
  <c r="P550" i="26"/>
  <c r="K553" i="26" l="1"/>
  <c r="L552" i="26"/>
  <c r="N552" i="26" s="1"/>
  <c r="M552" i="26"/>
  <c r="O552" i="26" s="1"/>
  <c r="P551" i="26"/>
  <c r="P552" i="26" l="1"/>
  <c r="K554" i="26"/>
  <c r="L553" i="26"/>
  <c r="N553" i="26" s="1"/>
  <c r="M553" i="26"/>
  <c r="O553" i="26" s="1"/>
  <c r="K555" i="26" l="1"/>
  <c r="L554" i="26"/>
  <c r="N554" i="26" s="1"/>
  <c r="M554" i="26"/>
  <c r="O554" i="26" s="1"/>
  <c r="P553" i="26"/>
  <c r="K556" i="26" l="1"/>
  <c r="L555" i="26"/>
  <c r="N555" i="26" s="1"/>
  <c r="M555" i="26"/>
  <c r="O555" i="26" s="1"/>
  <c r="P554" i="26"/>
  <c r="P555" i="26" l="1"/>
  <c r="K557" i="26"/>
  <c r="M556" i="26"/>
  <c r="O556" i="26" s="1"/>
  <c r="L556" i="26"/>
  <c r="N556" i="26" s="1"/>
  <c r="K558" i="26" l="1"/>
  <c r="M557" i="26"/>
  <c r="O557" i="26" s="1"/>
  <c r="L557" i="26"/>
  <c r="N557" i="26" s="1"/>
  <c r="P556" i="26"/>
  <c r="P557" i="26" l="1"/>
  <c r="K559" i="26"/>
  <c r="L558" i="26"/>
  <c r="N558" i="26" s="1"/>
  <c r="M558" i="26"/>
  <c r="O558" i="26" s="1"/>
  <c r="K560" i="26" l="1"/>
  <c r="L559" i="26"/>
  <c r="N559" i="26" s="1"/>
  <c r="M559" i="26"/>
  <c r="O559" i="26" s="1"/>
  <c r="P558" i="26"/>
  <c r="P559" i="26" l="1"/>
  <c r="K561" i="26"/>
  <c r="L560" i="26"/>
  <c r="N560" i="26" s="1"/>
  <c r="M560" i="26"/>
  <c r="O560" i="26" s="1"/>
  <c r="P560" i="26" l="1"/>
  <c r="K562" i="26"/>
  <c r="M561" i="26"/>
  <c r="O561" i="26" s="1"/>
  <c r="L561" i="26"/>
  <c r="N561" i="26" s="1"/>
  <c r="K563" i="26" l="1"/>
  <c r="L562" i="26"/>
  <c r="N562" i="26" s="1"/>
  <c r="M562" i="26"/>
  <c r="O562" i="26" s="1"/>
  <c r="P561" i="26"/>
  <c r="P562" i="26" l="1"/>
  <c r="K564" i="26"/>
  <c r="L563" i="26"/>
  <c r="N563" i="26" s="1"/>
  <c r="M563" i="26"/>
  <c r="O563" i="26" s="1"/>
  <c r="P563" i="26" l="1"/>
  <c r="K565" i="26"/>
  <c r="L564" i="26"/>
  <c r="N564" i="26" s="1"/>
  <c r="M564" i="26"/>
  <c r="O564" i="26" s="1"/>
  <c r="K566" i="26" l="1"/>
  <c r="M565" i="26"/>
  <c r="O565" i="26" s="1"/>
  <c r="L565" i="26"/>
  <c r="N565" i="26" s="1"/>
  <c r="P564" i="26"/>
  <c r="K567" i="26" l="1"/>
  <c r="L566" i="26"/>
  <c r="N566" i="26" s="1"/>
  <c r="M566" i="26"/>
  <c r="O566" i="26" s="1"/>
  <c r="P565" i="26"/>
  <c r="K568" i="26" l="1"/>
  <c r="L567" i="26"/>
  <c r="N567" i="26" s="1"/>
  <c r="M567" i="26"/>
  <c r="O567" i="26" s="1"/>
  <c r="P566" i="26"/>
  <c r="P567" i="26" l="1"/>
  <c r="K569" i="26"/>
  <c r="L568" i="26"/>
  <c r="N568" i="26" s="1"/>
  <c r="M568" i="26"/>
  <c r="O568" i="26" s="1"/>
  <c r="P568" i="26" l="1"/>
  <c r="K570" i="26"/>
  <c r="L569" i="26"/>
  <c r="N569" i="26" s="1"/>
  <c r="M569" i="26"/>
  <c r="O569" i="26" s="1"/>
  <c r="K571" i="26" l="1"/>
  <c r="L570" i="26"/>
  <c r="N570" i="26" s="1"/>
  <c r="M570" i="26"/>
  <c r="O570" i="26" s="1"/>
  <c r="P569" i="26"/>
  <c r="P570" i="26" l="1"/>
  <c r="K572" i="26"/>
  <c r="M571" i="26"/>
  <c r="O571" i="26" s="1"/>
  <c r="L571" i="26"/>
  <c r="N571" i="26" s="1"/>
  <c r="K573" i="26" l="1"/>
  <c r="M572" i="26"/>
  <c r="O572" i="26" s="1"/>
  <c r="L572" i="26"/>
  <c r="N572" i="26" s="1"/>
  <c r="P571" i="26"/>
  <c r="K574" i="26" l="1"/>
  <c r="M573" i="26"/>
  <c r="O573" i="26" s="1"/>
  <c r="L573" i="26"/>
  <c r="N573" i="26" s="1"/>
  <c r="P572" i="26"/>
  <c r="K575" i="26" l="1"/>
  <c r="L574" i="26"/>
  <c r="N574" i="26" s="1"/>
  <c r="M574" i="26"/>
  <c r="O574" i="26" s="1"/>
  <c r="P573" i="26"/>
  <c r="P574" i="26" l="1"/>
  <c r="K576" i="26"/>
  <c r="L575" i="26"/>
  <c r="N575" i="26" s="1"/>
  <c r="M575" i="26"/>
  <c r="O575" i="26" s="1"/>
  <c r="K577" i="26" l="1"/>
  <c r="L576" i="26"/>
  <c r="N576" i="26" s="1"/>
  <c r="M576" i="26"/>
  <c r="O576" i="26" s="1"/>
  <c r="P575" i="26"/>
  <c r="P576" i="26" l="1"/>
  <c r="K578" i="26"/>
  <c r="L577" i="26"/>
  <c r="N577" i="26" s="1"/>
  <c r="M577" i="26"/>
  <c r="O577" i="26" s="1"/>
  <c r="P577" i="26" l="1"/>
  <c r="K579" i="26"/>
  <c r="M578" i="26"/>
  <c r="O578" i="26" s="1"/>
  <c r="L578" i="26"/>
  <c r="N578" i="26" s="1"/>
  <c r="P578" i="26" l="1"/>
  <c r="K580" i="26"/>
  <c r="L579" i="26"/>
  <c r="N579" i="26" s="1"/>
  <c r="M579" i="26"/>
  <c r="O579" i="26" s="1"/>
  <c r="P579" i="26" l="1"/>
  <c r="K581" i="26"/>
  <c r="L580" i="26"/>
  <c r="N580" i="26" s="1"/>
  <c r="M580" i="26"/>
  <c r="O580" i="26" s="1"/>
  <c r="P580" i="26" l="1"/>
  <c r="K582" i="26"/>
  <c r="L581" i="26"/>
  <c r="N581" i="26" s="1"/>
  <c r="M581" i="26"/>
  <c r="O581" i="26" s="1"/>
  <c r="P581" i="26" l="1"/>
  <c r="K583" i="26"/>
  <c r="M582" i="26"/>
  <c r="O582" i="26" s="1"/>
  <c r="L582" i="26"/>
  <c r="N582" i="26" s="1"/>
  <c r="K584" i="26" l="1"/>
  <c r="L583" i="26"/>
  <c r="N583" i="26" s="1"/>
  <c r="M583" i="26"/>
  <c r="O583" i="26" s="1"/>
  <c r="P582" i="26"/>
  <c r="K585" i="26" l="1"/>
  <c r="M584" i="26"/>
  <c r="O584" i="26" s="1"/>
  <c r="L584" i="26"/>
  <c r="N584" i="26" s="1"/>
  <c r="P583" i="26"/>
  <c r="K586" i="26" l="1"/>
  <c r="L585" i="26"/>
  <c r="N585" i="26" s="1"/>
  <c r="M585" i="26"/>
  <c r="O585" i="26" s="1"/>
  <c r="P584" i="26"/>
  <c r="K587" i="26" l="1"/>
  <c r="L586" i="26"/>
  <c r="N586" i="26" s="1"/>
  <c r="M586" i="26"/>
  <c r="O586" i="26" s="1"/>
  <c r="P585" i="26"/>
  <c r="K588" i="26" l="1"/>
  <c r="M587" i="26"/>
  <c r="O587" i="26" s="1"/>
  <c r="L587" i="26"/>
  <c r="N587" i="26" s="1"/>
  <c r="P586" i="26"/>
  <c r="K589" i="26" l="1"/>
  <c r="L588" i="26"/>
  <c r="N588" i="26" s="1"/>
  <c r="M588" i="26"/>
  <c r="O588" i="26" s="1"/>
  <c r="P587" i="26"/>
  <c r="K590" i="26" l="1"/>
  <c r="M589" i="26"/>
  <c r="O589" i="26" s="1"/>
  <c r="L589" i="26"/>
  <c r="N589" i="26" s="1"/>
  <c r="P588" i="26"/>
  <c r="K591" i="26" l="1"/>
  <c r="M590" i="26"/>
  <c r="O590" i="26" s="1"/>
  <c r="L590" i="26"/>
  <c r="N590" i="26" s="1"/>
  <c r="P589" i="26"/>
  <c r="P590" i="26" l="1"/>
  <c r="K592" i="26"/>
  <c r="L591" i="26"/>
  <c r="N591" i="26" s="1"/>
  <c r="M591" i="26"/>
  <c r="O591" i="26" s="1"/>
  <c r="K593" i="26" l="1"/>
  <c r="M592" i="26"/>
  <c r="O592" i="26" s="1"/>
  <c r="L592" i="26"/>
  <c r="N592" i="26" s="1"/>
  <c r="P591" i="26"/>
  <c r="K594" i="26" l="1"/>
  <c r="M593" i="26"/>
  <c r="O593" i="26" s="1"/>
  <c r="L593" i="26"/>
  <c r="N593" i="26" s="1"/>
  <c r="P592" i="26"/>
  <c r="K595" i="26" l="1"/>
  <c r="L594" i="26"/>
  <c r="N594" i="26" s="1"/>
  <c r="M594" i="26"/>
  <c r="O594" i="26" s="1"/>
  <c r="P593" i="26"/>
  <c r="P594" i="26" l="1"/>
  <c r="K596" i="26"/>
  <c r="L595" i="26"/>
  <c r="N595" i="26" s="1"/>
  <c r="M595" i="26"/>
  <c r="O595" i="26" s="1"/>
  <c r="P595" i="26" l="1"/>
  <c r="K597" i="26"/>
  <c r="M596" i="26"/>
  <c r="O596" i="26" s="1"/>
  <c r="L596" i="26"/>
  <c r="N596" i="26" s="1"/>
  <c r="K598" i="26" l="1"/>
  <c r="M597" i="26"/>
  <c r="O597" i="26" s="1"/>
  <c r="L597" i="26"/>
  <c r="N597" i="26" s="1"/>
  <c r="P596" i="26"/>
  <c r="P597" i="26" l="1"/>
  <c r="K599" i="26"/>
  <c r="L598" i="26"/>
  <c r="N598" i="26" s="1"/>
  <c r="M598" i="26"/>
  <c r="O598" i="26" s="1"/>
  <c r="P598" i="26" l="1"/>
  <c r="K600" i="26"/>
  <c r="M599" i="26"/>
  <c r="O599" i="26" s="1"/>
  <c r="L599" i="26"/>
  <c r="N599" i="26" s="1"/>
  <c r="P599" i="26" l="1"/>
  <c r="K601" i="26"/>
  <c r="M600" i="26"/>
  <c r="O600" i="26" s="1"/>
  <c r="L600" i="26"/>
  <c r="N600" i="26" s="1"/>
  <c r="K602" i="26" l="1"/>
  <c r="M601" i="26"/>
  <c r="O601" i="26" s="1"/>
  <c r="L601" i="26"/>
  <c r="N601" i="26" s="1"/>
  <c r="P600" i="26"/>
  <c r="K603" i="26" l="1"/>
  <c r="M602" i="26"/>
  <c r="O602" i="26" s="1"/>
  <c r="L602" i="26"/>
  <c r="N602" i="26" s="1"/>
  <c r="P601" i="26"/>
  <c r="P602" i="26" l="1"/>
  <c r="K604" i="26"/>
  <c r="L603" i="26"/>
  <c r="N603" i="26" s="1"/>
  <c r="M603" i="26"/>
  <c r="O603" i="26" s="1"/>
  <c r="K605" i="26" l="1"/>
  <c r="L604" i="26"/>
  <c r="N604" i="26" s="1"/>
  <c r="M604" i="26"/>
  <c r="O604" i="26" s="1"/>
  <c r="P603" i="26"/>
  <c r="K606" i="26" l="1"/>
  <c r="M605" i="26"/>
  <c r="O605" i="26" s="1"/>
  <c r="L605" i="26"/>
  <c r="N605" i="26" s="1"/>
  <c r="P604" i="26"/>
  <c r="K607" i="26" l="1"/>
  <c r="L606" i="26"/>
  <c r="N606" i="26" s="1"/>
  <c r="M606" i="26"/>
  <c r="O606" i="26" s="1"/>
  <c r="P605" i="26"/>
  <c r="K608" i="26" l="1"/>
  <c r="L607" i="26"/>
  <c r="N607" i="26" s="1"/>
  <c r="M607" i="26"/>
  <c r="O607" i="26" s="1"/>
  <c r="P606" i="26"/>
  <c r="K609" i="26" l="1"/>
  <c r="M608" i="26"/>
  <c r="O608" i="26" s="1"/>
  <c r="L608" i="26"/>
  <c r="N608" i="26" s="1"/>
  <c r="P607" i="26"/>
  <c r="K610" i="26" l="1"/>
  <c r="M609" i="26"/>
  <c r="O609" i="26" s="1"/>
  <c r="L609" i="26"/>
  <c r="N609" i="26" s="1"/>
  <c r="P608" i="26"/>
  <c r="K611" i="26" l="1"/>
  <c r="M610" i="26"/>
  <c r="O610" i="26" s="1"/>
  <c r="L610" i="26"/>
  <c r="N610" i="26" s="1"/>
  <c r="P609" i="26"/>
  <c r="K612" i="26" l="1"/>
  <c r="L611" i="26"/>
  <c r="N611" i="26" s="1"/>
  <c r="M611" i="26"/>
  <c r="O611" i="26" s="1"/>
  <c r="P610" i="26"/>
  <c r="K613" i="26" l="1"/>
  <c r="M612" i="26"/>
  <c r="O612" i="26" s="1"/>
  <c r="L612" i="26"/>
  <c r="N612" i="26" s="1"/>
  <c r="P611" i="26"/>
  <c r="K614" i="26" l="1"/>
  <c r="M613" i="26"/>
  <c r="O613" i="26" s="1"/>
  <c r="L613" i="26"/>
  <c r="N613" i="26" s="1"/>
  <c r="P612" i="26"/>
  <c r="K615" i="26" l="1"/>
  <c r="L614" i="26"/>
  <c r="N614" i="26" s="1"/>
  <c r="M614" i="26"/>
  <c r="O614" i="26" s="1"/>
  <c r="P613" i="26"/>
  <c r="K616" i="26" l="1"/>
  <c r="M615" i="26"/>
  <c r="O615" i="26" s="1"/>
  <c r="L615" i="26"/>
  <c r="N615" i="26" s="1"/>
  <c r="P614" i="26"/>
  <c r="K617" i="26" l="1"/>
  <c r="M616" i="26"/>
  <c r="O616" i="26" s="1"/>
  <c r="L616" i="26"/>
  <c r="N616" i="26" s="1"/>
  <c r="P615" i="26"/>
  <c r="K618" i="26" l="1"/>
  <c r="M617" i="26"/>
  <c r="O617" i="26" s="1"/>
  <c r="L617" i="26"/>
  <c r="N617" i="26" s="1"/>
  <c r="P616" i="26"/>
  <c r="K619" i="26" l="1"/>
  <c r="M618" i="26"/>
  <c r="O618" i="26" s="1"/>
  <c r="L618" i="26"/>
  <c r="N618" i="26" s="1"/>
  <c r="P617" i="26"/>
  <c r="K620" i="26" l="1"/>
  <c r="M619" i="26"/>
  <c r="O619" i="26" s="1"/>
  <c r="L619" i="26"/>
  <c r="N619" i="26" s="1"/>
  <c r="P618" i="26"/>
  <c r="K621" i="26" l="1"/>
  <c r="M620" i="26"/>
  <c r="O620" i="26" s="1"/>
  <c r="L620" i="26"/>
  <c r="N620" i="26" s="1"/>
  <c r="P619" i="26"/>
  <c r="K622" i="26" l="1"/>
  <c r="M621" i="26"/>
  <c r="O621" i="26" s="1"/>
  <c r="L621" i="26"/>
  <c r="N621" i="26" s="1"/>
  <c r="P620" i="26"/>
  <c r="K623" i="26" l="1"/>
  <c r="L622" i="26"/>
  <c r="N622" i="26" s="1"/>
  <c r="M622" i="26"/>
  <c r="O622" i="26" s="1"/>
  <c r="P621" i="26"/>
  <c r="K624" i="26" l="1"/>
  <c r="L623" i="26"/>
  <c r="N623" i="26" s="1"/>
  <c r="M623" i="26"/>
  <c r="O623" i="26" s="1"/>
  <c r="P622" i="26"/>
  <c r="P623" i="26" l="1"/>
  <c r="K625" i="26"/>
  <c r="M624" i="26"/>
  <c r="O624" i="26" s="1"/>
  <c r="L624" i="26"/>
  <c r="N624" i="26" s="1"/>
  <c r="P624" i="26" l="1"/>
  <c r="K626" i="26"/>
  <c r="M625" i="26"/>
  <c r="O625" i="26" s="1"/>
  <c r="L625" i="26"/>
  <c r="N625" i="26" s="1"/>
  <c r="P625" i="26" l="1"/>
  <c r="K627" i="26"/>
  <c r="M626" i="26"/>
  <c r="O626" i="26" s="1"/>
  <c r="L626" i="26"/>
  <c r="N626" i="26" s="1"/>
  <c r="K628" i="26" l="1"/>
  <c r="M627" i="26"/>
  <c r="O627" i="26" s="1"/>
  <c r="L627" i="26"/>
  <c r="N627" i="26" s="1"/>
  <c r="P626" i="26"/>
  <c r="K629" i="26" l="1"/>
  <c r="L628" i="26"/>
  <c r="N628" i="26" s="1"/>
  <c r="M628" i="26"/>
  <c r="O628" i="26" s="1"/>
  <c r="P627" i="26"/>
  <c r="K630" i="26" l="1"/>
  <c r="M629" i="26"/>
  <c r="O629" i="26" s="1"/>
  <c r="L629" i="26"/>
  <c r="N629" i="26" s="1"/>
  <c r="P628" i="26"/>
  <c r="K631" i="26" l="1"/>
  <c r="M630" i="26"/>
  <c r="O630" i="26" s="1"/>
  <c r="L630" i="26"/>
  <c r="N630" i="26" s="1"/>
  <c r="P629" i="26"/>
  <c r="K632" i="26" l="1"/>
  <c r="M631" i="26"/>
  <c r="O631" i="26" s="1"/>
  <c r="L631" i="26"/>
  <c r="N631" i="26" s="1"/>
  <c r="P630" i="26"/>
  <c r="K633" i="26" l="1"/>
  <c r="M632" i="26"/>
  <c r="O632" i="26" s="1"/>
  <c r="L632" i="26"/>
  <c r="N632" i="26" s="1"/>
  <c r="P631" i="26"/>
  <c r="K634" i="26" l="1"/>
  <c r="M633" i="26"/>
  <c r="O633" i="26" s="1"/>
  <c r="L633" i="26"/>
  <c r="N633" i="26" s="1"/>
  <c r="P632" i="26"/>
  <c r="K635" i="26" l="1"/>
  <c r="M634" i="26"/>
  <c r="O634" i="26" s="1"/>
  <c r="L634" i="26"/>
  <c r="N634" i="26" s="1"/>
  <c r="P633" i="26"/>
  <c r="K636" i="26" l="1"/>
  <c r="L635" i="26"/>
  <c r="N635" i="26" s="1"/>
  <c r="M635" i="26"/>
  <c r="O635" i="26" s="1"/>
  <c r="P634" i="26"/>
  <c r="P635" i="26" l="1"/>
  <c r="K637" i="26"/>
  <c r="M636" i="26"/>
  <c r="O636" i="26" s="1"/>
  <c r="L636" i="26"/>
  <c r="N636" i="26" s="1"/>
  <c r="K638" i="26" l="1"/>
  <c r="M637" i="26"/>
  <c r="O637" i="26" s="1"/>
  <c r="L637" i="26"/>
  <c r="N637" i="26" s="1"/>
  <c r="P636" i="26"/>
  <c r="K639" i="26" l="1"/>
  <c r="M638" i="26"/>
  <c r="O638" i="26" s="1"/>
  <c r="L638" i="26"/>
  <c r="N638" i="26" s="1"/>
  <c r="P637" i="26"/>
  <c r="K640" i="26" l="1"/>
  <c r="L639" i="26"/>
  <c r="N639" i="26" s="1"/>
  <c r="M639" i="26"/>
  <c r="O639" i="26" s="1"/>
  <c r="P638" i="26"/>
  <c r="P639" i="26" l="1"/>
  <c r="K641" i="26"/>
  <c r="L640" i="26"/>
  <c r="N640" i="26" s="1"/>
  <c r="M640" i="26"/>
  <c r="O640" i="26" s="1"/>
  <c r="K642" i="26" l="1"/>
  <c r="M641" i="26"/>
  <c r="O641" i="26" s="1"/>
  <c r="L641" i="26"/>
  <c r="N641" i="26" s="1"/>
  <c r="P640" i="26"/>
  <c r="P641" i="26" l="1"/>
  <c r="K643" i="26"/>
  <c r="M642" i="26"/>
  <c r="O642" i="26" s="1"/>
  <c r="L642" i="26"/>
  <c r="N642" i="26" s="1"/>
  <c r="K644" i="26" l="1"/>
  <c r="M643" i="26"/>
  <c r="O643" i="26" s="1"/>
  <c r="L643" i="26"/>
  <c r="N643" i="26" s="1"/>
  <c r="P642" i="26"/>
  <c r="K645" i="26" l="1"/>
  <c r="L644" i="26"/>
  <c r="N644" i="26" s="1"/>
  <c r="M644" i="26"/>
  <c r="O644" i="26" s="1"/>
  <c r="P643" i="26"/>
  <c r="P644" i="26" l="1"/>
  <c r="K646" i="26"/>
  <c r="M645" i="26"/>
  <c r="O645" i="26" s="1"/>
  <c r="L645" i="26"/>
  <c r="N645" i="26" s="1"/>
  <c r="K647" i="26" l="1"/>
  <c r="M646" i="26"/>
  <c r="O646" i="26" s="1"/>
  <c r="L646" i="26"/>
  <c r="N646" i="26" s="1"/>
  <c r="P645" i="26"/>
  <c r="K648" i="26" l="1"/>
  <c r="M647" i="26"/>
  <c r="O647" i="26" s="1"/>
  <c r="L647" i="26"/>
  <c r="N647" i="26" s="1"/>
  <c r="P646" i="26"/>
  <c r="K649" i="26" l="1"/>
  <c r="M648" i="26"/>
  <c r="O648" i="26" s="1"/>
  <c r="L648" i="26"/>
  <c r="N648" i="26" s="1"/>
  <c r="P647" i="26"/>
  <c r="K650" i="26" l="1"/>
  <c r="M649" i="26"/>
  <c r="O649" i="26" s="1"/>
  <c r="L649" i="26"/>
  <c r="N649" i="26" s="1"/>
  <c r="P648" i="26"/>
  <c r="K651" i="26" l="1"/>
  <c r="M650" i="26"/>
  <c r="O650" i="26" s="1"/>
  <c r="L650" i="26"/>
  <c r="N650" i="26" s="1"/>
  <c r="P649" i="26"/>
  <c r="K652" i="26" l="1"/>
  <c r="M651" i="26"/>
  <c r="O651" i="26" s="1"/>
  <c r="L651" i="26"/>
  <c r="N651" i="26" s="1"/>
  <c r="P650" i="26"/>
  <c r="K653" i="26" l="1"/>
  <c r="M652" i="26"/>
  <c r="O652" i="26" s="1"/>
  <c r="L652" i="26"/>
  <c r="N652" i="26" s="1"/>
  <c r="P651" i="26"/>
  <c r="K654" i="26" l="1"/>
  <c r="M653" i="26"/>
  <c r="O653" i="26" s="1"/>
  <c r="L653" i="26"/>
  <c r="N653" i="26" s="1"/>
  <c r="P652" i="26"/>
  <c r="K655" i="26" l="1"/>
  <c r="M654" i="26"/>
  <c r="O654" i="26" s="1"/>
  <c r="L654" i="26"/>
  <c r="N654" i="26" s="1"/>
  <c r="P653" i="26"/>
  <c r="K656" i="26" l="1"/>
  <c r="L655" i="26"/>
  <c r="N655" i="26" s="1"/>
  <c r="M655" i="26"/>
  <c r="O655" i="26" s="1"/>
  <c r="P654" i="26"/>
  <c r="P655" i="26" l="1"/>
  <c r="K657" i="26"/>
  <c r="L656" i="26"/>
  <c r="N656" i="26" s="1"/>
  <c r="M656" i="26"/>
  <c r="O656" i="26" s="1"/>
  <c r="K658" i="26" l="1"/>
  <c r="M657" i="26"/>
  <c r="O657" i="26" s="1"/>
  <c r="L657" i="26"/>
  <c r="N657" i="26" s="1"/>
  <c r="P656" i="26"/>
  <c r="P657" i="26" l="1"/>
  <c r="K659" i="26"/>
  <c r="M658" i="26"/>
  <c r="O658" i="26" s="1"/>
  <c r="L658" i="26"/>
  <c r="N658" i="26" s="1"/>
  <c r="K660" i="26" l="1"/>
  <c r="M659" i="26"/>
  <c r="O659" i="26" s="1"/>
  <c r="L659" i="26"/>
  <c r="N659" i="26" s="1"/>
  <c r="P658" i="26"/>
  <c r="P659" i="26" l="1"/>
  <c r="K661" i="26"/>
  <c r="L660" i="26"/>
  <c r="N660" i="26" s="1"/>
  <c r="M660" i="26"/>
  <c r="O660" i="26" s="1"/>
  <c r="K662" i="26" l="1"/>
  <c r="M661" i="26"/>
  <c r="O661" i="26" s="1"/>
  <c r="L661" i="26"/>
  <c r="N661" i="26" s="1"/>
  <c r="P660" i="26"/>
  <c r="P661" i="26" l="1"/>
  <c r="K663" i="26"/>
  <c r="M662" i="26"/>
  <c r="O662" i="26" s="1"/>
  <c r="L662" i="26"/>
  <c r="N662" i="26" s="1"/>
  <c r="K664" i="26" l="1"/>
  <c r="M663" i="26"/>
  <c r="O663" i="26" s="1"/>
  <c r="L663" i="26"/>
  <c r="N663" i="26" s="1"/>
  <c r="P662" i="26"/>
  <c r="P663" i="26" l="1"/>
  <c r="K665" i="26"/>
  <c r="M664" i="26"/>
  <c r="O664" i="26" s="1"/>
  <c r="L664" i="26"/>
  <c r="N664" i="26" s="1"/>
  <c r="K666" i="26" l="1"/>
  <c r="M665" i="26"/>
  <c r="O665" i="26" s="1"/>
  <c r="L665" i="26"/>
  <c r="N665" i="26" s="1"/>
  <c r="P664" i="26"/>
  <c r="P665" i="26" l="1"/>
  <c r="K667" i="26"/>
  <c r="M666" i="26"/>
  <c r="O666" i="26" s="1"/>
  <c r="L666" i="26"/>
  <c r="N666" i="26" s="1"/>
  <c r="K668" i="26" l="1"/>
  <c r="M667" i="26"/>
  <c r="O667" i="26" s="1"/>
  <c r="L667" i="26"/>
  <c r="N667" i="26" s="1"/>
  <c r="P666" i="26"/>
  <c r="K669" i="26" l="1"/>
  <c r="M668" i="26"/>
  <c r="O668" i="26" s="1"/>
  <c r="L668" i="26"/>
  <c r="N668" i="26" s="1"/>
  <c r="P667" i="26"/>
  <c r="P668" i="26" l="1"/>
  <c r="K670" i="26"/>
  <c r="M669" i="26"/>
  <c r="O669" i="26" s="1"/>
  <c r="L669" i="26"/>
  <c r="N669" i="26" s="1"/>
  <c r="K671" i="26" l="1"/>
  <c r="L670" i="26"/>
  <c r="N670" i="26" s="1"/>
  <c r="M670" i="26"/>
  <c r="O670" i="26" s="1"/>
  <c r="P669" i="26"/>
  <c r="K672" i="26" l="1"/>
  <c r="M671" i="26"/>
  <c r="O671" i="26" s="1"/>
  <c r="L671" i="26"/>
  <c r="N671" i="26" s="1"/>
  <c r="P670" i="26"/>
  <c r="K673" i="26" l="1"/>
  <c r="M672" i="26"/>
  <c r="O672" i="26" s="1"/>
  <c r="L672" i="26"/>
  <c r="N672" i="26" s="1"/>
  <c r="P671" i="26"/>
  <c r="P672" i="26" l="1"/>
  <c r="K674" i="26"/>
  <c r="M673" i="26"/>
  <c r="O673" i="26" s="1"/>
  <c r="L673" i="26"/>
  <c r="N673" i="26" s="1"/>
  <c r="P673" i="26" l="1"/>
  <c r="K675" i="26"/>
  <c r="M674" i="26"/>
  <c r="O674" i="26" s="1"/>
  <c r="L674" i="26"/>
  <c r="N674" i="26" s="1"/>
  <c r="K676" i="26" l="1"/>
  <c r="M675" i="26"/>
  <c r="O675" i="26" s="1"/>
  <c r="L675" i="26"/>
  <c r="N675" i="26" s="1"/>
  <c r="P674" i="26"/>
  <c r="P675" i="26" l="1"/>
  <c r="K677" i="26"/>
  <c r="M676" i="26"/>
  <c r="O676" i="26" s="1"/>
  <c r="L676" i="26"/>
  <c r="N676" i="26" s="1"/>
  <c r="K678" i="26" l="1"/>
  <c r="L677" i="26"/>
  <c r="N677" i="26" s="1"/>
  <c r="M677" i="26"/>
  <c r="O677" i="26" s="1"/>
  <c r="P676" i="26"/>
  <c r="K679" i="26" l="1"/>
  <c r="L678" i="26"/>
  <c r="N678" i="26" s="1"/>
  <c r="M678" i="26"/>
  <c r="O678" i="26" s="1"/>
  <c r="P677" i="26"/>
  <c r="K680" i="26" l="1"/>
  <c r="M679" i="26"/>
  <c r="O679" i="26" s="1"/>
  <c r="L679" i="26"/>
  <c r="N679" i="26" s="1"/>
  <c r="P678" i="26"/>
  <c r="K681" i="26" l="1"/>
  <c r="M680" i="26"/>
  <c r="O680" i="26" s="1"/>
  <c r="L680" i="26"/>
  <c r="N680" i="26" s="1"/>
  <c r="P679" i="26"/>
  <c r="K682" i="26" l="1"/>
  <c r="L681" i="26"/>
  <c r="N681" i="26" s="1"/>
  <c r="M681" i="26"/>
  <c r="O681" i="26" s="1"/>
  <c r="P680" i="26"/>
  <c r="K683" i="26" l="1"/>
  <c r="M682" i="26"/>
  <c r="O682" i="26" s="1"/>
  <c r="L682" i="26"/>
  <c r="N682" i="26" s="1"/>
  <c r="P681" i="26"/>
  <c r="K684" i="26" l="1"/>
  <c r="M683" i="26"/>
  <c r="O683" i="26" s="1"/>
  <c r="L683" i="26"/>
  <c r="N683" i="26" s="1"/>
  <c r="P682" i="26"/>
  <c r="K685" i="26" l="1"/>
  <c r="M684" i="26"/>
  <c r="O684" i="26" s="1"/>
  <c r="L684" i="26"/>
  <c r="N684" i="26" s="1"/>
  <c r="P683" i="26"/>
  <c r="K686" i="26" l="1"/>
  <c r="L685" i="26"/>
  <c r="N685" i="26" s="1"/>
  <c r="M685" i="26"/>
  <c r="O685" i="26" s="1"/>
  <c r="P684" i="26"/>
  <c r="K687" i="26" l="1"/>
  <c r="L686" i="26"/>
  <c r="N686" i="26" s="1"/>
  <c r="M686" i="26"/>
  <c r="O686" i="26" s="1"/>
  <c r="P685" i="26"/>
  <c r="K688" i="26" l="1"/>
  <c r="M687" i="26"/>
  <c r="O687" i="26" s="1"/>
  <c r="L687" i="26"/>
  <c r="N687" i="26" s="1"/>
  <c r="P686" i="26"/>
  <c r="K689" i="26" l="1"/>
  <c r="L688" i="26"/>
  <c r="N688" i="26" s="1"/>
  <c r="M688" i="26"/>
  <c r="O688" i="26" s="1"/>
  <c r="P687" i="26"/>
  <c r="K690" i="26" l="1"/>
  <c r="M689" i="26"/>
  <c r="O689" i="26" s="1"/>
  <c r="L689" i="26"/>
  <c r="N689" i="26" s="1"/>
  <c r="P688" i="26"/>
  <c r="K691" i="26" l="1"/>
  <c r="M690" i="26"/>
  <c r="O690" i="26" s="1"/>
  <c r="L690" i="26"/>
  <c r="N690" i="26" s="1"/>
  <c r="P689" i="26"/>
  <c r="P690" i="26" l="1"/>
  <c r="K692" i="26"/>
  <c r="M691" i="26"/>
  <c r="O691" i="26" s="1"/>
  <c r="L691" i="26"/>
  <c r="N691" i="26" s="1"/>
  <c r="P691" i="26" l="1"/>
  <c r="K693" i="26"/>
  <c r="M692" i="26"/>
  <c r="O692" i="26" s="1"/>
  <c r="L692" i="26"/>
  <c r="N692" i="26" s="1"/>
  <c r="K694" i="26" l="1"/>
  <c r="L693" i="26"/>
  <c r="N693" i="26" s="1"/>
  <c r="M693" i="26"/>
  <c r="O693" i="26" s="1"/>
  <c r="P692" i="26"/>
  <c r="K695" i="26" l="1"/>
  <c r="L694" i="26"/>
  <c r="N694" i="26" s="1"/>
  <c r="M694" i="26"/>
  <c r="O694" i="26" s="1"/>
  <c r="P693" i="26"/>
  <c r="K696" i="26" l="1"/>
  <c r="M695" i="26"/>
  <c r="O695" i="26" s="1"/>
  <c r="L695" i="26"/>
  <c r="N695" i="26" s="1"/>
  <c r="P694" i="26"/>
  <c r="P695" i="26" l="1"/>
  <c r="K697" i="26"/>
  <c r="L696" i="26"/>
  <c r="N696" i="26" s="1"/>
  <c r="M696" i="26"/>
  <c r="O696" i="26" s="1"/>
  <c r="K698" i="26" l="1"/>
  <c r="M697" i="26"/>
  <c r="O697" i="26" s="1"/>
  <c r="L697" i="26"/>
  <c r="N697" i="26" s="1"/>
  <c r="P696" i="26"/>
  <c r="K699" i="26" l="1"/>
  <c r="M698" i="26"/>
  <c r="O698" i="26" s="1"/>
  <c r="L698" i="26"/>
  <c r="N698" i="26" s="1"/>
  <c r="P697" i="26"/>
  <c r="K700" i="26" l="1"/>
  <c r="M699" i="26"/>
  <c r="O699" i="26" s="1"/>
  <c r="L699" i="26"/>
  <c r="N699" i="26" s="1"/>
  <c r="P698" i="26"/>
  <c r="P699" i="26" l="1"/>
  <c r="K701" i="26"/>
  <c r="M700" i="26"/>
  <c r="O700" i="26" s="1"/>
  <c r="L700" i="26"/>
  <c r="N700" i="26" s="1"/>
  <c r="K702" i="26" l="1"/>
  <c r="L701" i="26"/>
  <c r="N701" i="26" s="1"/>
  <c r="M701" i="26"/>
  <c r="O701" i="26" s="1"/>
  <c r="P700" i="26"/>
  <c r="P701" i="26" l="1"/>
  <c r="K703" i="26"/>
  <c r="L702" i="26"/>
  <c r="N702" i="26" s="1"/>
  <c r="M702" i="26"/>
  <c r="O702" i="26" s="1"/>
  <c r="K704" i="26" l="1"/>
  <c r="M703" i="26"/>
  <c r="O703" i="26" s="1"/>
  <c r="L703" i="26"/>
  <c r="N703" i="26" s="1"/>
  <c r="P702" i="26"/>
  <c r="K705" i="26" l="1"/>
  <c r="L704" i="26"/>
  <c r="N704" i="26" s="1"/>
  <c r="M704" i="26"/>
  <c r="O704" i="26" s="1"/>
  <c r="P703" i="26"/>
  <c r="P704" i="26" l="1"/>
  <c r="K706" i="26"/>
  <c r="L705" i="26"/>
  <c r="N705" i="26" s="1"/>
  <c r="M705" i="26"/>
  <c r="O705" i="26" s="1"/>
  <c r="K707" i="26" l="1"/>
  <c r="L706" i="26"/>
  <c r="N706" i="26" s="1"/>
  <c r="M706" i="26"/>
  <c r="O706" i="26" s="1"/>
  <c r="P705" i="26"/>
  <c r="K708" i="26" l="1"/>
  <c r="M707" i="26"/>
  <c r="O707" i="26" s="1"/>
  <c r="L707" i="26"/>
  <c r="N707" i="26" s="1"/>
  <c r="P706" i="26"/>
  <c r="P707" i="26" l="1"/>
  <c r="K709" i="26"/>
  <c r="M708" i="26"/>
  <c r="O708" i="26" s="1"/>
  <c r="L708" i="26"/>
  <c r="N708" i="26" s="1"/>
  <c r="K710" i="26" l="1"/>
  <c r="L709" i="26"/>
  <c r="N709" i="26" s="1"/>
  <c r="M709" i="26"/>
  <c r="O709" i="26" s="1"/>
  <c r="P708" i="26"/>
  <c r="P709" i="26" l="1"/>
  <c r="K711" i="26"/>
  <c r="L710" i="26"/>
  <c r="N710" i="26" s="1"/>
  <c r="M710" i="26"/>
  <c r="O710" i="26" s="1"/>
  <c r="K712" i="26" l="1"/>
  <c r="M711" i="26"/>
  <c r="O711" i="26" s="1"/>
  <c r="L711" i="26"/>
  <c r="N711" i="26" s="1"/>
  <c r="P710" i="26"/>
  <c r="P711" i="26" l="1"/>
  <c r="K713" i="26"/>
  <c r="L712" i="26"/>
  <c r="N712" i="26" s="1"/>
  <c r="M712" i="26"/>
  <c r="O712" i="26" s="1"/>
  <c r="P712" i="26" l="1"/>
  <c r="K714" i="26"/>
  <c r="L713" i="26"/>
  <c r="N713" i="26" s="1"/>
  <c r="M713" i="26"/>
  <c r="O713" i="26" s="1"/>
  <c r="P713" i="26" l="1"/>
  <c r="K715" i="26"/>
  <c r="L714" i="26"/>
  <c r="N714" i="26" s="1"/>
  <c r="M714" i="26"/>
  <c r="O714" i="26" s="1"/>
  <c r="P714" i="26" l="1"/>
  <c r="K716" i="26"/>
  <c r="L715" i="26"/>
  <c r="N715" i="26" s="1"/>
  <c r="M715" i="26"/>
  <c r="O715" i="26" s="1"/>
  <c r="K717" i="26" l="1"/>
  <c r="L716" i="26"/>
  <c r="N716" i="26" s="1"/>
  <c r="M716" i="26"/>
  <c r="O716" i="26" s="1"/>
  <c r="P715" i="26"/>
  <c r="K718" i="26" l="1"/>
  <c r="L717" i="26"/>
  <c r="N717" i="26" s="1"/>
  <c r="M717" i="26"/>
  <c r="O717" i="26" s="1"/>
  <c r="P716" i="26"/>
  <c r="K719" i="26" l="1"/>
  <c r="L718" i="26"/>
  <c r="N718" i="26" s="1"/>
  <c r="M718" i="26"/>
  <c r="O718" i="26" s="1"/>
  <c r="P717" i="26"/>
  <c r="K720" i="26" l="1"/>
  <c r="L719" i="26"/>
  <c r="N719" i="26" s="1"/>
  <c r="M719" i="26"/>
  <c r="O719" i="26" s="1"/>
  <c r="P718" i="26"/>
  <c r="K721" i="26" l="1"/>
  <c r="L720" i="26"/>
  <c r="N720" i="26" s="1"/>
  <c r="M720" i="26"/>
  <c r="O720" i="26" s="1"/>
  <c r="P719" i="26"/>
  <c r="P720" i="26" l="1"/>
  <c r="K722" i="26"/>
  <c r="L721" i="26"/>
  <c r="N721" i="26" s="1"/>
  <c r="M721" i="26"/>
  <c r="O721" i="26" s="1"/>
  <c r="P721" i="26" l="1"/>
  <c r="K723" i="26"/>
  <c r="M722" i="26"/>
  <c r="O722" i="26" s="1"/>
  <c r="L722" i="26"/>
  <c r="N722" i="26" s="1"/>
  <c r="K724" i="26" l="1"/>
  <c r="L723" i="26"/>
  <c r="N723" i="26" s="1"/>
  <c r="M723" i="26"/>
  <c r="O723" i="26" s="1"/>
  <c r="P722" i="26"/>
  <c r="K725" i="26" l="1"/>
  <c r="L724" i="26"/>
  <c r="N724" i="26" s="1"/>
  <c r="M724" i="26"/>
  <c r="O724" i="26" s="1"/>
  <c r="P723" i="26"/>
  <c r="K726" i="26" l="1"/>
  <c r="L725" i="26"/>
  <c r="N725" i="26" s="1"/>
  <c r="M725" i="26"/>
  <c r="O725" i="26" s="1"/>
  <c r="P724" i="26"/>
  <c r="K727" i="26" l="1"/>
  <c r="L726" i="26"/>
  <c r="N726" i="26" s="1"/>
  <c r="M726" i="26"/>
  <c r="O726" i="26" s="1"/>
  <c r="P725" i="26"/>
  <c r="K728" i="26" l="1"/>
  <c r="M727" i="26"/>
  <c r="O727" i="26" s="1"/>
  <c r="L727" i="26"/>
  <c r="N727" i="26" s="1"/>
  <c r="P726" i="26"/>
  <c r="P727" i="26" l="1"/>
  <c r="K729" i="26"/>
  <c r="M728" i="26"/>
  <c r="O728" i="26" s="1"/>
  <c r="L728" i="26"/>
  <c r="N728" i="26" s="1"/>
  <c r="K730" i="26" l="1"/>
  <c r="L729" i="26"/>
  <c r="N729" i="26" s="1"/>
  <c r="M729" i="26"/>
  <c r="O729" i="26" s="1"/>
  <c r="P728" i="26"/>
  <c r="P729" i="26" l="1"/>
  <c r="K731" i="26"/>
  <c r="L730" i="26"/>
  <c r="N730" i="26" s="1"/>
  <c r="M730" i="26"/>
  <c r="O730" i="26" s="1"/>
  <c r="K732" i="26" l="1"/>
  <c r="M731" i="26"/>
  <c r="O731" i="26" s="1"/>
  <c r="L731" i="26"/>
  <c r="N731" i="26" s="1"/>
  <c r="P730" i="26"/>
  <c r="K733" i="26" l="1"/>
  <c r="M732" i="26"/>
  <c r="O732" i="26" s="1"/>
  <c r="L732" i="26"/>
  <c r="N732" i="26" s="1"/>
  <c r="P731" i="26"/>
  <c r="P732" i="26" l="1"/>
  <c r="K734" i="26"/>
  <c r="L733" i="26"/>
  <c r="N733" i="26" s="1"/>
  <c r="M733" i="26"/>
  <c r="O733" i="26" s="1"/>
  <c r="K735" i="26" l="1"/>
  <c r="L734" i="26"/>
  <c r="N734" i="26" s="1"/>
  <c r="M734" i="26"/>
  <c r="O734" i="26" s="1"/>
  <c r="P733" i="26"/>
  <c r="K736" i="26" l="1"/>
  <c r="M735" i="26"/>
  <c r="O735" i="26" s="1"/>
  <c r="L735" i="26"/>
  <c r="N735" i="26" s="1"/>
  <c r="P734" i="26"/>
  <c r="P735" i="26" l="1"/>
  <c r="K737" i="26"/>
  <c r="M736" i="26"/>
  <c r="O736" i="26" s="1"/>
  <c r="L736" i="26"/>
  <c r="N736" i="26" s="1"/>
  <c r="K738" i="26" l="1"/>
  <c r="L737" i="26"/>
  <c r="N737" i="26" s="1"/>
  <c r="M737" i="26"/>
  <c r="O737" i="26" s="1"/>
  <c r="P736" i="26"/>
  <c r="P737" i="26" l="1"/>
  <c r="K739" i="26"/>
  <c r="M738" i="26"/>
  <c r="O738" i="26" s="1"/>
  <c r="L738" i="26"/>
  <c r="N738" i="26" s="1"/>
  <c r="K740" i="26" l="1"/>
  <c r="M739" i="26"/>
  <c r="O739" i="26" s="1"/>
  <c r="L739" i="26"/>
  <c r="N739" i="26" s="1"/>
  <c r="P738" i="26"/>
  <c r="K741" i="26" l="1"/>
  <c r="M740" i="26"/>
  <c r="O740" i="26" s="1"/>
  <c r="L740" i="26"/>
  <c r="N740" i="26" s="1"/>
  <c r="P739" i="26"/>
  <c r="K742" i="26" l="1"/>
  <c r="M741" i="26"/>
  <c r="O741" i="26" s="1"/>
  <c r="L741" i="26"/>
  <c r="N741" i="26" s="1"/>
  <c r="P740" i="26"/>
  <c r="K743" i="26" l="1"/>
  <c r="L742" i="26"/>
  <c r="N742" i="26" s="1"/>
  <c r="M742" i="26"/>
  <c r="O742" i="26" s="1"/>
  <c r="P741" i="26"/>
  <c r="P742" i="26" l="1"/>
  <c r="K744" i="26"/>
  <c r="M743" i="26"/>
  <c r="O743" i="26" s="1"/>
  <c r="L743" i="26"/>
  <c r="N743" i="26" s="1"/>
  <c r="K745" i="26" l="1"/>
  <c r="M744" i="26"/>
  <c r="O744" i="26" s="1"/>
  <c r="L744" i="26"/>
  <c r="N744" i="26" s="1"/>
  <c r="P743" i="26"/>
  <c r="K746" i="26" l="1"/>
  <c r="M745" i="26"/>
  <c r="O745" i="26" s="1"/>
  <c r="L745" i="26"/>
  <c r="N745" i="26" s="1"/>
  <c r="P744" i="26"/>
  <c r="K747" i="26" l="1"/>
  <c r="M746" i="26"/>
  <c r="O746" i="26" s="1"/>
  <c r="L746" i="26"/>
  <c r="N746" i="26" s="1"/>
  <c r="P745" i="26"/>
  <c r="K748" i="26" l="1"/>
  <c r="M747" i="26"/>
  <c r="O747" i="26" s="1"/>
  <c r="L747" i="26"/>
  <c r="N747" i="26" s="1"/>
  <c r="P746" i="26"/>
  <c r="K749" i="26" l="1"/>
  <c r="M748" i="26"/>
  <c r="O748" i="26" s="1"/>
  <c r="L748" i="26"/>
  <c r="N748" i="26" s="1"/>
  <c r="P747" i="26"/>
  <c r="K750" i="26" l="1"/>
  <c r="M749" i="26"/>
  <c r="O749" i="26" s="1"/>
  <c r="L749" i="26"/>
  <c r="N749" i="26" s="1"/>
  <c r="P748" i="26"/>
  <c r="K751" i="26" l="1"/>
  <c r="L750" i="26"/>
  <c r="N750" i="26" s="1"/>
  <c r="M750" i="26"/>
  <c r="O750" i="26" s="1"/>
  <c r="P749" i="26"/>
  <c r="P750" i="26" l="1"/>
  <c r="K752" i="26"/>
  <c r="L751" i="26"/>
  <c r="N751" i="26" s="1"/>
  <c r="M751" i="26"/>
  <c r="O751" i="26" s="1"/>
  <c r="K753" i="26" l="1"/>
  <c r="M752" i="26"/>
  <c r="O752" i="26" s="1"/>
  <c r="L752" i="26"/>
  <c r="N752" i="26" s="1"/>
  <c r="P751" i="26"/>
  <c r="M753" i="26" l="1"/>
  <c r="O753" i="26" s="1"/>
  <c r="L753" i="26"/>
  <c r="N753" i="26" s="1"/>
  <c r="P752" i="26"/>
  <c r="P753" i="26" l="1"/>
</calcChain>
</file>

<file path=xl/sharedStrings.xml><?xml version="1.0" encoding="utf-8"?>
<sst xmlns="http://schemas.openxmlformats.org/spreadsheetml/2006/main" count="28" uniqueCount="27">
  <si>
    <t>Date</t>
  </si>
  <si>
    <t>Open</t>
  </si>
  <si>
    <t>High</t>
  </si>
  <si>
    <t>Low</t>
  </si>
  <si>
    <t>Close</t>
  </si>
  <si>
    <t>Volume</t>
  </si>
  <si>
    <t>H-L</t>
  </si>
  <si>
    <t>H-PC</t>
  </si>
  <si>
    <t>L-PC</t>
  </si>
  <si>
    <t>ATR</t>
  </si>
  <si>
    <t>Date/Time</t>
  </si>
  <si>
    <t>DT</t>
  </si>
  <si>
    <t>UT</t>
  </si>
  <si>
    <t>DT1</t>
  </si>
  <si>
    <t>UT1</t>
  </si>
  <si>
    <t>Typical Price</t>
  </si>
  <si>
    <t>V*P</t>
  </si>
  <si>
    <t>Total VP</t>
  </si>
  <si>
    <t>Total V</t>
  </si>
  <si>
    <t>VWAP</t>
  </si>
  <si>
    <t>TR</t>
  </si>
  <si>
    <t>Flag</t>
  </si>
  <si>
    <t>O</t>
  </si>
  <si>
    <t>H</t>
  </si>
  <si>
    <t>L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</si>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</sst>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"/>
    <numFmt numFmtId="168" formatCode="0.0000"/>
    <numFmt numFmtId="171" formatCode="[$-F400]h:mm:ss\ AM/PM"/>
    <numFmt numFmtId="172" formatCode="d\ mmm\ yy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2" fontId="1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168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22" fontId="0" fillId="0" borderId="0" xfId="0" applyNumberFormat="1"/>
    <xf numFmtId="171" fontId="1" fillId="0" borderId="0" xfId="0" applyNumberFormat="1" applyFont="1" applyProtection="1">
      <protection locked="0"/>
    </xf>
    <xf numFmtId="171" fontId="0" fillId="0" borderId="1" xfId="0" applyNumberFormat="1" applyBorder="1" applyProtection="1">
      <protection locked="0"/>
    </xf>
    <xf numFmtId="171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0" fontId="4" fillId="0" borderId="0" xfId="0" applyFont="1" applyAlignment="1">
      <alignment wrapText="1"/>
    </xf>
    <xf numFmtId="0" fontId="2" fillId="2" borderId="2" xfId="0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3" fillId="0" borderId="2" xfId="0" applyFont="1" applyBorder="1"/>
    <xf numFmtId="0" fontId="5" fillId="0" borderId="2" xfId="0" applyFont="1" applyBorder="1"/>
    <xf numFmtId="0" fontId="0" fillId="0" borderId="3" xfId="0" applyBorder="1"/>
    <xf numFmtId="2" fontId="0" fillId="3" borderId="3" xfId="0" applyNumberFormat="1" applyFill="1" applyBorder="1"/>
    <xf numFmtId="2" fontId="0" fillId="0" borderId="3" xfId="0" applyNumberFormat="1" applyBorder="1"/>
    <xf numFmtId="172" fontId="0" fillId="3" borderId="0" xfId="0" applyNumberFormat="1" applyFill="1"/>
    <xf numFmtId="2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733" workbookViewId="0">
      <selection activeCell="A752" sqref="A752:XFD1001"/>
    </sheetView>
  </sheetViews>
  <sheetFormatPr defaultRowHeight="15" x14ac:dyDescent="0.25"/>
  <cols>
    <col min="1" max="1" width="15.5703125" bestFit="1" customWidth="1"/>
    <col min="2" max="5" width="9" style="31" bestFit="1" customWidth="1"/>
    <col min="6" max="6" width="11" style="31" bestFit="1" customWidth="1"/>
  </cols>
  <sheetData>
    <row r="1" spans="1:6" s="1" customFormat="1" x14ac:dyDescent="0.25">
      <c r="A1" s="1" t="s">
        <v>0</v>
      </c>
      <c r="B1" s="30" t="s">
        <v>22</v>
      </c>
      <c r="C1" s="30" t="s">
        <v>23</v>
      </c>
      <c r="D1" s="30" t="s">
        <v>24</v>
      </c>
      <c r="E1" s="30" t="s">
        <v>25</v>
      </c>
      <c r="F1" s="30" t="s">
        <v>26</v>
      </c>
    </row>
    <row r="2" spans="1:6" x14ac:dyDescent="0.25">
      <c r="A2" s="11">
        <v>44097.385416666664</v>
      </c>
      <c r="B2" s="31">
        <v>11237.9</v>
      </c>
      <c r="C2" s="31">
        <v>11237.9</v>
      </c>
      <c r="D2" s="31">
        <v>11207.4</v>
      </c>
      <c r="E2" s="31">
        <v>11220.7</v>
      </c>
      <c r="F2" s="31">
        <v>221250</v>
      </c>
    </row>
    <row r="3" spans="1:6" x14ac:dyDescent="0.25">
      <c r="A3" s="11">
        <v>44097.386111111111</v>
      </c>
      <c r="B3" s="31">
        <v>11222</v>
      </c>
      <c r="C3" s="31">
        <v>11223.5</v>
      </c>
      <c r="D3" s="31">
        <v>11215</v>
      </c>
      <c r="E3" s="31">
        <v>11219.55</v>
      </c>
      <c r="F3" s="31">
        <v>89850</v>
      </c>
    </row>
    <row r="4" spans="1:6" x14ac:dyDescent="0.25">
      <c r="A4" s="11">
        <v>44097.386805555558</v>
      </c>
      <c r="B4" s="31">
        <v>11220</v>
      </c>
      <c r="C4" s="31">
        <v>11233.25</v>
      </c>
      <c r="D4" s="31">
        <v>11219.55</v>
      </c>
      <c r="E4" s="31">
        <v>11230</v>
      </c>
      <c r="F4" s="31">
        <v>62475</v>
      </c>
    </row>
    <row r="5" spans="1:6" x14ac:dyDescent="0.25">
      <c r="A5" s="11">
        <v>44097.387499999997</v>
      </c>
      <c r="B5" s="31">
        <v>11230.05</v>
      </c>
      <c r="C5" s="31">
        <v>11234.25</v>
      </c>
      <c r="D5" s="31">
        <v>11227.3</v>
      </c>
      <c r="E5" s="31">
        <v>11231</v>
      </c>
      <c r="F5" s="31">
        <v>48450</v>
      </c>
    </row>
    <row r="6" spans="1:6" x14ac:dyDescent="0.25">
      <c r="A6" s="11">
        <v>44097.388194444444</v>
      </c>
      <c r="B6" s="31">
        <v>11230.95</v>
      </c>
      <c r="C6" s="31">
        <v>11238</v>
      </c>
      <c r="D6" s="31">
        <v>11230.95</v>
      </c>
      <c r="E6" s="31">
        <v>11235</v>
      </c>
      <c r="F6" s="31">
        <v>60150</v>
      </c>
    </row>
    <row r="7" spans="1:6" x14ac:dyDescent="0.25">
      <c r="A7" s="11">
        <v>44097.388888888891</v>
      </c>
      <c r="B7" s="31">
        <v>11235</v>
      </c>
      <c r="C7" s="31">
        <v>11245</v>
      </c>
      <c r="D7" s="31">
        <v>11233</v>
      </c>
      <c r="E7" s="31">
        <v>11235</v>
      </c>
      <c r="F7" s="31">
        <v>143850</v>
      </c>
    </row>
    <row r="8" spans="1:6" x14ac:dyDescent="0.25">
      <c r="A8" s="11">
        <v>44097.38958333333</v>
      </c>
      <c r="B8" s="31">
        <v>11235</v>
      </c>
      <c r="C8" s="31">
        <v>11236.5</v>
      </c>
      <c r="D8" s="31">
        <v>11225.95</v>
      </c>
      <c r="E8" s="31">
        <v>11226</v>
      </c>
      <c r="F8" s="31">
        <v>37725</v>
      </c>
    </row>
    <row r="9" spans="1:6" x14ac:dyDescent="0.25">
      <c r="A9" s="11">
        <v>44097.390277777777</v>
      </c>
      <c r="B9" s="31">
        <v>11225</v>
      </c>
      <c r="C9" s="31">
        <v>11228.55</v>
      </c>
      <c r="D9" s="31">
        <v>11220.2</v>
      </c>
      <c r="E9" s="31">
        <v>11222.95</v>
      </c>
      <c r="F9" s="31">
        <v>72600</v>
      </c>
    </row>
    <row r="10" spans="1:6" x14ac:dyDescent="0.25">
      <c r="A10" s="11">
        <v>44097.390972222223</v>
      </c>
      <c r="B10" s="31">
        <v>11223.3</v>
      </c>
      <c r="C10" s="31">
        <v>11226.65</v>
      </c>
      <c r="D10" s="31">
        <v>11217.7</v>
      </c>
      <c r="E10" s="31">
        <v>11218</v>
      </c>
      <c r="F10" s="31">
        <v>34500</v>
      </c>
    </row>
    <row r="11" spans="1:6" x14ac:dyDescent="0.25">
      <c r="A11" s="11">
        <v>44097.39166666667</v>
      </c>
      <c r="B11" s="31">
        <v>11217.15</v>
      </c>
      <c r="C11" s="31">
        <v>11224</v>
      </c>
      <c r="D11" s="31">
        <v>11216.15</v>
      </c>
      <c r="E11" s="31">
        <v>11221.55</v>
      </c>
      <c r="F11" s="31">
        <v>32850</v>
      </c>
    </row>
    <row r="12" spans="1:6" x14ac:dyDescent="0.25">
      <c r="A12" s="11">
        <v>44097.392361111109</v>
      </c>
      <c r="B12" s="31">
        <v>11220</v>
      </c>
      <c r="C12" s="31">
        <v>11223.9</v>
      </c>
      <c r="D12" s="31">
        <v>11215</v>
      </c>
      <c r="E12" s="31">
        <v>11220</v>
      </c>
      <c r="F12" s="31">
        <v>48000</v>
      </c>
    </row>
    <row r="13" spans="1:6" x14ac:dyDescent="0.25">
      <c r="A13" s="11">
        <v>44097.393055555556</v>
      </c>
      <c r="B13" s="31">
        <v>11219</v>
      </c>
      <c r="C13" s="31">
        <v>11224.5</v>
      </c>
      <c r="D13" s="31">
        <v>11219</v>
      </c>
      <c r="E13" s="31">
        <v>11220.5</v>
      </c>
      <c r="F13" s="31">
        <v>44550</v>
      </c>
    </row>
    <row r="14" spans="1:6" x14ac:dyDescent="0.25">
      <c r="A14" s="11">
        <v>44097.393750000003</v>
      </c>
      <c r="B14" s="31">
        <v>11220.5</v>
      </c>
      <c r="C14" s="31">
        <v>11226.9</v>
      </c>
      <c r="D14" s="31">
        <v>11220</v>
      </c>
      <c r="E14" s="31">
        <v>11224.9</v>
      </c>
      <c r="F14" s="31">
        <v>58125</v>
      </c>
    </row>
    <row r="15" spans="1:6" x14ac:dyDescent="0.25">
      <c r="A15" s="11">
        <v>44097.394444444442</v>
      </c>
      <c r="B15" s="31">
        <v>11225</v>
      </c>
      <c r="C15" s="31">
        <v>11231.05</v>
      </c>
      <c r="D15" s="31">
        <v>11224</v>
      </c>
      <c r="E15" s="31">
        <v>11230.25</v>
      </c>
      <c r="F15" s="31">
        <v>37200</v>
      </c>
    </row>
    <row r="16" spans="1:6" x14ac:dyDescent="0.25">
      <c r="A16" s="11">
        <v>44097.395138888889</v>
      </c>
      <c r="B16" s="31">
        <v>11229</v>
      </c>
      <c r="C16" s="31">
        <v>11230.8</v>
      </c>
      <c r="D16" s="31">
        <v>11221.55</v>
      </c>
      <c r="E16" s="31">
        <v>11221.55</v>
      </c>
      <c r="F16" s="31">
        <v>18600</v>
      </c>
    </row>
    <row r="17" spans="1:6" x14ac:dyDescent="0.25">
      <c r="A17" s="11">
        <v>44097.395833333336</v>
      </c>
      <c r="B17" s="31">
        <v>11223.85</v>
      </c>
      <c r="C17" s="31">
        <v>11224</v>
      </c>
      <c r="D17" s="31">
        <v>11216</v>
      </c>
      <c r="E17" s="31">
        <v>11216.15</v>
      </c>
      <c r="F17" s="31">
        <v>43575</v>
      </c>
    </row>
    <row r="18" spans="1:6" x14ac:dyDescent="0.25">
      <c r="A18" s="11">
        <v>44097.396527777775</v>
      </c>
      <c r="B18" s="31">
        <v>11216</v>
      </c>
      <c r="C18" s="31">
        <v>11217.55</v>
      </c>
      <c r="D18" s="31">
        <v>11201.5</v>
      </c>
      <c r="E18" s="31">
        <v>11206</v>
      </c>
      <c r="F18" s="31">
        <v>104100</v>
      </c>
    </row>
    <row r="19" spans="1:6" x14ac:dyDescent="0.25">
      <c r="A19" s="11">
        <v>44097.397222222222</v>
      </c>
      <c r="B19" s="31">
        <v>11205.5</v>
      </c>
      <c r="C19" s="31">
        <v>11206</v>
      </c>
      <c r="D19" s="31">
        <v>11200.5</v>
      </c>
      <c r="E19" s="31">
        <v>11201.5</v>
      </c>
      <c r="F19" s="31">
        <v>72900</v>
      </c>
    </row>
    <row r="20" spans="1:6" x14ac:dyDescent="0.25">
      <c r="A20" s="11">
        <v>44097.397916666669</v>
      </c>
      <c r="B20" s="31">
        <v>11202</v>
      </c>
      <c r="C20" s="31">
        <v>11206.95</v>
      </c>
      <c r="D20" s="31">
        <v>11201.65</v>
      </c>
      <c r="E20" s="31">
        <v>11204.05</v>
      </c>
      <c r="F20" s="31">
        <v>44175</v>
      </c>
    </row>
    <row r="21" spans="1:6" x14ac:dyDescent="0.25">
      <c r="A21" s="11">
        <v>44097.398611111108</v>
      </c>
      <c r="B21" s="31">
        <v>11204</v>
      </c>
      <c r="C21" s="31">
        <v>11205.45</v>
      </c>
      <c r="D21" s="31">
        <v>11198</v>
      </c>
      <c r="E21" s="31">
        <v>11200.9</v>
      </c>
      <c r="F21" s="31">
        <v>43725</v>
      </c>
    </row>
    <row r="22" spans="1:6" x14ac:dyDescent="0.25">
      <c r="A22" s="11">
        <v>44097.399305555555</v>
      </c>
      <c r="B22" s="31">
        <v>11202.15</v>
      </c>
      <c r="C22" s="31">
        <v>11211.75</v>
      </c>
      <c r="D22" s="31">
        <v>11200</v>
      </c>
      <c r="E22" s="31">
        <v>11210.05</v>
      </c>
      <c r="F22" s="31">
        <v>36750</v>
      </c>
    </row>
    <row r="23" spans="1:6" x14ac:dyDescent="0.25">
      <c r="A23" s="11">
        <v>44097.4</v>
      </c>
      <c r="B23" s="31">
        <v>11210.5</v>
      </c>
      <c r="C23" s="31">
        <v>11215</v>
      </c>
      <c r="D23" s="31">
        <v>11208</v>
      </c>
      <c r="E23" s="31">
        <v>11213.95</v>
      </c>
      <c r="F23" s="31">
        <v>31575</v>
      </c>
    </row>
    <row r="24" spans="1:6" x14ac:dyDescent="0.25">
      <c r="A24" s="11">
        <v>44097.400694444441</v>
      </c>
      <c r="B24" s="31">
        <v>11213</v>
      </c>
      <c r="C24" s="31">
        <v>11214</v>
      </c>
      <c r="D24" s="31">
        <v>11210.5</v>
      </c>
      <c r="E24" s="31">
        <v>11213.5</v>
      </c>
      <c r="F24" s="31">
        <v>19725</v>
      </c>
    </row>
    <row r="25" spans="1:6" x14ac:dyDescent="0.25">
      <c r="A25" s="11">
        <v>44097.401388888888</v>
      </c>
      <c r="B25" s="31">
        <v>11213.05</v>
      </c>
      <c r="C25" s="31">
        <v>11218</v>
      </c>
      <c r="D25" s="31">
        <v>11213.05</v>
      </c>
      <c r="E25" s="31">
        <v>11215.25</v>
      </c>
      <c r="F25" s="31">
        <v>21300</v>
      </c>
    </row>
    <row r="26" spans="1:6" x14ac:dyDescent="0.25">
      <c r="A26" s="11">
        <v>44097.402083333334</v>
      </c>
      <c r="B26" s="31">
        <v>11217.4</v>
      </c>
      <c r="C26" s="31">
        <v>11217.45</v>
      </c>
      <c r="D26" s="31">
        <v>11210</v>
      </c>
      <c r="E26" s="31">
        <v>11210.6</v>
      </c>
      <c r="F26" s="31">
        <v>13275</v>
      </c>
    </row>
    <row r="27" spans="1:6" x14ac:dyDescent="0.25">
      <c r="A27" s="11">
        <v>44097.402777777781</v>
      </c>
      <c r="B27" s="31">
        <v>11210</v>
      </c>
      <c r="C27" s="31">
        <v>11216.85</v>
      </c>
      <c r="D27" s="31">
        <v>11208</v>
      </c>
      <c r="E27" s="31">
        <v>11213.45</v>
      </c>
      <c r="F27" s="31">
        <v>27150</v>
      </c>
    </row>
    <row r="28" spans="1:6" x14ac:dyDescent="0.25">
      <c r="A28" s="11">
        <v>44097.40347222222</v>
      </c>
      <c r="B28" s="31">
        <v>11213.1</v>
      </c>
      <c r="C28" s="31">
        <v>11215</v>
      </c>
      <c r="D28" s="31">
        <v>11211.45</v>
      </c>
      <c r="E28" s="31">
        <v>11212</v>
      </c>
      <c r="F28" s="31">
        <v>12975</v>
      </c>
    </row>
    <row r="29" spans="1:6" x14ac:dyDescent="0.25">
      <c r="A29" s="11">
        <v>44097.404166666667</v>
      </c>
      <c r="B29" s="31">
        <v>11212.8</v>
      </c>
      <c r="C29" s="31">
        <v>11217.5</v>
      </c>
      <c r="D29" s="31">
        <v>11211.05</v>
      </c>
      <c r="E29" s="31">
        <v>11213</v>
      </c>
      <c r="F29" s="31">
        <v>16650</v>
      </c>
    </row>
    <row r="30" spans="1:6" x14ac:dyDescent="0.25">
      <c r="A30" s="11">
        <v>44097.404861111114</v>
      </c>
      <c r="B30" s="31">
        <v>11213</v>
      </c>
      <c r="C30" s="31">
        <v>11214.1</v>
      </c>
      <c r="D30" s="31">
        <v>11210</v>
      </c>
      <c r="E30" s="31">
        <v>11212.2</v>
      </c>
      <c r="F30" s="31">
        <v>15150</v>
      </c>
    </row>
    <row r="31" spans="1:6" x14ac:dyDescent="0.25">
      <c r="A31" s="11">
        <v>44097.405555555553</v>
      </c>
      <c r="B31" s="31">
        <v>11212.2</v>
      </c>
      <c r="C31" s="31">
        <v>11217</v>
      </c>
      <c r="D31" s="31">
        <v>11212.2</v>
      </c>
      <c r="E31" s="31">
        <v>11215.8</v>
      </c>
      <c r="F31" s="31">
        <v>9075</v>
      </c>
    </row>
    <row r="32" spans="1:6" x14ac:dyDescent="0.25">
      <c r="A32" s="11">
        <v>44097.40625</v>
      </c>
      <c r="B32" s="31">
        <v>11215.55</v>
      </c>
      <c r="C32" s="31">
        <v>11217</v>
      </c>
      <c r="D32" s="31">
        <v>11208.8</v>
      </c>
      <c r="E32" s="31">
        <v>11209.2</v>
      </c>
      <c r="F32" s="31">
        <v>23100</v>
      </c>
    </row>
    <row r="33" spans="1:6" x14ac:dyDescent="0.25">
      <c r="A33" s="11">
        <v>44097.406944444447</v>
      </c>
      <c r="B33" s="31">
        <v>11208.95</v>
      </c>
      <c r="C33" s="31">
        <v>11216.95</v>
      </c>
      <c r="D33" s="31">
        <v>11208.3</v>
      </c>
      <c r="E33" s="31">
        <v>11210.1</v>
      </c>
      <c r="F33" s="31">
        <v>11625</v>
      </c>
    </row>
    <row r="34" spans="1:6" x14ac:dyDescent="0.25">
      <c r="A34" s="11">
        <v>44097.407638888886</v>
      </c>
      <c r="B34" s="31">
        <v>11210.1</v>
      </c>
      <c r="C34" s="31">
        <v>11212</v>
      </c>
      <c r="D34" s="31">
        <v>11201.5</v>
      </c>
      <c r="E34" s="31">
        <v>11204.15</v>
      </c>
      <c r="F34" s="31">
        <v>29025</v>
      </c>
    </row>
    <row r="35" spans="1:6" x14ac:dyDescent="0.25">
      <c r="A35" s="11">
        <v>44097.408333333333</v>
      </c>
      <c r="B35" s="31">
        <v>11204.15</v>
      </c>
      <c r="C35" s="31">
        <v>11206.1</v>
      </c>
      <c r="D35" s="31">
        <v>11201.55</v>
      </c>
      <c r="E35" s="31">
        <v>11206.1</v>
      </c>
      <c r="F35" s="31">
        <v>16650</v>
      </c>
    </row>
    <row r="36" spans="1:6" x14ac:dyDescent="0.25">
      <c r="A36" s="11">
        <v>44097.40902777778</v>
      </c>
      <c r="B36" s="31">
        <v>11205.05</v>
      </c>
      <c r="C36" s="31">
        <v>11205.05</v>
      </c>
      <c r="D36" s="31">
        <v>11193</v>
      </c>
      <c r="E36" s="31">
        <v>11195.8</v>
      </c>
      <c r="F36" s="31">
        <v>51750</v>
      </c>
    </row>
    <row r="37" spans="1:6" x14ac:dyDescent="0.25">
      <c r="A37" s="11">
        <v>44097.409722222219</v>
      </c>
      <c r="B37" s="31">
        <v>11196</v>
      </c>
      <c r="C37" s="31">
        <v>11201.7</v>
      </c>
      <c r="D37" s="31">
        <v>11194.25</v>
      </c>
      <c r="E37" s="31">
        <v>11197.1</v>
      </c>
      <c r="F37" s="31">
        <v>31275</v>
      </c>
    </row>
    <row r="38" spans="1:6" x14ac:dyDescent="0.25">
      <c r="A38" s="11">
        <v>44097.410416666666</v>
      </c>
      <c r="B38" s="31">
        <v>11197.75</v>
      </c>
      <c r="C38" s="31">
        <v>11200</v>
      </c>
      <c r="D38" s="31">
        <v>11194</v>
      </c>
      <c r="E38" s="31">
        <v>11200</v>
      </c>
      <c r="F38" s="31">
        <v>27825</v>
      </c>
    </row>
    <row r="39" spans="1:6" x14ac:dyDescent="0.25">
      <c r="A39" s="11">
        <v>44097.411111111112</v>
      </c>
      <c r="B39" s="31">
        <v>11201</v>
      </c>
      <c r="C39" s="31">
        <v>11202</v>
      </c>
      <c r="D39" s="31">
        <v>11196.5</v>
      </c>
      <c r="E39" s="31">
        <v>11200.95</v>
      </c>
      <c r="F39" s="31">
        <v>19425</v>
      </c>
    </row>
    <row r="40" spans="1:6" x14ac:dyDescent="0.25">
      <c r="A40" s="11">
        <v>44097.411805555559</v>
      </c>
      <c r="B40" s="31">
        <v>11200.95</v>
      </c>
      <c r="C40" s="31">
        <v>11205.8</v>
      </c>
      <c r="D40" s="31">
        <v>11200</v>
      </c>
      <c r="E40" s="31">
        <v>11200.1</v>
      </c>
      <c r="F40" s="31">
        <v>15225</v>
      </c>
    </row>
    <row r="41" spans="1:6" x14ac:dyDescent="0.25">
      <c r="A41" s="11">
        <v>44097.412499999999</v>
      </c>
      <c r="B41" s="31">
        <v>11198.85</v>
      </c>
      <c r="C41" s="31">
        <v>11207.9</v>
      </c>
      <c r="D41" s="31">
        <v>11198</v>
      </c>
      <c r="E41" s="31">
        <v>11204.15</v>
      </c>
      <c r="F41" s="31">
        <v>20700</v>
      </c>
    </row>
    <row r="42" spans="1:6" x14ac:dyDescent="0.25">
      <c r="A42" s="11">
        <v>44097.413194444445</v>
      </c>
      <c r="B42" s="31">
        <v>11204.15</v>
      </c>
      <c r="C42" s="31">
        <v>11207</v>
      </c>
      <c r="D42" s="31">
        <v>11202.7</v>
      </c>
      <c r="E42" s="31">
        <v>11205</v>
      </c>
      <c r="F42" s="31">
        <v>16875</v>
      </c>
    </row>
    <row r="43" spans="1:6" x14ac:dyDescent="0.25">
      <c r="A43" s="11">
        <v>44097.413888888892</v>
      </c>
      <c r="B43" s="31">
        <v>11204.7</v>
      </c>
      <c r="C43" s="31">
        <v>11207</v>
      </c>
      <c r="D43" s="31">
        <v>11201.3</v>
      </c>
      <c r="E43" s="31">
        <v>11201.3</v>
      </c>
      <c r="F43" s="31">
        <v>10875</v>
      </c>
    </row>
    <row r="44" spans="1:6" x14ac:dyDescent="0.25">
      <c r="A44" s="11">
        <v>44097.414583333331</v>
      </c>
      <c r="B44" s="31">
        <v>11201.3</v>
      </c>
      <c r="C44" s="31">
        <v>11203.9</v>
      </c>
      <c r="D44" s="31">
        <v>11197</v>
      </c>
      <c r="E44" s="31">
        <v>11197</v>
      </c>
      <c r="F44" s="31">
        <v>12150</v>
      </c>
    </row>
    <row r="45" spans="1:6" x14ac:dyDescent="0.25">
      <c r="A45" s="11">
        <v>44097.415277777778</v>
      </c>
      <c r="B45" s="31">
        <v>11197</v>
      </c>
      <c r="C45" s="31">
        <v>11200.1</v>
      </c>
      <c r="D45" s="31">
        <v>11197</v>
      </c>
      <c r="E45" s="31">
        <v>11198.3</v>
      </c>
      <c r="F45" s="31">
        <v>19275</v>
      </c>
    </row>
    <row r="46" spans="1:6" x14ac:dyDescent="0.25">
      <c r="A46" s="11">
        <v>44097.415972222225</v>
      </c>
      <c r="B46" s="31">
        <v>11198.25</v>
      </c>
      <c r="C46" s="31">
        <v>11199.7</v>
      </c>
      <c r="D46" s="31">
        <v>11195</v>
      </c>
      <c r="E46" s="31">
        <v>11195.95</v>
      </c>
      <c r="F46" s="31">
        <v>23025</v>
      </c>
    </row>
    <row r="47" spans="1:6" x14ac:dyDescent="0.25">
      <c r="A47" s="11">
        <v>44097.416666666664</v>
      </c>
      <c r="B47" s="31">
        <v>11195</v>
      </c>
      <c r="C47" s="31">
        <v>11196.55</v>
      </c>
      <c r="D47" s="31">
        <v>11186</v>
      </c>
      <c r="E47" s="31">
        <v>11194.45</v>
      </c>
      <c r="F47" s="31">
        <v>61275</v>
      </c>
    </row>
    <row r="48" spans="1:6" x14ac:dyDescent="0.25">
      <c r="A48" s="11">
        <v>44097.417361111111</v>
      </c>
      <c r="B48" s="31">
        <v>11193</v>
      </c>
      <c r="C48" s="31">
        <v>11194.1</v>
      </c>
      <c r="D48" s="31">
        <v>11188.45</v>
      </c>
      <c r="E48" s="31">
        <v>11190.5</v>
      </c>
      <c r="F48" s="31">
        <v>23850</v>
      </c>
    </row>
    <row r="49" spans="1:6" x14ac:dyDescent="0.25">
      <c r="A49" s="11">
        <v>44097.418055555558</v>
      </c>
      <c r="B49" s="31">
        <v>11191</v>
      </c>
      <c r="C49" s="31">
        <v>11200.9</v>
      </c>
      <c r="D49" s="31">
        <v>11190.3</v>
      </c>
      <c r="E49" s="31">
        <v>11197.45</v>
      </c>
      <c r="F49" s="31">
        <v>26325</v>
      </c>
    </row>
    <row r="50" spans="1:6" x14ac:dyDescent="0.25">
      <c r="A50" s="11">
        <v>44097.418749999997</v>
      </c>
      <c r="B50" s="31">
        <v>11197.5</v>
      </c>
      <c r="C50" s="31">
        <v>11203.85</v>
      </c>
      <c r="D50" s="31">
        <v>11197.2</v>
      </c>
      <c r="E50" s="31">
        <v>11203.35</v>
      </c>
      <c r="F50" s="31">
        <v>31125</v>
      </c>
    </row>
    <row r="51" spans="1:6" x14ac:dyDescent="0.25">
      <c r="A51" s="11">
        <v>44097.419444444444</v>
      </c>
      <c r="B51" s="31">
        <v>11203.35</v>
      </c>
      <c r="C51" s="31">
        <v>11207.9</v>
      </c>
      <c r="D51" s="31">
        <v>11200.8</v>
      </c>
      <c r="E51" s="31">
        <v>11206.9</v>
      </c>
      <c r="F51" s="31">
        <v>42075</v>
      </c>
    </row>
    <row r="52" spans="1:6" x14ac:dyDescent="0.25">
      <c r="A52" s="11">
        <v>44097.420138888891</v>
      </c>
      <c r="B52" s="31">
        <v>11206.9</v>
      </c>
      <c r="C52" s="31">
        <v>11208</v>
      </c>
      <c r="D52" s="31">
        <v>11204.95</v>
      </c>
      <c r="E52" s="31">
        <v>11207</v>
      </c>
      <c r="F52" s="31">
        <v>33825</v>
      </c>
    </row>
    <row r="53" spans="1:6" x14ac:dyDescent="0.25">
      <c r="A53" s="11">
        <v>44097.42083333333</v>
      </c>
      <c r="B53" s="31">
        <v>11207.8</v>
      </c>
      <c r="C53" s="31">
        <v>11212.5</v>
      </c>
      <c r="D53" s="31">
        <v>11206.05</v>
      </c>
      <c r="E53" s="31">
        <v>11210.9</v>
      </c>
      <c r="F53" s="31">
        <v>28950</v>
      </c>
    </row>
    <row r="54" spans="1:6" x14ac:dyDescent="0.25">
      <c r="A54" s="11">
        <v>44097.421527777777</v>
      </c>
      <c r="B54" s="31">
        <v>11210</v>
      </c>
      <c r="C54" s="31">
        <v>11213.5</v>
      </c>
      <c r="D54" s="31">
        <v>11210</v>
      </c>
      <c r="E54" s="31">
        <v>11211.4</v>
      </c>
      <c r="F54" s="31">
        <v>61950</v>
      </c>
    </row>
    <row r="55" spans="1:6" x14ac:dyDescent="0.25">
      <c r="A55" s="11">
        <v>44097.422222222223</v>
      </c>
      <c r="B55" s="31">
        <v>11210</v>
      </c>
      <c r="C55" s="31">
        <v>11211.3</v>
      </c>
      <c r="D55" s="31">
        <v>11206.95</v>
      </c>
      <c r="E55" s="31">
        <v>11208</v>
      </c>
      <c r="F55" s="31">
        <v>11850</v>
      </c>
    </row>
    <row r="56" spans="1:6" x14ac:dyDescent="0.25">
      <c r="A56" s="11">
        <v>44097.42291666667</v>
      </c>
      <c r="B56" s="31">
        <v>11208</v>
      </c>
      <c r="C56" s="31">
        <v>11208.4</v>
      </c>
      <c r="D56" s="31">
        <v>11203.6</v>
      </c>
      <c r="E56" s="31">
        <v>11208</v>
      </c>
      <c r="F56" s="31">
        <v>18525</v>
      </c>
    </row>
    <row r="57" spans="1:6" x14ac:dyDescent="0.25">
      <c r="A57" s="11">
        <v>44097.423611111109</v>
      </c>
      <c r="B57" s="31">
        <v>11208</v>
      </c>
      <c r="C57" s="31">
        <v>11208</v>
      </c>
      <c r="D57" s="31">
        <v>11204.2</v>
      </c>
      <c r="E57" s="31">
        <v>11205.7</v>
      </c>
      <c r="F57" s="31">
        <v>16200</v>
      </c>
    </row>
    <row r="58" spans="1:6" x14ac:dyDescent="0.25">
      <c r="A58" s="11">
        <v>44097.424305555556</v>
      </c>
      <c r="B58" s="31">
        <v>11205.65</v>
      </c>
      <c r="C58" s="31">
        <v>11210</v>
      </c>
      <c r="D58" s="31">
        <v>11205.6</v>
      </c>
      <c r="E58" s="31">
        <v>11208.15</v>
      </c>
      <c r="F58" s="31">
        <v>23250</v>
      </c>
    </row>
    <row r="59" spans="1:6" x14ac:dyDescent="0.25">
      <c r="A59" s="11">
        <v>44097.425000000003</v>
      </c>
      <c r="B59" s="31">
        <v>11208.15</v>
      </c>
      <c r="C59" s="31">
        <v>11209.95</v>
      </c>
      <c r="D59" s="31">
        <v>11206.15</v>
      </c>
      <c r="E59" s="31">
        <v>11208</v>
      </c>
      <c r="F59" s="31">
        <v>17250</v>
      </c>
    </row>
    <row r="60" spans="1:6" x14ac:dyDescent="0.25">
      <c r="A60" s="11">
        <v>44097.425694444442</v>
      </c>
      <c r="B60" s="31">
        <v>11208</v>
      </c>
      <c r="C60" s="31">
        <v>11211.45</v>
      </c>
      <c r="D60" s="31">
        <v>11205.45</v>
      </c>
      <c r="E60" s="31">
        <v>11205.45</v>
      </c>
      <c r="F60" s="31">
        <v>14850</v>
      </c>
    </row>
    <row r="61" spans="1:6" x14ac:dyDescent="0.25">
      <c r="A61" s="11">
        <v>44097.426388888889</v>
      </c>
      <c r="B61" s="31">
        <v>11205.45</v>
      </c>
      <c r="C61" s="31">
        <v>11206.15</v>
      </c>
      <c r="D61" s="31">
        <v>11198.3</v>
      </c>
      <c r="E61" s="31">
        <v>11199</v>
      </c>
      <c r="F61" s="31">
        <v>50250</v>
      </c>
    </row>
    <row r="62" spans="1:6" x14ac:dyDescent="0.25">
      <c r="A62" s="11">
        <v>44097.427083333336</v>
      </c>
      <c r="B62" s="31">
        <v>11198.55</v>
      </c>
      <c r="C62" s="31">
        <v>11204</v>
      </c>
      <c r="D62" s="31">
        <v>11198.5</v>
      </c>
      <c r="E62" s="31">
        <v>11204</v>
      </c>
      <c r="F62" s="31">
        <v>25125</v>
      </c>
    </row>
    <row r="63" spans="1:6" x14ac:dyDescent="0.25">
      <c r="A63" s="11">
        <v>44097.427777777775</v>
      </c>
      <c r="B63" s="31">
        <v>11205</v>
      </c>
      <c r="C63" s="31">
        <v>11207.85</v>
      </c>
      <c r="D63" s="31">
        <v>11204</v>
      </c>
      <c r="E63" s="31">
        <v>11205.95</v>
      </c>
      <c r="F63" s="31">
        <v>15675</v>
      </c>
    </row>
    <row r="64" spans="1:6" x14ac:dyDescent="0.25">
      <c r="A64" s="11">
        <v>44097.428472222222</v>
      </c>
      <c r="B64" s="31">
        <v>11205.95</v>
      </c>
      <c r="C64" s="31">
        <v>11211.45</v>
      </c>
      <c r="D64" s="31">
        <v>11205.95</v>
      </c>
      <c r="E64" s="31">
        <v>11208.55</v>
      </c>
      <c r="F64" s="31">
        <v>16200</v>
      </c>
    </row>
    <row r="65" spans="1:6" x14ac:dyDescent="0.25">
      <c r="A65" s="11">
        <v>44097.429166666669</v>
      </c>
      <c r="B65" s="31">
        <v>11209</v>
      </c>
      <c r="C65" s="31">
        <v>11210</v>
      </c>
      <c r="D65" s="31">
        <v>11206.85</v>
      </c>
      <c r="E65" s="31">
        <v>11207.55</v>
      </c>
      <c r="F65" s="31">
        <v>7275</v>
      </c>
    </row>
    <row r="66" spans="1:6" x14ac:dyDescent="0.25">
      <c r="A66" s="11">
        <v>44097.429861111108</v>
      </c>
      <c r="B66" s="31">
        <v>11207.55</v>
      </c>
      <c r="C66" s="31">
        <v>11208.5</v>
      </c>
      <c r="D66" s="31">
        <v>11207</v>
      </c>
      <c r="E66" s="31">
        <v>11207.45</v>
      </c>
      <c r="F66" s="31">
        <v>8475</v>
      </c>
    </row>
    <row r="67" spans="1:6" x14ac:dyDescent="0.25">
      <c r="A67" s="11">
        <v>44097.430555555555</v>
      </c>
      <c r="B67" s="31">
        <v>11207.45</v>
      </c>
      <c r="C67" s="31">
        <v>11212</v>
      </c>
      <c r="D67" s="31">
        <v>11207.45</v>
      </c>
      <c r="E67" s="31">
        <v>11208</v>
      </c>
      <c r="F67" s="31">
        <v>22050</v>
      </c>
    </row>
    <row r="68" spans="1:6" x14ac:dyDescent="0.25">
      <c r="A68" s="11">
        <v>44097.431250000001</v>
      </c>
      <c r="B68" s="31">
        <v>11208</v>
      </c>
      <c r="C68" s="31">
        <v>11212.4</v>
      </c>
      <c r="D68" s="31">
        <v>11207.05</v>
      </c>
      <c r="E68" s="31">
        <v>11212.4</v>
      </c>
      <c r="F68" s="31">
        <v>11175</v>
      </c>
    </row>
    <row r="69" spans="1:6" x14ac:dyDescent="0.25">
      <c r="A69" s="11">
        <v>44097.431944444441</v>
      </c>
      <c r="B69" s="31">
        <v>11212.4</v>
      </c>
      <c r="C69" s="31">
        <v>11212.95</v>
      </c>
      <c r="D69" s="31">
        <v>11209.1</v>
      </c>
      <c r="E69" s="31">
        <v>11212.9</v>
      </c>
      <c r="F69" s="31">
        <v>15075</v>
      </c>
    </row>
    <row r="70" spans="1:6" x14ac:dyDescent="0.25">
      <c r="A70" s="11">
        <v>44097.432638888888</v>
      </c>
      <c r="B70" s="31">
        <v>11212.9</v>
      </c>
      <c r="C70" s="31">
        <v>11218.45</v>
      </c>
      <c r="D70" s="31">
        <v>11211.6</v>
      </c>
      <c r="E70" s="31">
        <v>11214.75</v>
      </c>
      <c r="F70" s="31">
        <v>52725</v>
      </c>
    </row>
    <row r="71" spans="1:6" x14ac:dyDescent="0.25">
      <c r="A71" s="11">
        <v>44097.433333333334</v>
      </c>
      <c r="B71" s="31">
        <v>11214.8</v>
      </c>
      <c r="C71" s="31">
        <v>11214.95</v>
      </c>
      <c r="D71" s="31">
        <v>11211.95</v>
      </c>
      <c r="E71" s="31">
        <v>11213.55</v>
      </c>
      <c r="F71" s="31">
        <v>8475</v>
      </c>
    </row>
    <row r="72" spans="1:6" x14ac:dyDescent="0.25">
      <c r="A72" s="11">
        <v>44097.434027777781</v>
      </c>
      <c r="B72" s="31">
        <v>11213.55</v>
      </c>
      <c r="C72" s="31">
        <v>11215.8</v>
      </c>
      <c r="D72" s="31">
        <v>11213</v>
      </c>
      <c r="E72" s="31">
        <v>11213</v>
      </c>
      <c r="F72" s="31">
        <v>12150</v>
      </c>
    </row>
    <row r="73" spans="1:6" x14ac:dyDescent="0.25">
      <c r="A73" s="11">
        <v>44097.43472222222</v>
      </c>
      <c r="B73" s="31">
        <v>11213</v>
      </c>
      <c r="C73" s="31">
        <v>11213.35</v>
      </c>
      <c r="D73" s="31">
        <v>11209.6</v>
      </c>
      <c r="E73" s="31">
        <v>11212</v>
      </c>
      <c r="F73" s="31">
        <v>9900</v>
      </c>
    </row>
    <row r="74" spans="1:6" x14ac:dyDescent="0.25">
      <c r="A74" s="11">
        <v>44097.435416666667</v>
      </c>
      <c r="B74" s="31">
        <v>11212</v>
      </c>
      <c r="C74" s="31">
        <v>11212</v>
      </c>
      <c r="D74" s="31">
        <v>11209.2</v>
      </c>
      <c r="E74" s="31">
        <v>11210.75</v>
      </c>
      <c r="F74" s="31">
        <v>8475</v>
      </c>
    </row>
    <row r="75" spans="1:6" x14ac:dyDescent="0.25">
      <c r="A75" s="11">
        <v>44097.436111111114</v>
      </c>
      <c r="B75" s="31">
        <v>11210.75</v>
      </c>
      <c r="C75" s="31">
        <v>11211</v>
      </c>
      <c r="D75" s="31">
        <v>11208</v>
      </c>
      <c r="E75" s="31">
        <v>11211</v>
      </c>
      <c r="F75" s="31">
        <v>7050</v>
      </c>
    </row>
    <row r="76" spans="1:6" x14ac:dyDescent="0.25">
      <c r="A76" s="11">
        <v>44097.436805555553</v>
      </c>
      <c r="B76" s="31">
        <v>11211.2</v>
      </c>
      <c r="C76" s="31">
        <v>11216.85</v>
      </c>
      <c r="D76" s="31">
        <v>11211.2</v>
      </c>
      <c r="E76" s="31">
        <v>11215</v>
      </c>
      <c r="F76" s="31">
        <v>44550</v>
      </c>
    </row>
    <row r="77" spans="1:6" x14ac:dyDescent="0.25">
      <c r="A77" s="11">
        <v>44097.4375</v>
      </c>
      <c r="B77" s="31">
        <v>11215</v>
      </c>
      <c r="C77" s="31">
        <v>11223.1</v>
      </c>
      <c r="D77" s="31">
        <v>11215</v>
      </c>
      <c r="E77" s="31">
        <v>11222.35</v>
      </c>
      <c r="F77" s="31">
        <v>76425</v>
      </c>
    </row>
    <row r="78" spans="1:6" x14ac:dyDescent="0.25">
      <c r="A78" s="11">
        <v>44097.438194444447</v>
      </c>
      <c r="B78" s="31">
        <v>11222.6</v>
      </c>
      <c r="C78" s="31">
        <v>11223</v>
      </c>
      <c r="D78" s="31">
        <v>11218.4</v>
      </c>
      <c r="E78" s="31">
        <v>11220.5</v>
      </c>
      <c r="F78" s="31">
        <v>18825</v>
      </c>
    </row>
    <row r="79" spans="1:6" x14ac:dyDescent="0.25">
      <c r="A79" s="11">
        <v>44097.438888888886</v>
      </c>
      <c r="B79" s="31">
        <v>11220.5</v>
      </c>
      <c r="C79" s="31">
        <v>11226.5</v>
      </c>
      <c r="D79" s="31">
        <v>11220.05</v>
      </c>
      <c r="E79" s="31">
        <v>11224.4</v>
      </c>
      <c r="F79" s="31">
        <v>62025</v>
      </c>
    </row>
    <row r="80" spans="1:6" x14ac:dyDescent="0.25">
      <c r="A80" s="11">
        <v>44097.439583333333</v>
      </c>
      <c r="B80" s="31">
        <v>11225</v>
      </c>
      <c r="C80" s="31">
        <v>11225.85</v>
      </c>
      <c r="D80" s="31">
        <v>11220.4</v>
      </c>
      <c r="E80" s="31">
        <v>11220.4</v>
      </c>
      <c r="F80" s="31">
        <v>23550</v>
      </c>
    </row>
    <row r="81" spans="1:6" x14ac:dyDescent="0.25">
      <c r="A81" s="11">
        <v>44097.44027777778</v>
      </c>
      <c r="B81" s="31">
        <v>11220.55</v>
      </c>
      <c r="C81" s="31">
        <v>11223.15</v>
      </c>
      <c r="D81" s="31">
        <v>11219.8</v>
      </c>
      <c r="E81" s="31">
        <v>11222.6</v>
      </c>
      <c r="F81" s="31">
        <v>13500</v>
      </c>
    </row>
    <row r="82" spans="1:6" x14ac:dyDescent="0.25">
      <c r="A82" s="11">
        <v>44097.440972222219</v>
      </c>
      <c r="B82" s="31">
        <v>11222.9</v>
      </c>
      <c r="C82" s="31">
        <v>11226.6</v>
      </c>
      <c r="D82" s="31">
        <v>11222.8</v>
      </c>
      <c r="E82" s="31">
        <v>11225</v>
      </c>
      <c r="F82" s="31">
        <v>24375</v>
      </c>
    </row>
    <row r="83" spans="1:6" x14ac:dyDescent="0.25">
      <c r="A83" s="11">
        <v>44097.441666666666</v>
      </c>
      <c r="B83" s="31">
        <v>11225</v>
      </c>
      <c r="C83" s="31">
        <v>11227.15</v>
      </c>
      <c r="D83" s="31">
        <v>11222.6</v>
      </c>
      <c r="E83" s="31">
        <v>11227</v>
      </c>
      <c r="F83" s="31">
        <v>16350</v>
      </c>
    </row>
    <row r="84" spans="1:6" x14ac:dyDescent="0.25">
      <c r="A84" s="11">
        <v>44097.442361111112</v>
      </c>
      <c r="B84" s="31">
        <v>11227.5</v>
      </c>
      <c r="C84" s="31">
        <v>11230.65</v>
      </c>
      <c r="D84" s="31">
        <v>11227</v>
      </c>
      <c r="E84" s="31">
        <v>11228</v>
      </c>
      <c r="F84" s="31">
        <v>35325</v>
      </c>
    </row>
    <row r="85" spans="1:6" x14ac:dyDescent="0.25">
      <c r="A85" s="11">
        <v>44097.443055555559</v>
      </c>
      <c r="B85" s="31">
        <v>11226.9</v>
      </c>
      <c r="C85" s="31">
        <v>11227.45</v>
      </c>
      <c r="D85" s="31">
        <v>11222.55</v>
      </c>
      <c r="E85" s="31">
        <v>11224.55</v>
      </c>
      <c r="F85" s="31">
        <v>25275</v>
      </c>
    </row>
    <row r="86" spans="1:6" x14ac:dyDescent="0.25">
      <c r="A86" s="11">
        <v>44097.443749999999</v>
      </c>
      <c r="B86" s="31">
        <v>11222.5</v>
      </c>
      <c r="C86" s="31">
        <v>11224</v>
      </c>
      <c r="D86" s="31">
        <v>11217.15</v>
      </c>
      <c r="E86" s="31">
        <v>11220.9</v>
      </c>
      <c r="F86" s="31">
        <v>28650</v>
      </c>
    </row>
    <row r="87" spans="1:6" x14ac:dyDescent="0.25">
      <c r="A87" s="11">
        <v>44097.444444444445</v>
      </c>
      <c r="B87" s="31">
        <v>11221</v>
      </c>
      <c r="C87" s="31">
        <v>11223.9</v>
      </c>
      <c r="D87" s="31">
        <v>11220</v>
      </c>
      <c r="E87" s="31">
        <v>11223.25</v>
      </c>
      <c r="F87" s="31">
        <v>16500</v>
      </c>
    </row>
    <row r="88" spans="1:6" x14ac:dyDescent="0.25">
      <c r="A88" s="11">
        <v>44097.445138888892</v>
      </c>
      <c r="B88" s="31">
        <v>11223.25</v>
      </c>
      <c r="C88" s="31">
        <v>11223.25</v>
      </c>
      <c r="D88" s="31">
        <v>11218.5</v>
      </c>
      <c r="E88" s="31">
        <v>11219.5</v>
      </c>
      <c r="F88" s="31">
        <v>20400</v>
      </c>
    </row>
    <row r="89" spans="1:6" x14ac:dyDescent="0.25">
      <c r="A89" s="11">
        <v>44097.445833333331</v>
      </c>
      <c r="B89" s="31">
        <v>11219.5</v>
      </c>
      <c r="C89" s="31">
        <v>11222.25</v>
      </c>
      <c r="D89" s="31">
        <v>11218</v>
      </c>
      <c r="E89" s="31">
        <v>11218.7</v>
      </c>
      <c r="F89" s="31">
        <v>12300</v>
      </c>
    </row>
    <row r="90" spans="1:6" x14ac:dyDescent="0.25">
      <c r="A90" s="11">
        <v>44097.446527777778</v>
      </c>
      <c r="B90" s="31">
        <v>11218.7</v>
      </c>
      <c r="C90" s="31">
        <v>11221.05</v>
      </c>
      <c r="D90" s="31">
        <v>11217.75</v>
      </c>
      <c r="E90" s="31">
        <v>11218.55</v>
      </c>
      <c r="F90" s="31">
        <v>21225</v>
      </c>
    </row>
    <row r="91" spans="1:6" x14ac:dyDescent="0.25">
      <c r="A91" s="11">
        <v>44097.447222222225</v>
      </c>
      <c r="B91" s="31">
        <v>11218.65</v>
      </c>
      <c r="C91" s="31">
        <v>11224.6</v>
      </c>
      <c r="D91" s="31">
        <v>11218.65</v>
      </c>
      <c r="E91" s="31">
        <v>11223.2</v>
      </c>
      <c r="F91" s="31">
        <v>18750</v>
      </c>
    </row>
    <row r="92" spans="1:6" x14ac:dyDescent="0.25">
      <c r="A92" s="11">
        <v>44097.447916666664</v>
      </c>
      <c r="B92" s="31">
        <v>11224</v>
      </c>
      <c r="C92" s="31">
        <v>11224</v>
      </c>
      <c r="D92" s="31">
        <v>11221</v>
      </c>
      <c r="E92" s="31">
        <v>11221</v>
      </c>
      <c r="F92" s="31">
        <v>7125</v>
      </c>
    </row>
    <row r="93" spans="1:6" x14ac:dyDescent="0.25">
      <c r="A93" s="11">
        <v>44097.448611111111</v>
      </c>
      <c r="B93" s="31">
        <v>11220.05</v>
      </c>
      <c r="C93" s="31">
        <v>11223</v>
      </c>
      <c r="D93" s="31">
        <v>11220.05</v>
      </c>
      <c r="E93" s="31">
        <v>11222.2</v>
      </c>
      <c r="F93" s="31">
        <v>7425</v>
      </c>
    </row>
    <row r="94" spans="1:6" x14ac:dyDescent="0.25">
      <c r="A94" s="11">
        <v>44097.449305555558</v>
      </c>
      <c r="B94" s="31">
        <v>11221.1</v>
      </c>
      <c r="C94" s="31">
        <v>11222.6</v>
      </c>
      <c r="D94" s="31">
        <v>11220.25</v>
      </c>
      <c r="E94" s="31">
        <v>11222</v>
      </c>
      <c r="F94" s="31">
        <v>11475</v>
      </c>
    </row>
    <row r="95" spans="1:6" x14ac:dyDescent="0.25">
      <c r="A95" s="11">
        <v>44097.45</v>
      </c>
      <c r="B95" s="31">
        <v>11222</v>
      </c>
      <c r="C95" s="31">
        <v>11223.95</v>
      </c>
      <c r="D95" s="31">
        <v>11220.85</v>
      </c>
      <c r="E95" s="31">
        <v>11221.9</v>
      </c>
      <c r="F95" s="31">
        <v>8100</v>
      </c>
    </row>
    <row r="96" spans="1:6" x14ac:dyDescent="0.25">
      <c r="A96" s="11">
        <v>44097.450694444444</v>
      </c>
      <c r="B96" s="31">
        <v>11221.9</v>
      </c>
      <c r="C96" s="31">
        <v>11221.9</v>
      </c>
      <c r="D96" s="31">
        <v>11218</v>
      </c>
      <c r="E96" s="31">
        <v>11220</v>
      </c>
      <c r="F96" s="31">
        <v>7050</v>
      </c>
    </row>
    <row r="97" spans="1:6" x14ac:dyDescent="0.25">
      <c r="A97" s="11">
        <v>44097.451388888891</v>
      </c>
      <c r="B97" s="31">
        <v>11220</v>
      </c>
      <c r="C97" s="31">
        <v>11223</v>
      </c>
      <c r="D97" s="31">
        <v>11220</v>
      </c>
      <c r="E97" s="31">
        <v>11223</v>
      </c>
      <c r="F97" s="31">
        <v>9450</v>
      </c>
    </row>
    <row r="98" spans="1:6" x14ac:dyDescent="0.25">
      <c r="A98" s="11">
        <v>44097.45208333333</v>
      </c>
      <c r="B98" s="31">
        <v>11223</v>
      </c>
      <c r="C98" s="31">
        <v>11227.3</v>
      </c>
      <c r="D98" s="31">
        <v>11221.25</v>
      </c>
      <c r="E98" s="31">
        <v>11227.2</v>
      </c>
      <c r="F98" s="31">
        <v>26400</v>
      </c>
    </row>
    <row r="99" spans="1:6" x14ac:dyDescent="0.25">
      <c r="A99" s="11">
        <v>44097.452777777777</v>
      </c>
      <c r="B99" s="31">
        <v>11227.2</v>
      </c>
      <c r="C99" s="31">
        <v>11227.6</v>
      </c>
      <c r="D99" s="31">
        <v>11226</v>
      </c>
      <c r="E99" s="31">
        <v>11227.6</v>
      </c>
      <c r="F99" s="31">
        <v>24375</v>
      </c>
    </row>
    <row r="100" spans="1:6" x14ac:dyDescent="0.25">
      <c r="A100" s="11">
        <v>44097.453472222223</v>
      </c>
      <c r="B100" s="31">
        <v>11227.6</v>
      </c>
      <c r="C100" s="31">
        <v>11228.6</v>
      </c>
      <c r="D100" s="31">
        <v>11225.25</v>
      </c>
      <c r="E100" s="31">
        <v>11227.5</v>
      </c>
      <c r="F100" s="31">
        <v>21825</v>
      </c>
    </row>
    <row r="101" spans="1:6" x14ac:dyDescent="0.25">
      <c r="A101" s="11">
        <v>44097.45416666667</v>
      </c>
      <c r="B101" s="31">
        <v>11227.5</v>
      </c>
      <c r="C101" s="31">
        <v>11229.5</v>
      </c>
      <c r="D101" s="31">
        <v>11225.35</v>
      </c>
      <c r="E101" s="31">
        <v>11229.5</v>
      </c>
      <c r="F101" s="31">
        <v>27450</v>
      </c>
    </row>
    <row r="102" spans="1:6" x14ac:dyDescent="0.25">
      <c r="A102" s="11">
        <v>44097.454861111109</v>
      </c>
      <c r="B102" s="31">
        <v>11229.9</v>
      </c>
      <c r="C102" s="31">
        <v>11232.85</v>
      </c>
      <c r="D102" s="31">
        <v>11228</v>
      </c>
      <c r="E102" s="31">
        <v>11228</v>
      </c>
      <c r="F102" s="31">
        <v>124950</v>
      </c>
    </row>
    <row r="103" spans="1:6" x14ac:dyDescent="0.25">
      <c r="A103" s="11">
        <v>44097.455555555556</v>
      </c>
      <c r="B103" s="31">
        <v>11229</v>
      </c>
      <c r="C103" s="31">
        <v>11232.8</v>
      </c>
      <c r="D103" s="31">
        <v>11226.2</v>
      </c>
      <c r="E103" s="31">
        <v>11232</v>
      </c>
      <c r="F103" s="31">
        <v>17250</v>
      </c>
    </row>
    <row r="104" spans="1:6" x14ac:dyDescent="0.25">
      <c r="A104" s="11">
        <v>44097.456250000003</v>
      </c>
      <c r="B104" s="31">
        <v>11232</v>
      </c>
      <c r="C104" s="31">
        <v>11233</v>
      </c>
      <c r="D104" s="31">
        <v>11229.5</v>
      </c>
      <c r="E104" s="31">
        <v>11230</v>
      </c>
      <c r="F104" s="31">
        <v>20325</v>
      </c>
    </row>
    <row r="105" spans="1:6" x14ac:dyDescent="0.25">
      <c r="A105" s="11">
        <v>44097.456944444442</v>
      </c>
      <c r="B105" s="31">
        <v>11231.85</v>
      </c>
      <c r="C105" s="31">
        <v>11232</v>
      </c>
      <c r="D105" s="31">
        <v>11227.9</v>
      </c>
      <c r="E105" s="31">
        <v>11227.9</v>
      </c>
      <c r="F105" s="31">
        <v>14925</v>
      </c>
    </row>
    <row r="106" spans="1:6" x14ac:dyDescent="0.25">
      <c r="A106" s="11">
        <v>44097.457638888889</v>
      </c>
      <c r="B106" s="31">
        <v>11228.1</v>
      </c>
      <c r="C106" s="31">
        <v>11230</v>
      </c>
      <c r="D106" s="31">
        <v>11226.5</v>
      </c>
      <c r="E106" s="31">
        <v>11229</v>
      </c>
      <c r="F106" s="31">
        <v>14325</v>
      </c>
    </row>
    <row r="107" spans="1:6" x14ac:dyDescent="0.25">
      <c r="A107" s="11">
        <v>44097.458333333336</v>
      </c>
      <c r="B107" s="31">
        <v>11229</v>
      </c>
      <c r="C107" s="31">
        <v>11229</v>
      </c>
      <c r="D107" s="31">
        <v>11225</v>
      </c>
      <c r="E107" s="31">
        <v>11225</v>
      </c>
      <c r="F107" s="31">
        <v>10200</v>
      </c>
    </row>
    <row r="108" spans="1:6" x14ac:dyDescent="0.25">
      <c r="A108" s="11">
        <v>44097.459027777775</v>
      </c>
      <c r="B108" s="31">
        <v>11225</v>
      </c>
      <c r="C108" s="31">
        <v>11226.5</v>
      </c>
      <c r="D108" s="31">
        <v>11220.9</v>
      </c>
      <c r="E108" s="31">
        <v>11223</v>
      </c>
      <c r="F108" s="31">
        <v>27075</v>
      </c>
    </row>
    <row r="109" spans="1:6" x14ac:dyDescent="0.25">
      <c r="A109" s="11">
        <v>44097.459722222222</v>
      </c>
      <c r="B109" s="31">
        <v>11222.2</v>
      </c>
      <c r="C109" s="31">
        <v>11226.1</v>
      </c>
      <c r="D109" s="31">
        <v>11222.2</v>
      </c>
      <c r="E109" s="31">
        <v>11223</v>
      </c>
      <c r="F109" s="31">
        <v>10050</v>
      </c>
    </row>
    <row r="110" spans="1:6" x14ac:dyDescent="0.25">
      <c r="A110" s="11">
        <v>44097.460416666669</v>
      </c>
      <c r="B110" s="31">
        <v>11223</v>
      </c>
      <c r="C110" s="31">
        <v>11224.6</v>
      </c>
      <c r="D110" s="31">
        <v>11218.65</v>
      </c>
      <c r="E110" s="31">
        <v>11220.7</v>
      </c>
      <c r="F110" s="31">
        <v>19050</v>
      </c>
    </row>
    <row r="111" spans="1:6" x14ac:dyDescent="0.25">
      <c r="A111" s="11">
        <v>44097.461111111108</v>
      </c>
      <c r="B111" s="31">
        <v>11220.7</v>
      </c>
      <c r="C111" s="31">
        <v>11223.9</v>
      </c>
      <c r="D111" s="31">
        <v>11219.5</v>
      </c>
      <c r="E111" s="31">
        <v>11221.5</v>
      </c>
      <c r="F111" s="31">
        <v>8625</v>
      </c>
    </row>
    <row r="112" spans="1:6" x14ac:dyDescent="0.25">
      <c r="A112" s="11">
        <v>44097.461805555555</v>
      </c>
      <c r="B112" s="31">
        <v>11221.5</v>
      </c>
      <c r="C112" s="31">
        <v>11223.45</v>
      </c>
      <c r="D112" s="31">
        <v>11215.8</v>
      </c>
      <c r="E112" s="31">
        <v>11217.3</v>
      </c>
      <c r="F112" s="31">
        <v>15450</v>
      </c>
    </row>
    <row r="113" spans="1:6" x14ac:dyDescent="0.25">
      <c r="A113" s="11">
        <v>44097.462500000001</v>
      </c>
      <c r="B113" s="31">
        <v>11217.3</v>
      </c>
      <c r="C113" s="31">
        <v>11221</v>
      </c>
      <c r="D113" s="31">
        <v>11216.45</v>
      </c>
      <c r="E113" s="31">
        <v>11220</v>
      </c>
      <c r="F113" s="31">
        <v>13950</v>
      </c>
    </row>
    <row r="114" spans="1:6" x14ac:dyDescent="0.25">
      <c r="A114" s="11">
        <v>44097.463194444441</v>
      </c>
      <c r="B114" s="31">
        <v>11220.1</v>
      </c>
      <c r="C114" s="31">
        <v>11223.2</v>
      </c>
      <c r="D114" s="31">
        <v>11218.5</v>
      </c>
      <c r="E114" s="31">
        <v>11223.2</v>
      </c>
      <c r="F114" s="31">
        <v>7200</v>
      </c>
    </row>
    <row r="115" spans="1:6" x14ac:dyDescent="0.25">
      <c r="A115" s="11">
        <v>44097.463888888888</v>
      </c>
      <c r="B115" s="31">
        <v>11223.2</v>
      </c>
      <c r="C115" s="31">
        <v>11227.95</v>
      </c>
      <c r="D115" s="31">
        <v>11222.5</v>
      </c>
      <c r="E115" s="31">
        <v>11226</v>
      </c>
      <c r="F115" s="31">
        <v>18975</v>
      </c>
    </row>
    <row r="116" spans="1:6" x14ac:dyDescent="0.25">
      <c r="A116" s="11">
        <v>44097.464583333334</v>
      </c>
      <c r="B116" s="31">
        <v>11226.95</v>
      </c>
      <c r="C116" s="31">
        <v>11230</v>
      </c>
      <c r="D116" s="31">
        <v>11226.25</v>
      </c>
      <c r="E116" s="31">
        <v>11227.45</v>
      </c>
      <c r="F116" s="31">
        <v>13125</v>
      </c>
    </row>
    <row r="117" spans="1:6" x14ac:dyDescent="0.25">
      <c r="A117" s="11">
        <v>44097.465277777781</v>
      </c>
      <c r="B117" s="31">
        <v>11227.45</v>
      </c>
      <c r="C117" s="31">
        <v>11228.15</v>
      </c>
      <c r="D117" s="31">
        <v>11223.5</v>
      </c>
      <c r="E117" s="31">
        <v>11226.45</v>
      </c>
      <c r="F117" s="31">
        <v>12225</v>
      </c>
    </row>
    <row r="118" spans="1:6" x14ac:dyDescent="0.25">
      <c r="A118" s="11">
        <v>44097.46597222222</v>
      </c>
      <c r="B118" s="31">
        <v>11226.45</v>
      </c>
      <c r="C118" s="31">
        <v>11226.9</v>
      </c>
      <c r="D118" s="31">
        <v>11222.05</v>
      </c>
      <c r="E118" s="31">
        <v>11222.3</v>
      </c>
      <c r="F118" s="31">
        <v>6900</v>
      </c>
    </row>
    <row r="119" spans="1:6" x14ac:dyDescent="0.25">
      <c r="A119" s="11">
        <v>44097.466666666667</v>
      </c>
      <c r="B119" s="31">
        <v>11222.3</v>
      </c>
      <c r="C119" s="31">
        <v>11225</v>
      </c>
      <c r="D119" s="31">
        <v>11222</v>
      </c>
      <c r="E119" s="31">
        <v>11223.55</v>
      </c>
      <c r="F119" s="31">
        <v>9825</v>
      </c>
    </row>
    <row r="120" spans="1:6" x14ac:dyDescent="0.25">
      <c r="A120" s="11">
        <v>44097.467361111114</v>
      </c>
      <c r="B120" s="31">
        <v>11223.55</v>
      </c>
      <c r="C120" s="31">
        <v>11224.15</v>
      </c>
      <c r="D120" s="31">
        <v>11220.05</v>
      </c>
      <c r="E120" s="31">
        <v>11222</v>
      </c>
      <c r="F120" s="31">
        <v>13500</v>
      </c>
    </row>
    <row r="121" spans="1:6" x14ac:dyDescent="0.25">
      <c r="A121" s="11">
        <v>44097.468055555553</v>
      </c>
      <c r="B121" s="31">
        <v>11222</v>
      </c>
      <c r="C121" s="31">
        <v>11226.65</v>
      </c>
      <c r="D121" s="31">
        <v>11222</v>
      </c>
      <c r="E121" s="31">
        <v>11225.8</v>
      </c>
      <c r="F121" s="31">
        <v>16950</v>
      </c>
    </row>
    <row r="122" spans="1:6" x14ac:dyDescent="0.25">
      <c r="A122" s="11">
        <v>44097.46875</v>
      </c>
      <c r="B122" s="31">
        <v>11225.8</v>
      </c>
      <c r="C122" s="31">
        <v>11228</v>
      </c>
      <c r="D122" s="31">
        <v>11223.95</v>
      </c>
      <c r="E122" s="31">
        <v>11223.95</v>
      </c>
      <c r="F122" s="31">
        <v>11625</v>
      </c>
    </row>
    <row r="123" spans="1:6" x14ac:dyDescent="0.25">
      <c r="A123" s="11">
        <v>44097.469444444447</v>
      </c>
      <c r="B123" s="31">
        <v>11224.45</v>
      </c>
      <c r="C123" s="31">
        <v>11226.4</v>
      </c>
      <c r="D123" s="31">
        <v>11222</v>
      </c>
      <c r="E123" s="31">
        <v>11222</v>
      </c>
      <c r="F123" s="31">
        <v>12225</v>
      </c>
    </row>
    <row r="124" spans="1:6" x14ac:dyDescent="0.25">
      <c r="A124" s="11">
        <v>44097.470138888886</v>
      </c>
      <c r="B124" s="31">
        <v>11222</v>
      </c>
      <c r="C124" s="31">
        <v>11225</v>
      </c>
      <c r="D124" s="31">
        <v>11220</v>
      </c>
      <c r="E124" s="31">
        <v>11220</v>
      </c>
      <c r="F124" s="31">
        <v>25200</v>
      </c>
    </row>
    <row r="125" spans="1:6" x14ac:dyDescent="0.25">
      <c r="A125" s="11">
        <v>44097.470833333333</v>
      </c>
      <c r="B125" s="31">
        <v>11220</v>
      </c>
      <c r="C125" s="31">
        <v>11222.1</v>
      </c>
      <c r="D125" s="31">
        <v>11218.9</v>
      </c>
      <c r="E125" s="31">
        <v>11220</v>
      </c>
      <c r="F125" s="31">
        <v>43950</v>
      </c>
    </row>
    <row r="126" spans="1:6" x14ac:dyDescent="0.25">
      <c r="A126" s="11">
        <v>44097.47152777778</v>
      </c>
      <c r="B126" s="31">
        <v>11219.65</v>
      </c>
      <c r="C126" s="31">
        <v>11223.3</v>
      </c>
      <c r="D126" s="31">
        <v>11219.15</v>
      </c>
      <c r="E126" s="31">
        <v>11222</v>
      </c>
      <c r="F126" s="31">
        <v>6075</v>
      </c>
    </row>
    <row r="127" spans="1:6" x14ac:dyDescent="0.25">
      <c r="A127" s="11">
        <v>44097.472222222219</v>
      </c>
      <c r="B127" s="31">
        <v>11220</v>
      </c>
      <c r="C127" s="31">
        <v>11220.55</v>
      </c>
      <c r="D127" s="31">
        <v>11215.75</v>
      </c>
      <c r="E127" s="31">
        <v>11219.1</v>
      </c>
      <c r="F127" s="31">
        <v>16050</v>
      </c>
    </row>
    <row r="128" spans="1:6" x14ac:dyDescent="0.25">
      <c r="A128" s="11">
        <v>44097.472916666666</v>
      </c>
      <c r="B128" s="31">
        <v>11219.1</v>
      </c>
      <c r="C128" s="31">
        <v>11223.95</v>
      </c>
      <c r="D128" s="31">
        <v>11219.1</v>
      </c>
      <c r="E128" s="31">
        <v>11219.75</v>
      </c>
      <c r="F128" s="31">
        <v>22350</v>
      </c>
    </row>
    <row r="129" spans="1:6" x14ac:dyDescent="0.25">
      <c r="A129" s="11">
        <v>44097.473611111112</v>
      </c>
      <c r="B129" s="31">
        <v>11219.75</v>
      </c>
      <c r="C129" s="31">
        <v>11220.35</v>
      </c>
      <c r="D129" s="31">
        <v>11217.9</v>
      </c>
      <c r="E129" s="31">
        <v>11219.9</v>
      </c>
      <c r="F129" s="31">
        <v>12225</v>
      </c>
    </row>
    <row r="130" spans="1:6" x14ac:dyDescent="0.25">
      <c r="A130" s="11">
        <v>44097.474305555559</v>
      </c>
      <c r="B130" s="31">
        <v>11219.9</v>
      </c>
      <c r="C130" s="31">
        <v>11219.9</v>
      </c>
      <c r="D130" s="31">
        <v>11213.3</v>
      </c>
      <c r="E130" s="31">
        <v>11217.85</v>
      </c>
      <c r="F130" s="31">
        <v>17100</v>
      </c>
    </row>
    <row r="131" spans="1:6" x14ac:dyDescent="0.25">
      <c r="A131" s="11">
        <v>44097.474999999999</v>
      </c>
      <c r="B131" s="31">
        <v>11217.85</v>
      </c>
      <c r="C131" s="31">
        <v>11220.05</v>
      </c>
      <c r="D131" s="31">
        <v>11215.8</v>
      </c>
      <c r="E131" s="31">
        <v>11220</v>
      </c>
      <c r="F131" s="31">
        <v>8775</v>
      </c>
    </row>
    <row r="132" spans="1:6" x14ac:dyDescent="0.25">
      <c r="A132" s="11">
        <v>44097.475694444445</v>
      </c>
      <c r="B132" s="31">
        <v>11220</v>
      </c>
      <c r="C132" s="31">
        <v>11224.9</v>
      </c>
      <c r="D132" s="31">
        <v>11219.7</v>
      </c>
      <c r="E132" s="31">
        <v>11222.95</v>
      </c>
      <c r="F132" s="31">
        <v>12450</v>
      </c>
    </row>
    <row r="133" spans="1:6" x14ac:dyDescent="0.25">
      <c r="A133" s="11">
        <v>44097.476388888892</v>
      </c>
      <c r="B133" s="31">
        <v>11223</v>
      </c>
      <c r="C133" s="31">
        <v>11224.6</v>
      </c>
      <c r="D133" s="31">
        <v>11223</v>
      </c>
      <c r="E133" s="31">
        <v>11223.3</v>
      </c>
      <c r="F133" s="31">
        <v>8700</v>
      </c>
    </row>
    <row r="134" spans="1:6" x14ac:dyDescent="0.25">
      <c r="A134" s="11">
        <v>44097.477083333331</v>
      </c>
      <c r="B134" s="31">
        <v>11223.3</v>
      </c>
      <c r="C134" s="31">
        <v>11226.1</v>
      </c>
      <c r="D134" s="31">
        <v>11223.3</v>
      </c>
      <c r="E134" s="31">
        <v>11224</v>
      </c>
      <c r="F134" s="31">
        <v>9450</v>
      </c>
    </row>
    <row r="135" spans="1:6" x14ac:dyDescent="0.25">
      <c r="A135" s="11">
        <v>44097.477777777778</v>
      </c>
      <c r="B135" s="31">
        <v>11224</v>
      </c>
      <c r="C135" s="31">
        <v>11227.4</v>
      </c>
      <c r="D135" s="31">
        <v>11223.95</v>
      </c>
      <c r="E135" s="31">
        <v>11223.95</v>
      </c>
      <c r="F135" s="31">
        <v>9075</v>
      </c>
    </row>
    <row r="136" spans="1:6" x14ac:dyDescent="0.25">
      <c r="A136" s="11">
        <v>44097.478472222225</v>
      </c>
      <c r="B136" s="31">
        <v>11223.55</v>
      </c>
      <c r="C136" s="31">
        <v>11227</v>
      </c>
      <c r="D136" s="31">
        <v>11223.05</v>
      </c>
      <c r="E136" s="31">
        <v>11225</v>
      </c>
      <c r="F136" s="31">
        <v>7950</v>
      </c>
    </row>
    <row r="137" spans="1:6" x14ac:dyDescent="0.25">
      <c r="A137" s="11">
        <v>44097.479166666664</v>
      </c>
      <c r="B137" s="31">
        <v>11225.35</v>
      </c>
      <c r="C137" s="31">
        <v>11230</v>
      </c>
      <c r="D137" s="31">
        <v>11225.35</v>
      </c>
      <c r="E137" s="31">
        <v>11228</v>
      </c>
      <c r="F137" s="31">
        <v>11025</v>
      </c>
    </row>
    <row r="138" spans="1:6" x14ac:dyDescent="0.25">
      <c r="A138" s="11">
        <v>44097.479861111111</v>
      </c>
      <c r="B138" s="31">
        <v>11228</v>
      </c>
      <c r="C138" s="31">
        <v>11228</v>
      </c>
      <c r="D138" s="31">
        <v>11222</v>
      </c>
      <c r="E138" s="31">
        <v>11222</v>
      </c>
      <c r="F138" s="31">
        <v>5475</v>
      </c>
    </row>
    <row r="139" spans="1:6" x14ac:dyDescent="0.25">
      <c r="A139" s="11">
        <v>44097.480555555558</v>
      </c>
      <c r="B139" s="31">
        <v>11222</v>
      </c>
      <c r="C139" s="31">
        <v>11223.95</v>
      </c>
      <c r="D139" s="31">
        <v>11220.5</v>
      </c>
      <c r="E139" s="31">
        <v>11223</v>
      </c>
      <c r="F139" s="31">
        <v>8475</v>
      </c>
    </row>
    <row r="140" spans="1:6" x14ac:dyDescent="0.25">
      <c r="A140" s="11">
        <v>44097.481249999997</v>
      </c>
      <c r="B140" s="31">
        <v>11223</v>
      </c>
      <c r="C140" s="31">
        <v>11225.15</v>
      </c>
      <c r="D140" s="31">
        <v>11221.35</v>
      </c>
      <c r="E140" s="31">
        <v>11222.5</v>
      </c>
      <c r="F140" s="31">
        <v>7800</v>
      </c>
    </row>
    <row r="141" spans="1:6" x14ac:dyDescent="0.25">
      <c r="A141" s="11">
        <v>44097.481944444444</v>
      </c>
      <c r="B141" s="31">
        <v>11222.5</v>
      </c>
      <c r="C141" s="31">
        <v>11224.25</v>
      </c>
      <c r="D141" s="31">
        <v>11221.05</v>
      </c>
      <c r="E141" s="31">
        <v>11221.1</v>
      </c>
      <c r="F141" s="31">
        <v>5625</v>
      </c>
    </row>
    <row r="142" spans="1:6" x14ac:dyDescent="0.25">
      <c r="A142" s="11">
        <v>44097.482638888891</v>
      </c>
      <c r="B142" s="31">
        <v>11221.1</v>
      </c>
      <c r="C142" s="31">
        <v>11223.25</v>
      </c>
      <c r="D142" s="31">
        <v>11221</v>
      </c>
      <c r="E142" s="31">
        <v>11222.8</v>
      </c>
      <c r="F142" s="31">
        <v>5475</v>
      </c>
    </row>
    <row r="143" spans="1:6" x14ac:dyDescent="0.25">
      <c r="A143" s="11">
        <v>44097.48333333333</v>
      </c>
      <c r="B143" s="31">
        <v>11222.8</v>
      </c>
      <c r="C143" s="31">
        <v>11227.75</v>
      </c>
      <c r="D143" s="31">
        <v>11221.75</v>
      </c>
      <c r="E143" s="31">
        <v>11225.55</v>
      </c>
      <c r="F143" s="31">
        <v>12300</v>
      </c>
    </row>
    <row r="144" spans="1:6" x14ac:dyDescent="0.25">
      <c r="A144" s="11">
        <v>44097.484027777777</v>
      </c>
      <c r="B144" s="31">
        <v>11226</v>
      </c>
      <c r="C144" s="31">
        <v>11227.9</v>
      </c>
      <c r="D144" s="31">
        <v>11224</v>
      </c>
      <c r="E144" s="31">
        <v>11225.4</v>
      </c>
      <c r="F144" s="31">
        <v>4500</v>
      </c>
    </row>
    <row r="145" spans="1:6" x14ac:dyDescent="0.25">
      <c r="A145" s="11">
        <v>44097.484722222223</v>
      </c>
      <c r="B145" s="31">
        <v>11225.4</v>
      </c>
      <c r="C145" s="31">
        <v>11225.4</v>
      </c>
      <c r="D145" s="31">
        <v>11221.15</v>
      </c>
      <c r="E145" s="31">
        <v>11222.55</v>
      </c>
      <c r="F145" s="31">
        <v>10425</v>
      </c>
    </row>
    <row r="146" spans="1:6" x14ac:dyDescent="0.25">
      <c r="A146" s="11">
        <v>44097.48541666667</v>
      </c>
      <c r="B146" s="31">
        <v>11222.55</v>
      </c>
      <c r="C146" s="31">
        <v>11223.4</v>
      </c>
      <c r="D146" s="31">
        <v>11218</v>
      </c>
      <c r="E146" s="31">
        <v>11220.15</v>
      </c>
      <c r="F146" s="31">
        <v>11925</v>
      </c>
    </row>
    <row r="147" spans="1:6" x14ac:dyDescent="0.25">
      <c r="A147" s="11">
        <v>44097.486111111109</v>
      </c>
      <c r="B147" s="31">
        <v>11220.15</v>
      </c>
      <c r="C147" s="31">
        <v>11223</v>
      </c>
      <c r="D147" s="31">
        <v>11218.85</v>
      </c>
      <c r="E147" s="31">
        <v>11219</v>
      </c>
      <c r="F147" s="31">
        <v>6450</v>
      </c>
    </row>
    <row r="148" spans="1:6" x14ac:dyDescent="0.25">
      <c r="A148" s="11">
        <v>44097.486805555556</v>
      </c>
      <c r="B148" s="31">
        <v>11219.1</v>
      </c>
      <c r="C148" s="31">
        <v>11220.1</v>
      </c>
      <c r="D148" s="31">
        <v>11215.4</v>
      </c>
      <c r="E148" s="31">
        <v>11217.35</v>
      </c>
      <c r="F148" s="31">
        <v>14250</v>
      </c>
    </row>
    <row r="149" spans="1:6" x14ac:dyDescent="0.25">
      <c r="A149" s="11">
        <v>44097.487500000003</v>
      </c>
      <c r="B149" s="31">
        <v>11216.55</v>
      </c>
      <c r="C149" s="31">
        <v>11217</v>
      </c>
      <c r="D149" s="31">
        <v>11212.45</v>
      </c>
      <c r="E149" s="31">
        <v>11213.9</v>
      </c>
      <c r="F149" s="31">
        <v>21225</v>
      </c>
    </row>
    <row r="150" spans="1:6" x14ac:dyDescent="0.25">
      <c r="A150" s="11">
        <v>44097.488194444442</v>
      </c>
      <c r="B150" s="31">
        <v>11213.9</v>
      </c>
      <c r="C150" s="31">
        <v>11217.95</v>
      </c>
      <c r="D150" s="31">
        <v>11213.25</v>
      </c>
      <c r="E150" s="31">
        <v>11216.1</v>
      </c>
      <c r="F150" s="31">
        <v>20025</v>
      </c>
    </row>
    <row r="151" spans="1:6" x14ac:dyDescent="0.25">
      <c r="A151" s="11">
        <v>44097.488888888889</v>
      </c>
      <c r="B151" s="31">
        <v>11216</v>
      </c>
      <c r="C151" s="31">
        <v>11218.35</v>
      </c>
      <c r="D151" s="31">
        <v>11216</v>
      </c>
      <c r="E151" s="31">
        <v>11217</v>
      </c>
      <c r="F151" s="31">
        <v>10800</v>
      </c>
    </row>
    <row r="152" spans="1:6" x14ac:dyDescent="0.25">
      <c r="A152" s="11">
        <v>44097.489583333336</v>
      </c>
      <c r="B152" s="31">
        <v>11217</v>
      </c>
      <c r="C152" s="31">
        <v>11217.25</v>
      </c>
      <c r="D152" s="31">
        <v>11211</v>
      </c>
      <c r="E152" s="31">
        <v>11214.05</v>
      </c>
      <c r="F152" s="31">
        <v>20550</v>
      </c>
    </row>
    <row r="153" spans="1:6" x14ac:dyDescent="0.25">
      <c r="A153" s="11">
        <v>44097.490277777775</v>
      </c>
      <c r="B153" s="31">
        <v>11214</v>
      </c>
      <c r="C153" s="31">
        <v>11217.4</v>
      </c>
      <c r="D153" s="31">
        <v>11211.75</v>
      </c>
      <c r="E153" s="31">
        <v>11216.05</v>
      </c>
      <c r="F153" s="31">
        <v>17175</v>
      </c>
    </row>
    <row r="154" spans="1:6" x14ac:dyDescent="0.25">
      <c r="A154" s="11">
        <v>44097.490972222222</v>
      </c>
      <c r="B154" s="31">
        <v>11216.05</v>
      </c>
      <c r="C154" s="31">
        <v>11220.95</v>
      </c>
      <c r="D154" s="31">
        <v>11215.9</v>
      </c>
      <c r="E154" s="31">
        <v>11220.15</v>
      </c>
      <c r="F154" s="31">
        <v>12450</v>
      </c>
    </row>
    <row r="155" spans="1:6" x14ac:dyDescent="0.25">
      <c r="A155" s="11">
        <v>44097.491666666669</v>
      </c>
      <c r="B155" s="31">
        <v>11220.15</v>
      </c>
      <c r="C155" s="31">
        <v>11222.45</v>
      </c>
      <c r="D155" s="31">
        <v>11218.35</v>
      </c>
      <c r="E155" s="31">
        <v>11218.9</v>
      </c>
      <c r="F155" s="31">
        <v>11250</v>
      </c>
    </row>
    <row r="156" spans="1:6" x14ac:dyDescent="0.25">
      <c r="A156" s="11">
        <v>44097.492361111108</v>
      </c>
      <c r="B156" s="31">
        <v>11218.9</v>
      </c>
      <c r="C156" s="31">
        <v>11220.25</v>
      </c>
      <c r="D156" s="31">
        <v>11217</v>
      </c>
      <c r="E156" s="31">
        <v>11218.75</v>
      </c>
      <c r="F156" s="31">
        <v>12150</v>
      </c>
    </row>
    <row r="157" spans="1:6" x14ac:dyDescent="0.25">
      <c r="A157" s="11">
        <v>44097.493055555555</v>
      </c>
      <c r="B157" s="31">
        <v>11218.75</v>
      </c>
      <c r="C157" s="31">
        <v>11219.3</v>
      </c>
      <c r="D157" s="31">
        <v>11213.15</v>
      </c>
      <c r="E157" s="31">
        <v>11213.5</v>
      </c>
      <c r="F157" s="31">
        <v>14400</v>
      </c>
    </row>
    <row r="158" spans="1:6" x14ac:dyDescent="0.25">
      <c r="A158" s="11">
        <v>44097.493750000001</v>
      </c>
      <c r="B158" s="31">
        <v>11213.5</v>
      </c>
      <c r="C158" s="31">
        <v>11213.7</v>
      </c>
      <c r="D158" s="31">
        <v>11204.6</v>
      </c>
      <c r="E158" s="31">
        <v>11208.25</v>
      </c>
      <c r="F158" s="31">
        <v>37950</v>
      </c>
    </row>
    <row r="159" spans="1:6" x14ac:dyDescent="0.25">
      <c r="A159" s="11">
        <v>44097.494444444441</v>
      </c>
      <c r="B159" s="31">
        <v>11208.3</v>
      </c>
      <c r="C159" s="31">
        <v>11210.95</v>
      </c>
      <c r="D159" s="31">
        <v>11206</v>
      </c>
      <c r="E159" s="31">
        <v>11209.9</v>
      </c>
      <c r="F159" s="31">
        <v>23850</v>
      </c>
    </row>
    <row r="160" spans="1:6" x14ac:dyDescent="0.25">
      <c r="A160" s="11">
        <v>44097.495138888888</v>
      </c>
      <c r="B160" s="31">
        <v>11210</v>
      </c>
      <c r="C160" s="31">
        <v>11213.85</v>
      </c>
      <c r="D160" s="31">
        <v>11210</v>
      </c>
      <c r="E160" s="31">
        <v>11210.75</v>
      </c>
      <c r="F160" s="31">
        <v>16800</v>
      </c>
    </row>
    <row r="161" spans="1:6" x14ac:dyDescent="0.25">
      <c r="A161" s="11">
        <v>44097.495833333334</v>
      </c>
      <c r="B161" s="31">
        <v>11210.75</v>
      </c>
      <c r="C161" s="31">
        <v>11210.85</v>
      </c>
      <c r="D161" s="31">
        <v>11206</v>
      </c>
      <c r="E161" s="31">
        <v>11206</v>
      </c>
      <c r="F161" s="31">
        <v>22500</v>
      </c>
    </row>
    <row r="162" spans="1:6" x14ac:dyDescent="0.25">
      <c r="A162" s="11">
        <v>44097.496527777781</v>
      </c>
      <c r="B162" s="31">
        <v>11206.3</v>
      </c>
      <c r="C162" s="31">
        <v>11206.35</v>
      </c>
      <c r="D162" s="31">
        <v>11200</v>
      </c>
      <c r="E162" s="31">
        <v>11200.05</v>
      </c>
      <c r="F162" s="31">
        <v>63075</v>
      </c>
    </row>
    <row r="163" spans="1:6" x14ac:dyDescent="0.25">
      <c r="A163" s="11">
        <v>44097.49722222222</v>
      </c>
      <c r="B163" s="31">
        <v>11201.65</v>
      </c>
      <c r="C163" s="31">
        <v>11205.95</v>
      </c>
      <c r="D163" s="31">
        <v>11200.05</v>
      </c>
      <c r="E163" s="31">
        <v>11205.9</v>
      </c>
      <c r="F163" s="31">
        <v>30150</v>
      </c>
    </row>
    <row r="164" spans="1:6" x14ac:dyDescent="0.25">
      <c r="A164" s="11">
        <v>44097.497916666667</v>
      </c>
      <c r="B164" s="31">
        <v>11205.55</v>
      </c>
      <c r="C164" s="31">
        <v>11205.55</v>
      </c>
      <c r="D164" s="31">
        <v>11194.6</v>
      </c>
      <c r="E164" s="31">
        <v>11195.75</v>
      </c>
      <c r="F164" s="31">
        <v>39075</v>
      </c>
    </row>
    <row r="165" spans="1:6" x14ac:dyDescent="0.25">
      <c r="A165" s="11">
        <v>44097.498611111114</v>
      </c>
      <c r="B165" s="31">
        <v>11196.2</v>
      </c>
      <c r="C165" s="31">
        <v>11201.7</v>
      </c>
      <c r="D165" s="31">
        <v>11196.05</v>
      </c>
      <c r="E165" s="31">
        <v>11199.9</v>
      </c>
      <c r="F165" s="31">
        <v>30375</v>
      </c>
    </row>
    <row r="166" spans="1:6" x14ac:dyDescent="0.25">
      <c r="A166" s="11">
        <v>44097.499305555553</v>
      </c>
      <c r="B166" s="31">
        <v>11199.9</v>
      </c>
      <c r="C166" s="31">
        <v>11202.55</v>
      </c>
      <c r="D166" s="31">
        <v>11198.95</v>
      </c>
      <c r="E166" s="31">
        <v>11199</v>
      </c>
      <c r="F166" s="31">
        <v>21075</v>
      </c>
    </row>
    <row r="167" spans="1:6" x14ac:dyDescent="0.25">
      <c r="A167" s="11">
        <v>44097.5</v>
      </c>
      <c r="B167" s="31">
        <v>11198.8</v>
      </c>
      <c r="C167" s="31">
        <v>11199.75</v>
      </c>
      <c r="D167" s="31">
        <v>11170.5</v>
      </c>
      <c r="E167" s="31">
        <v>11176.5</v>
      </c>
      <c r="F167" s="31">
        <v>185700</v>
      </c>
    </row>
    <row r="168" spans="1:6" x14ac:dyDescent="0.25">
      <c r="A168" s="11">
        <v>44097.500694444447</v>
      </c>
      <c r="B168" s="31">
        <v>11177.55</v>
      </c>
      <c r="C168" s="31">
        <v>11179.75</v>
      </c>
      <c r="D168" s="31">
        <v>11165.5</v>
      </c>
      <c r="E168" s="31">
        <v>11165.5</v>
      </c>
      <c r="F168" s="31">
        <v>67575</v>
      </c>
    </row>
    <row r="169" spans="1:6" x14ac:dyDescent="0.25">
      <c r="A169" s="11">
        <v>44097.501388888886</v>
      </c>
      <c r="B169" s="31">
        <v>11165.5</v>
      </c>
      <c r="C169" s="31">
        <v>11172.95</v>
      </c>
      <c r="D169" s="31">
        <v>11160.1</v>
      </c>
      <c r="E169" s="31">
        <v>11160.1</v>
      </c>
      <c r="F169" s="31">
        <v>83475</v>
      </c>
    </row>
    <row r="170" spans="1:6" x14ac:dyDescent="0.25">
      <c r="A170" s="11">
        <v>44097.502083333333</v>
      </c>
      <c r="B170" s="31">
        <v>11153</v>
      </c>
      <c r="C170" s="31">
        <v>11160</v>
      </c>
      <c r="D170" s="31">
        <v>11145.75</v>
      </c>
      <c r="E170" s="31">
        <v>11158.95</v>
      </c>
      <c r="F170" s="31">
        <v>120825</v>
      </c>
    </row>
    <row r="171" spans="1:6" x14ac:dyDescent="0.25">
      <c r="A171" s="11">
        <v>44097.50277777778</v>
      </c>
      <c r="B171" s="31">
        <v>11156.3</v>
      </c>
      <c r="C171" s="31">
        <v>11166</v>
      </c>
      <c r="D171" s="31">
        <v>11156.3</v>
      </c>
      <c r="E171" s="31">
        <v>11165.9</v>
      </c>
      <c r="F171" s="31">
        <v>54975</v>
      </c>
    </row>
    <row r="172" spans="1:6" x14ac:dyDescent="0.25">
      <c r="A172" s="11">
        <v>44097.503472222219</v>
      </c>
      <c r="B172" s="31">
        <v>11165.3</v>
      </c>
      <c r="C172" s="31">
        <v>11165.3</v>
      </c>
      <c r="D172" s="31">
        <v>11153.9</v>
      </c>
      <c r="E172" s="31">
        <v>11155</v>
      </c>
      <c r="F172" s="31">
        <v>49500</v>
      </c>
    </row>
    <row r="173" spans="1:6" x14ac:dyDescent="0.25">
      <c r="A173" s="11">
        <v>44097.504166666666</v>
      </c>
      <c r="B173" s="31">
        <v>11156.4</v>
      </c>
      <c r="C173" s="31">
        <v>11156.4</v>
      </c>
      <c r="D173" s="31">
        <v>11141.75</v>
      </c>
      <c r="E173" s="31">
        <v>11150.45</v>
      </c>
      <c r="F173" s="31">
        <v>74550</v>
      </c>
    </row>
    <row r="174" spans="1:6" x14ac:dyDescent="0.25">
      <c r="A174" s="11">
        <v>44097.504861111112</v>
      </c>
      <c r="B174" s="31">
        <v>11149.4</v>
      </c>
      <c r="C174" s="31">
        <v>11158.1</v>
      </c>
      <c r="D174" s="31">
        <v>11149.2</v>
      </c>
      <c r="E174" s="31">
        <v>11156.9</v>
      </c>
      <c r="F174" s="31">
        <v>35550</v>
      </c>
    </row>
    <row r="175" spans="1:6" x14ac:dyDescent="0.25">
      <c r="A175" s="11">
        <v>44097.505555555559</v>
      </c>
      <c r="B175" s="31">
        <v>11157.9</v>
      </c>
      <c r="C175" s="31">
        <v>11164</v>
      </c>
      <c r="D175" s="31">
        <v>11155.4</v>
      </c>
      <c r="E175" s="31">
        <v>11161.05</v>
      </c>
      <c r="F175" s="31">
        <v>58950</v>
      </c>
    </row>
    <row r="176" spans="1:6" x14ac:dyDescent="0.25">
      <c r="A176" s="11">
        <v>44097.506249999999</v>
      </c>
      <c r="B176" s="31">
        <v>11159.35</v>
      </c>
      <c r="C176" s="31">
        <v>11161.35</v>
      </c>
      <c r="D176" s="31">
        <v>11152.75</v>
      </c>
      <c r="E176" s="31">
        <v>11158</v>
      </c>
      <c r="F176" s="31">
        <v>30375</v>
      </c>
    </row>
    <row r="177" spans="1:6" x14ac:dyDescent="0.25">
      <c r="A177" s="11">
        <v>44097.506944444445</v>
      </c>
      <c r="B177" s="31">
        <v>11158</v>
      </c>
      <c r="C177" s="31">
        <v>11158</v>
      </c>
      <c r="D177" s="31">
        <v>11148.45</v>
      </c>
      <c r="E177" s="31">
        <v>11148.45</v>
      </c>
      <c r="F177" s="31">
        <v>35025</v>
      </c>
    </row>
    <row r="178" spans="1:6" x14ac:dyDescent="0.25">
      <c r="A178" s="11">
        <v>44097.507638888892</v>
      </c>
      <c r="B178" s="31">
        <v>11147.85</v>
      </c>
      <c r="C178" s="31">
        <v>11157</v>
      </c>
      <c r="D178" s="31">
        <v>11147</v>
      </c>
      <c r="E178" s="31">
        <v>11156.5</v>
      </c>
      <c r="F178" s="31">
        <v>33825</v>
      </c>
    </row>
    <row r="179" spans="1:6" x14ac:dyDescent="0.25">
      <c r="A179" s="11">
        <v>44097.508333333331</v>
      </c>
      <c r="B179" s="31">
        <v>11156.5</v>
      </c>
      <c r="C179" s="31">
        <v>11159.95</v>
      </c>
      <c r="D179" s="31">
        <v>11153.9</v>
      </c>
      <c r="E179" s="31">
        <v>11159.95</v>
      </c>
      <c r="F179" s="31">
        <v>26625</v>
      </c>
    </row>
    <row r="180" spans="1:6" x14ac:dyDescent="0.25">
      <c r="A180" s="11">
        <v>44097.509027777778</v>
      </c>
      <c r="B180" s="31">
        <v>11159.95</v>
      </c>
      <c r="C180" s="31">
        <v>11161.6</v>
      </c>
      <c r="D180" s="31">
        <v>11155.05</v>
      </c>
      <c r="E180" s="31">
        <v>11155.1</v>
      </c>
      <c r="F180" s="31">
        <v>25650</v>
      </c>
    </row>
    <row r="181" spans="1:6" x14ac:dyDescent="0.25">
      <c r="A181" s="11">
        <v>44097.509722222225</v>
      </c>
      <c r="B181" s="31">
        <v>11156</v>
      </c>
      <c r="C181" s="31">
        <v>11156</v>
      </c>
      <c r="D181" s="31">
        <v>11141.05</v>
      </c>
      <c r="E181" s="31">
        <v>11143.95</v>
      </c>
      <c r="F181" s="31">
        <v>43575</v>
      </c>
    </row>
    <row r="182" spans="1:6" x14ac:dyDescent="0.25">
      <c r="A182" s="11">
        <v>44097.510416666664</v>
      </c>
      <c r="B182" s="31">
        <v>11142.4</v>
      </c>
      <c r="C182" s="31">
        <v>11142.4</v>
      </c>
      <c r="D182" s="31">
        <v>11131.1</v>
      </c>
      <c r="E182" s="31">
        <v>11137.85</v>
      </c>
      <c r="F182" s="31">
        <v>93225</v>
      </c>
    </row>
    <row r="183" spans="1:6" x14ac:dyDescent="0.25">
      <c r="A183" s="11">
        <v>44097.511111111111</v>
      </c>
      <c r="B183" s="31">
        <v>11137.45</v>
      </c>
      <c r="C183" s="31">
        <v>11143.9</v>
      </c>
      <c r="D183" s="31">
        <v>11135</v>
      </c>
      <c r="E183" s="31">
        <v>11137.95</v>
      </c>
      <c r="F183" s="31">
        <v>31950</v>
      </c>
    </row>
    <row r="184" spans="1:6" x14ac:dyDescent="0.25">
      <c r="A184" s="11">
        <v>44097.511805555558</v>
      </c>
      <c r="B184" s="31">
        <v>11135.85</v>
      </c>
      <c r="C184" s="31">
        <v>11143</v>
      </c>
      <c r="D184" s="31">
        <v>11135.1</v>
      </c>
      <c r="E184" s="31">
        <v>11142.8</v>
      </c>
      <c r="F184" s="31">
        <v>19500</v>
      </c>
    </row>
    <row r="185" spans="1:6" x14ac:dyDescent="0.25">
      <c r="A185" s="11">
        <v>44097.512499999997</v>
      </c>
      <c r="B185" s="31">
        <v>11142.85</v>
      </c>
      <c r="C185" s="31">
        <v>11146.8</v>
      </c>
      <c r="D185" s="31">
        <v>11140.95</v>
      </c>
      <c r="E185" s="31">
        <v>11146.2</v>
      </c>
      <c r="F185" s="31">
        <v>21750</v>
      </c>
    </row>
    <row r="186" spans="1:6" x14ac:dyDescent="0.25">
      <c r="A186" s="11">
        <v>44097.513194444444</v>
      </c>
      <c r="B186" s="31">
        <v>11146.15</v>
      </c>
      <c r="C186" s="31">
        <v>11155</v>
      </c>
      <c r="D186" s="31">
        <v>11146.15</v>
      </c>
      <c r="E186" s="31">
        <v>11155</v>
      </c>
      <c r="F186" s="31">
        <v>27000</v>
      </c>
    </row>
    <row r="187" spans="1:6" x14ac:dyDescent="0.25">
      <c r="A187" s="11">
        <v>44097.513888888891</v>
      </c>
      <c r="B187" s="31">
        <v>11155</v>
      </c>
      <c r="C187" s="31">
        <v>11160.95</v>
      </c>
      <c r="D187" s="31">
        <v>11153.2</v>
      </c>
      <c r="E187" s="31">
        <v>11156.5</v>
      </c>
      <c r="F187" s="31">
        <v>34950</v>
      </c>
    </row>
    <row r="188" spans="1:6" x14ac:dyDescent="0.25">
      <c r="A188" s="11">
        <v>44097.51458333333</v>
      </c>
      <c r="B188" s="31">
        <v>11155</v>
      </c>
      <c r="C188" s="31">
        <v>11156.95</v>
      </c>
      <c r="D188" s="31">
        <v>11145.1</v>
      </c>
      <c r="E188" s="31">
        <v>11147.05</v>
      </c>
      <c r="F188" s="31">
        <v>27300</v>
      </c>
    </row>
    <row r="189" spans="1:6" x14ac:dyDescent="0.25">
      <c r="A189" s="11">
        <v>44097.515277777777</v>
      </c>
      <c r="B189" s="31">
        <v>11147.05</v>
      </c>
      <c r="C189" s="31">
        <v>11152.75</v>
      </c>
      <c r="D189" s="31">
        <v>11146.4</v>
      </c>
      <c r="E189" s="31">
        <v>11151.3</v>
      </c>
      <c r="F189" s="31">
        <v>22500</v>
      </c>
    </row>
    <row r="190" spans="1:6" x14ac:dyDescent="0.25">
      <c r="A190" s="11">
        <v>44097.515972222223</v>
      </c>
      <c r="B190" s="31">
        <v>11151.3</v>
      </c>
      <c r="C190" s="31">
        <v>11153.1</v>
      </c>
      <c r="D190" s="31">
        <v>11147.5</v>
      </c>
      <c r="E190" s="31">
        <v>11152.85</v>
      </c>
      <c r="F190" s="31">
        <v>16875</v>
      </c>
    </row>
    <row r="191" spans="1:6" x14ac:dyDescent="0.25">
      <c r="A191" s="11">
        <v>44097.51666666667</v>
      </c>
      <c r="B191" s="31">
        <v>11152.85</v>
      </c>
      <c r="C191" s="31">
        <v>11156.2</v>
      </c>
      <c r="D191" s="31">
        <v>11150</v>
      </c>
      <c r="E191" s="31">
        <v>11151.5</v>
      </c>
      <c r="F191" s="31">
        <v>31125</v>
      </c>
    </row>
    <row r="192" spans="1:6" x14ac:dyDescent="0.25">
      <c r="A192" s="11">
        <v>44097.517361111109</v>
      </c>
      <c r="B192" s="31">
        <v>11151.5</v>
      </c>
      <c r="C192" s="31">
        <v>11158.1</v>
      </c>
      <c r="D192" s="31">
        <v>11151</v>
      </c>
      <c r="E192" s="31">
        <v>11155.1</v>
      </c>
      <c r="F192" s="31">
        <v>23550</v>
      </c>
    </row>
    <row r="193" spans="1:6" x14ac:dyDescent="0.25">
      <c r="A193" s="11">
        <v>44097.518055555556</v>
      </c>
      <c r="B193" s="31">
        <v>11156.65</v>
      </c>
      <c r="C193" s="31">
        <v>11158.5</v>
      </c>
      <c r="D193" s="31">
        <v>11153.05</v>
      </c>
      <c r="E193" s="31">
        <v>11158</v>
      </c>
      <c r="F193" s="31">
        <v>20625</v>
      </c>
    </row>
    <row r="194" spans="1:6" x14ac:dyDescent="0.25">
      <c r="A194" s="11">
        <v>44097.518750000003</v>
      </c>
      <c r="B194" s="31">
        <v>11159</v>
      </c>
      <c r="C194" s="31">
        <v>11167.45</v>
      </c>
      <c r="D194" s="31">
        <v>11157.7</v>
      </c>
      <c r="E194" s="31">
        <v>11165</v>
      </c>
      <c r="F194" s="31">
        <v>37875</v>
      </c>
    </row>
    <row r="195" spans="1:6" x14ac:dyDescent="0.25">
      <c r="A195" s="11">
        <v>44097.519444444442</v>
      </c>
      <c r="B195" s="31">
        <v>11165</v>
      </c>
      <c r="C195" s="31">
        <v>11166.85</v>
      </c>
      <c r="D195" s="31">
        <v>11159.5</v>
      </c>
      <c r="E195" s="31">
        <v>11160.25</v>
      </c>
      <c r="F195" s="31">
        <v>21375</v>
      </c>
    </row>
    <row r="196" spans="1:6" x14ac:dyDescent="0.25">
      <c r="A196" s="11">
        <v>44097.520138888889</v>
      </c>
      <c r="B196" s="31">
        <v>11160.2</v>
      </c>
      <c r="C196" s="31">
        <v>11162</v>
      </c>
      <c r="D196" s="31">
        <v>11156.6</v>
      </c>
      <c r="E196" s="31">
        <v>11160.1</v>
      </c>
      <c r="F196" s="31">
        <v>15450</v>
      </c>
    </row>
    <row r="197" spans="1:6" x14ac:dyDescent="0.25">
      <c r="A197" s="11">
        <v>44097.520833333336</v>
      </c>
      <c r="B197" s="31">
        <v>11160.1</v>
      </c>
      <c r="C197" s="31">
        <v>11168.45</v>
      </c>
      <c r="D197" s="31">
        <v>11159.3</v>
      </c>
      <c r="E197" s="31">
        <v>11166.75</v>
      </c>
      <c r="F197" s="31">
        <v>24000</v>
      </c>
    </row>
    <row r="198" spans="1:6" x14ac:dyDescent="0.25">
      <c r="A198" s="11">
        <v>44097.521527777775</v>
      </c>
      <c r="B198" s="31">
        <v>11164</v>
      </c>
      <c r="C198" s="31">
        <v>11168.9</v>
      </c>
      <c r="D198" s="31">
        <v>11162</v>
      </c>
      <c r="E198" s="31">
        <v>11162</v>
      </c>
      <c r="F198" s="31">
        <v>22125</v>
      </c>
    </row>
    <row r="199" spans="1:6" x14ac:dyDescent="0.25">
      <c r="A199" s="11">
        <v>44097.522222222222</v>
      </c>
      <c r="B199" s="31">
        <v>11162</v>
      </c>
      <c r="C199" s="31">
        <v>11162</v>
      </c>
      <c r="D199" s="31">
        <v>11153.5</v>
      </c>
      <c r="E199" s="31">
        <v>11157</v>
      </c>
      <c r="F199" s="31">
        <v>26100</v>
      </c>
    </row>
    <row r="200" spans="1:6" x14ac:dyDescent="0.25">
      <c r="A200" s="11">
        <v>44097.522916666669</v>
      </c>
      <c r="B200" s="31">
        <v>11157.4</v>
      </c>
      <c r="C200" s="31">
        <v>11157.4</v>
      </c>
      <c r="D200" s="31">
        <v>11150</v>
      </c>
      <c r="E200" s="31">
        <v>11153.15</v>
      </c>
      <c r="F200" s="31">
        <v>30075</v>
      </c>
    </row>
    <row r="201" spans="1:6" x14ac:dyDescent="0.25">
      <c r="A201" s="11">
        <v>44097.523611111108</v>
      </c>
      <c r="B201" s="31">
        <v>11151.9</v>
      </c>
      <c r="C201" s="31">
        <v>11159.4</v>
      </c>
      <c r="D201" s="31">
        <v>11150.35</v>
      </c>
      <c r="E201" s="31">
        <v>11156.45</v>
      </c>
      <c r="F201" s="31">
        <v>24525</v>
      </c>
    </row>
    <row r="202" spans="1:6" x14ac:dyDescent="0.25">
      <c r="A202" s="11">
        <v>44097.524305555555</v>
      </c>
      <c r="B202" s="31">
        <v>11156</v>
      </c>
      <c r="C202" s="31">
        <v>11157</v>
      </c>
      <c r="D202" s="31">
        <v>11147</v>
      </c>
      <c r="E202" s="31">
        <v>11150.55</v>
      </c>
      <c r="F202" s="31">
        <v>21825</v>
      </c>
    </row>
    <row r="203" spans="1:6" x14ac:dyDescent="0.25">
      <c r="A203" s="11">
        <v>44097.525000000001</v>
      </c>
      <c r="B203" s="31">
        <v>11147.9</v>
      </c>
      <c r="C203" s="31">
        <v>11154.95</v>
      </c>
      <c r="D203" s="31">
        <v>11147.9</v>
      </c>
      <c r="E203" s="31">
        <v>11152.9</v>
      </c>
      <c r="F203" s="31">
        <v>11100</v>
      </c>
    </row>
    <row r="204" spans="1:6" x14ac:dyDescent="0.25">
      <c r="A204" s="11">
        <v>44097.525694444441</v>
      </c>
      <c r="B204" s="31">
        <v>11151.8</v>
      </c>
      <c r="C204" s="31">
        <v>11158</v>
      </c>
      <c r="D204" s="31">
        <v>11151.1</v>
      </c>
      <c r="E204" s="31">
        <v>11156.1</v>
      </c>
      <c r="F204" s="31">
        <v>10275</v>
      </c>
    </row>
    <row r="205" spans="1:6" x14ac:dyDescent="0.25">
      <c r="A205" s="11">
        <v>44097.526388888888</v>
      </c>
      <c r="B205" s="31">
        <v>11156.1</v>
      </c>
      <c r="C205" s="31">
        <v>11157.85</v>
      </c>
      <c r="D205" s="31">
        <v>11151</v>
      </c>
      <c r="E205" s="31">
        <v>11151</v>
      </c>
      <c r="F205" s="31">
        <v>20700</v>
      </c>
    </row>
    <row r="206" spans="1:6" x14ac:dyDescent="0.25">
      <c r="A206" s="11">
        <v>44097.527083333334</v>
      </c>
      <c r="B206" s="31">
        <v>11151</v>
      </c>
      <c r="C206" s="31">
        <v>11151.85</v>
      </c>
      <c r="D206" s="31">
        <v>11148.05</v>
      </c>
      <c r="E206" s="31">
        <v>11148.05</v>
      </c>
      <c r="F206" s="31">
        <v>15150</v>
      </c>
    </row>
    <row r="207" spans="1:6" x14ac:dyDescent="0.25">
      <c r="A207" s="11">
        <v>44097.527777777781</v>
      </c>
      <c r="B207" s="31">
        <v>11148.05</v>
      </c>
      <c r="C207" s="31">
        <v>11150</v>
      </c>
      <c r="D207" s="31">
        <v>11140</v>
      </c>
      <c r="E207" s="31">
        <v>11142.05</v>
      </c>
      <c r="F207" s="31">
        <v>45075</v>
      </c>
    </row>
    <row r="208" spans="1:6" x14ac:dyDescent="0.25">
      <c r="A208" s="11">
        <v>44097.52847222222</v>
      </c>
      <c r="B208" s="31">
        <v>11142.05</v>
      </c>
      <c r="C208" s="31">
        <v>11143.5</v>
      </c>
      <c r="D208" s="31">
        <v>11140</v>
      </c>
      <c r="E208" s="31">
        <v>11143</v>
      </c>
      <c r="F208" s="31">
        <v>14775</v>
      </c>
    </row>
    <row r="209" spans="1:6" x14ac:dyDescent="0.25">
      <c r="A209" s="11">
        <v>44097.529166666667</v>
      </c>
      <c r="B209" s="31">
        <v>11143</v>
      </c>
      <c r="C209" s="31">
        <v>11143.5</v>
      </c>
      <c r="D209" s="31">
        <v>11133</v>
      </c>
      <c r="E209" s="31">
        <v>11135.6</v>
      </c>
      <c r="F209" s="31">
        <v>47700</v>
      </c>
    </row>
    <row r="210" spans="1:6" x14ac:dyDescent="0.25">
      <c r="A210" s="11">
        <v>44097.529861111114</v>
      </c>
      <c r="B210" s="31">
        <v>11135.6</v>
      </c>
      <c r="C210" s="31">
        <v>11136.45</v>
      </c>
      <c r="D210" s="31">
        <v>11113.4</v>
      </c>
      <c r="E210" s="31">
        <v>11116.55</v>
      </c>
      <c r="F210" s="31">
        <v>161475</v>
      </c>
    </row>
    <row r="211" spans="1:6" x14ac:dyDescent="0.25">
      <c r="A211" s="11">
        <v>44097.530555555553</v>
      </c>
      <c r="B211" s="31">
        <v>11117.95</v>
      </c>
      <c r="C211" s="31">
        <v>11126.85</v>
      </c>
      <c r="D211" s="31">
        <v>11113.3</v>
      </c>
      <c r="E211" s="31">
        <v>11122.9</v>
      </c>
      <c r="F211" s="31">
        <v>56325</v>
      </c>
    </row>
    <row r="212" spans="1:6" x14ac:dyDescent="0.25">
      <c r="A212" s="11">
        <v>44097.53125</v>
      </c>
      <c r="B212" s="31">
        <v>11121</v>
      </c>
      <c r="C212" s="31">
        <v>11121</v>
      </c>
      <c r="D212" s="31">
        <v>11105</v>
      </c>
      <c r="E212" s="31">
        <v>11112.4</v>
      </c>
      <c r="F212" s="31">
        <v>111225</v>
      </c>
    </row>
    <row r="213" spans="1:6" x14ac:dyDescent="0.25">
      <c r="A213" s="11">
        <v>44097.531944444447</v>
      </c>
      <c r="B213" s="31">
        <v>11109.95</v>
      </c>
      <c r="C213" s="31">
        <v>11110</v>
      </c>
      <c r="D213" s="31">
        <v>11101.2</v>
      </c>
      <c r="E213" s="31">
        <v>11105.1</v>
      </c>
      <c r="F213" s="31">
        <v>65775</v>
      </c>
    </row>
    <row r="214" spans="1:6" x14ac:dyDescent="0.25">
      <c r="A214" s="11">
        <v>44097.532638888886</v>
      </c>
      <c r="B214" s="31">
        <v>11104.65</v>
      </c>
      <c r="C214" s="31">
        <v>11110.9</v>
      </c>
      <c r="D214" s="31">
        <v>11092</v>
      </c>
      <c r="E214" s="31">
        <v>11096</v>
      </c>
      <c r="F214" s="31">
        <v>116925</v>
      </c>
    </row>
    <row r="215" spans="1:6" x14ac:dyDescent="0.25">
      <c r="A215" s="11">
        <v>44097.533333333333</v>
      </c>
      <c r="B215" s="31">
        <v>11095</v>
      </c>
      <c r="C215" s="31">
        <v>11104.8</v>
      </c>
      <c r="D215" s="31">
        <v>11095</v>
      </c>
      <c r="E215" s="31">
        <v>11104.5</v>
      </c>
      <c r="F215" s="31">
        <v>83100</v>
      </c>
    </row>
    <row r="216" spans="1:6" x14ac:dyDescent="0.25">
      <c r="A216" s="11">
        <v>44097.53402777778</v>
      </c>
      <c r="B216" s="31">
        <v>11104.95</v>
      </c>
      <c r="C216" s="31">
        <v>11112</v>
      </c>
      <c r="D216" s="31">
        <v>11104.4</v>
      </c>
      <c r="E216" s="31">
        <v>11105</v>
      </c>
      <c r="F216" s="31">
        <v>74550</v>
      </c>
    </row>
    <row r="217" spans="1:6" x14ac:dyDescent="0.25">
      <c r="A217" s="11">
        <v>44097.534722222219</v>
      </c>
      <c r="B217" s="31">
        <v>11105</v>
      </c>
      <c r="C217" s="31">
        <v>11106.55</v>
      </c>
      <c r="D217" s="31">
        <v>11086.95</v>
      </c>
      <c r="E217" s="31">
        <v>11090</v>
      </c>
      <c r="F217" s="31">
        <v>79500</v>
      </c>
    </row>
    <row r="218" spans="1:6" x14ac:dyDescent="0.25">
      <c r="A218" s="11">
        <v>44097.535416666666</v>
      </c>
      <c r="B218" s="31">
        <v>11089</v>
      </c>
      <c r="C218" s="31">
        <v>11095.9</v>
      </c>
      <c r="D218" s="31">
        <v>11083.85</v>
      </c>
      <c r="E218" s="31">
        <v>11095.45</v>
      </c>
      <c r="F218" s="31">
        <v>66000</v>
      </c>
    </row>
    <row r="219" spans="1:6" x14ac:dyDescent="0.25">
      <c r="A219" s="11">
        <v>44097.536111111112</v>
      </c>
      <c r="B219" s="31">
        <v>11095.7</v>
      </c>
      <c r="C219" s="31">
        <v>11103.05</v>
      </c>
      <c r="D219" s="31">
        <v>11095.5</v>
      </c>
      <c r="E219" s="31">
        <v>11102.4</v>
      </c>
      <c r="F219" s="31">
        <v>69225</v>
      </c>
    </row>
    <row r="220" spans="1:6" x14ac:dyDescent="0.25">
      <c r="A220" s="11">
        <v>44097.536805555559</v>
      </c>
      <c r="B220" s="31">
        <v>11102.4</v>
      </c>
      <c r="C220" s="31">
        <v>11107.45</v>
      </c>
      <c r="D220" s="31">
        <v>11095.15</v>
      </c>
      <c r="E220" s="31">
        <v>11096</v>
      </c>
      <c r="F220" s="31">
        <v>58875</v>
      </c>
    </row>
    <row r="221" spans="1:6" x14ac:dyDescent="0.25">
      <c r="A221" s="11">
        <v>44097.537499999999</v>
      </c>
      <c r="B221" s="31">
        <v>11096.45</v>
      </c>
      <c r="C221" s="31">
        <v>11104.45</v>
      </c>
      <c r="D221" s="31">
        <v>11096.45</v>
      </c>
      <c r="E221" s="31">
        <v>11101</v>
      </c>
      <c r="F221" s="31">
        <v>26100</v>
      </c>
    </row>
    <row r="222" spans="1:6" x14ac:dyDescent="0.25">
      <c r="A222" s="11">
        <v>44097.538194444445</v>
      </c>
      <c r="B222" s="31">
        <v>11101</v>
      </c>
      <c r="C222" s="31">
        <v>11116</v>
      </c>
      <c r="D222" s="31">
        <v>11100.7</v>
      </c>
      <c r="E222" s="31">
        <v>11114</v>
      </c>
      <c r="F222" s="31">
        <v>60975</v>
      </c>
    </row>
    <row r="223" spans="1:6" x14ac:dyDescent="0.25">
      <c r="A223" s="11">
        <v>44097.538888888892</v>
      </c>
      <c r="B223" s="31">
        <v>11112.9</v>
      </c>
      <c r="C223" s="31">
        <v>11112.9</v>
      </c>
      <c r="D223" s="31">
        <v>11107.85</v>
      </c>
      <c r="E223" s="31">
        <v>11108.1</v>
      </c>
      <c r="F223" s="31">
        <v>43800</v>
      </c>
    </row>
    <row r="224" spans="1:6" x14ac:dyDescent="0.25">
      <c r="A224" s="11">
        <v>44097.539583333331</v>
      </c>
      <c r="B224" s="31">
        <v>11105.65</v>
      </c>
      <c r="C224" s="31">
        <v>11109.1</v>
      </c>
      <c r="D224" s="31">
        <v>11100</v>
      </c>
      <c r="E224" s="31">
        <v>11108.75</v>
      </c>
      <c r="F224" s="31">
        <v>54375</v>
      </c>
    </row>
    <row r="225" spans="1:6" x14ac:dyDescent="0.25">
      <c r="A225" s="11">
        <v>44097.540277777778</v>
      </c>
      <c r="B225" s="31">
        <v>11109</v>
      </c>
      <c r="C225" s="31">
        <v>11113.25</v>
      </c>
      <c r="D225" s="31">
        <v>11107</v>
      </c>
      <c r="E225" s="31">
        <v>11108.8</v>
      </c>
      <c r="F225" s="31">
        <v>45000</v>
      </c>
    </row>
    <row r="226" spans="1:6" x14ac:dyDescent="0.25">
      <c r="A226" s="11">
        <v>44097.540972222225</v>
      </c>
      <c r="B226" s="31">
        <v>11108.8</v>
      </c>
      <c r="C226" s="31">
        <v>11109.15</v>
      </c>
      <c r="D226" s="31">
        <v>11105</v>
      </c>
      <c r="E226" s="31">
        <v>11105</v>
      </c>
      <c r="F226" s="31">
        <v>18000</v>
      </c>
    </row>
    <row r="227" spans="1:6" x14ac:dyDescent="0.25">
      <c r="A227" s="11">
        <v>44097.541666666664</v>
      </c>
      <c r="B227" s="31">
        <v>11105.2</v>
      </c>
      <c r="C227" s="31">
        <v>11118</v>
      </c>
      <c r="D227" s="31">
        <v>11105.2</v>
      </c>
      <c r="E227" s="31">
        <v>11118</v>
      </c>
      <c r="F227" s="31">
        <v>40725</v>
      </c>
    </row>
    <row r="228" spans="1:6" x14ac:dyDescent="0.25">
      <c r="A228" s="11">
        <v>44097.542361111111</v>
      </c>
      <c r="B228" s="31">
        <v>11118.5</v>
      </c>
      <c r="C228" s="31">
        <v>11124.75</v>
      </c>
      <c r="D228" s="31">
        <v>11118.5</v>
      </c>
      <c r="E228" s="31">
        <v>11120.5</v>
      </c>
      <c r="F228" s="31">
        <v>80025</v>
      </c>
    </row>
    <row r="229" spans="1:6" x14ac:dyDescent="0.25">
      <c r="A229" s="11">
        <v>44097.543055555558</v>
      </c>
      <c r="B229" s="31">
        <v>11121</v>
      </c>
      <c r="C229" s="31">
        <v>11127.7</v>
      </c>
      <c r="D229" s="31">
        <v>11120</v>
      </c>
      <c r="E229" s="31">
        <v>11120.5</v>
      </c>
      <c r="F229" s="31">
        <v>63525</v>
      </c>
    </row>
    <row r="230" spans="1:6" x14ac:dyDescent="0.25">
      <c r="A230" s="11">
        <v>44097.543749999997</v>
      </c>
      <c r="B230" s="31">
        <v>11119.25</v>
      </c>
      <c r="C230" s="31">
        <v>11120</v>
      </c>
      <c r="D230" s="31">
        <v>11113</v>
      </c>
      <c r="E230" s="31">
        <v>11117</v>
      </c>
      <c r="F230" s="31">
        <v>70875</v>
      </c>
    </row>
    <row r="231" spans="1:6" x14ac:dyDescent="0.25">
      <c r="A231" s="11">
        <v>44097.544444444444</v>
      </c>
      <c r="B231" s="31">
        <v>11117.95</v>
      </c>
      <c r="C231" s="31">
        <v>11121.65</v>
      </c>
      <c r="D231" s="31">
        <v>11115.75</v>
      </c>
      <c r="E231" s="31">
        <v>11119.45</v>
      </c>
      <c r="F231" s="31">
        <v>20475</v>
      </c>
    </row>
    <row r="232" spans="1:6" x14ac:dyDescent="0.25">
      <c r="A232" s="11">
        <v>44097.545138888891</v>
      </c>
      <c r="B232" s="31">
        <v>11120</v>
      </c>
      <c r="C232" s="31">
        <v>11120</v>
      </c>
      <c r="D232" s="31">
        <v>11113.7</v>
      </c>
      <c r="E232" s="31">
        <v>11114.95</v>
      </c>
      <c r="F232" s="31">
        <v>15300</v>
      </c>
    </row>
    <row r="233" spans="1:6" x14ac:dyDescent="0.25">
      <c r="A233" s="11">
        <v>44097.54583333333</v>
      </c>
      <c r="B233" s="31">
        <v>11114.95</v>
      </c>
      <c r="C233" s="31">
        <v>11120</v>
      </c>
      <c r="D233" s="31">
        <v>11112</v>
      </c>
      <c r="E233" s="31">
        <v>11119.05</v>
      </c>
      <c r="F233" s="31">
        <v>13200</v>
      </c>
    </row>
    <row r="234" spans="1:6" x14ac:dyDescent="0.25">
      <c r="A234" s="11">
        <v>44097.546527777777</v>
      </c>
      <c r="B234" s="31">
        <v>11119</v>
      </c>
      <c r="C234" s="31">
        <v>11120</v>
      </c>
      <c r="D234" s="31">
        <v>11117</v>
      </c>
      <c r="E234" s="31">
        <v>11120</v>
      </c>
      <c r="F234" s="31">
        <v>12150</v>
      </c>
    </row>
    <row r="235" spans="1:6" x14ac:dyDescent="0.25">
      <c r="A235" s="11">
        <v>44097.547222222223</v>
      </c>
      <c r="B235" s="31">
        <v>11120</v>
      </c>
      <c r="C235" s="31">
        <v>11125</v>
      </c>
      <c r="D235" s="31">
        <v>11118.5</v>
      </c>
      <c r="E235" s="31">
        <v>11124.5</v>
      </c>
      <c r="F235" s="31">
        <v>21450</v>
      </c>
    </row>
    <row r="236" spans="1:6" x14ac:dyDescent="0.25">
      <c r="A236" s="11">
        <v>44097.54791666667</v>
      </c>
      <c r="B236" s="31">
        <v>11124.4</v>
      </c>
      <c r="C236" s="31">
        <v>11132.5</v>
      </c>
      <c r="D236" s="31">
        <v>11123.95</v>
      </c>
      <c r="E236" s="31">
        <v>11128</v>
      </c>
      <c r="F236" s="31">
        <v>49875</v>
      </c>
    </row>
    <row r="237" spans="1:6" x14ac:dyDescent="0.25">
      <c r="A237" s="11">
        <v>44097.548611111109</v>
      </c>
      <c r="B237" s="31">
        <v>11128</v>
      </c>
      <c r="C237" s="31">
        <v>11138</v>
      </c>
      <c r="D237" s="31">
        <v>11123.6</v>
      </c>
      <c r="E237" s="31">
        <v>11135.5</v>
      </c>
      <c r="F237" s="31">
        <v>81750</v>
      </c>
    </row>
    <row r="238" spans="1:6" x14ac:dyDescent="0.25">
      <c r="A238" s="11">
        <v>44097.549305555556</v>
      </c>
      <c r="B238" s="31">
        <v>11135.8</v>
      </c>
      <c r="C238" s="31">
        <v>11142.85</v>
      </c>
      <c r="D238" s="31">
        <v>11133.05</v>
      </c>
      <c r="E238" s="31">
        <v>11135.15</v>
      </c>
      <c r="F238" s="31">
        <v>33975</v>
      </c>
    </row>
    <row r="239" spans="1:6" x14ac:dyDescent="0.25">
      <c r="A239" s="11">
        <v>44097.55</v>
      </c>
      <c r="B239" s="31">
        <v>11135.15</v>
      </c>
      <c r="C239" s="31">
        <v>11139.8</v>
      </c>
      <c r="D239" s="31">
        <v>11132.3</v>
      </c>
      <c r="E239" s="31">
        <v>11138.4</v>
      </c>
      <c r="F239" s="31">
        <v>19725</v>
      </c>
    </row>
    <row r="240" spans="1:6" x14ac:dyDescent="0.25">
      <c r="A240" s="11">
        <v>44097.550694444442</v>
      </c>
      <c r="B240" s="31">
        <v>11139</v>
      </c>
      <c r="C240" s="31">
        <v>11139</v>
      </c>
      <c r="D240" s="31">
        <v>11128.5</v>
      </c>
      <c r="E240" s="31">
        <v>11130.5</v>
      </c>
      <c r="F240" s="31">
        <v>22575</v>
      </c>
    </row>
    <row r="241" spans="1:6" x14ac:dyDescent="0.25">
      <c r="A241" s="11">
        <v>44097.551388888889</v>
      </c>
      <c r="B241" s="31">
        <v>11132</v>
      </c>
      <c r="C241" s="31">
        <v>11132</v>
      </c>
      <c r="D241" s="31">
        <v>11126</v>
      </c>
      <c r="E241" s="31">
        <v>11131.75</v>
      </c>
      <c r="F241" s="31">
        <v>18225</v>
      </c>
    </row>
    <row r="242" spans="1:6" x14ac:dyDescent="0.25">
      <c r="A242" s="11">
        <v>44097.552083333336</v>
      </c>
      <c r="B242" s="31">
        <v>11131.15</v>
      </c>
      <c r="C242" s="31">
        <v>11135</v>
      </c>
      <c r="D242" s="31">
        <v>11129</v>
      </c>
      <c r="E242" s="31">
        <v>11135</v>
      </c>
      <c r="F242" s="31">
        <v>14250</v>
      </c>
    </row>
    <row r="243" spans="1:6" x14ac:dyDescent="0.25">
      <c r="A243" s="11">
        <v>44097.552777777775</v>
      </c>
      <c r="B243" s="31">
        <v>11135.75</v>
      </c>
      <c r="C243" s="31">
        <v>11142</v>
      </c>
      <c r="D243" s="31">
        <v>11133.6</v>
      </c>
      <c r="E243" s="31">
        <v>11142</v>
      </c>
      <c r="F243" s="31">
        <v>45900</v>
      </c>
    </row>
    <row r="244" spans="1:6" x14ac:dyDescent="0.25">
      <c r="A244" s="11">
        <v>44097.553472222222</v>
      </c>
      <c r="B244" s="31">
        <v>11142</v>
      </c>
      <c r="C244" s="31">
        <v>11142.2</v>
      </c>
      <c r="D244" s="31">
        <v>11132.05</v>
      </c>
      <c r="E244" s="31">
        <v>11134.4</v>
      </c>
      <c r="F244" s="31">
        <v>71475</v>
      </c>
    </row>
    <row r="245" spans="1:6" x14ac:dyDescent="0.25">
      <c r="A245" s="11">
        <v>44097.554166666669</v>
      </c>
      <c r="B245" s="31">
        <v>11134.5</v>
      </c>
      <c r="C245" s="31">
        <v>11137.85</v>
      </c>
      <c r="D245" s="31">
        <v>11130.05</v>
      </c>
      <c r="E245" s="31">
        <v>11131</v>
      </c>
      <c r="F245" s="31">
        <v>10050</v>
      </c>
    </row>
    <row r="246" spans="1:6" x14ac:dyDescent="0.25">
      <c r="A246" s="11">
        <v>44097.554861111108</v>
      </c>
      <c r="B246" s="31">
        <v>11131</v>
      </c>
      <c r="C246" s="31">
        <v>11132.5</v>
      </c>
      <c r="D246" s="31">
        <v>11126.15</v>
      </c>
      <c r="E246" s="31">
        <v>11130.55</v>
      </c>
      <c r="F246" s="31">
        <v>18825</v>
      </c>
    </row>
    <row r="247" spans="1:6" x14ac:dyDescent="0.25">
      <c r="A247" s="11">
        <v>44097.555555555555</v>
      </c>
      <c r="B247" s="31">
        <v>11132.5</v>
      </c>
      <c r="C247" s="31">
        <v>11132.8</v>
      </c>
      <c r="D247" s="31">
        <v>11127.05</v>
      </c>
      <c r="E247" s="31">
        <v>11129.5</v>
      </c>
      <c r="F247" s="31">
        <v>16575</v>
      </c>
    </row>
    <row r="248" spans="1:6" x14ac:dyDescent="0.25">
      <c r="A248" s="11">
        <v>44097.556250000001</v>
      </c>
      <c r="B248" s="31">
        <v>11130.3</v>
      </c>
      <c r="C248" s="31">
        <v>11138</v>
      </c>
      <c r="D248" s="31">
        <v>11129.85</v>
      </c>
      <c r="E248" s="31">
        <v>11134.5</v>
      </c>
      <c r="F248" s="31">
        <v>22950</v>
      </c>
    </row>
    <row r="249" spans="1:6" x14ac:dyDescent="0.25">
      <c r="A249" s="11">
        <v>44097.556944444441</v>
      </c>
      <c r="B249" s="31">
        <v>11134.5</v>
      </c>
      <c r="C249" s="31">
        <v>11142</v>
      </c>
      <c r="D249" s="31">
        <v>11134.5</v>
      </c>
      <c r="E249" s="31">
        <v>11136.5</v>
      </c>
      <c r="F249" s="31">
        <v>21225</v>
      </c>
    </row>
    <row r="250" spans="1:6" x14ac:dyDescent="0.25">
      <c r="A250" s="11">
        <v>44097.557638888888</v>
      </c>
      <c r="B250" s="31">
        <v>11137</v>
      </c>
      <c r="C250" s="31">
        <v>11137</v>
      </c>
      <c r="D250" s="31">
        <v>11128.25</v>
      </c>
      <c r="E250" s="31">
        <v>11128.25</v>
      </c>
      <c r="F250" s="31">
        <v>19200</v>
      </c>
    </row>
    <row r="251" spans="1:6" x14ac:dyDescent="0.25">
      <c r="A251" s="11">
        <v>44097.558333333334</v>
      </c>
      <c r="B251" s="31">
        <v>11129.15</v>
      </c>
      <c r="C251" s="31">
        <v>11129.15</v>
      </c>
      <c r="D251" s="31">
        <v>11118.35</v>
      </c>
      <c r="E251" s="31">
        <v>11120</v>
      </c>
      <c r="F251" s="31">
        <v>45825</v>
      </c>
    </row>
    <row r="252" spans="1:6" x14ac:dyDescent="0.25">
      <c r="A252" s="11">
        <v>44097.559027777781</v>
      </c>
      <c r="B252" s="31">
        <v>11120</v>
      </c>
      <c r="C252" s="31">
        <v>11125</v>
      </c>
      <c r="D252" s="31">
        <v>11118.1</v>
      </c>
      <c r="E252" s="31">
        <v>11122.45</v>
      </c>
      <c r="F252" s="31">
        <v>26175</v>
      </c>
    </row>
    <row r="253" spans="1:6" x14ac:dyDescent="0.25">
      <c r="A253" s="11">
        <v>44097.55972222222</v>
      </c>
      <c r="B253" s="31">
        <v>11121</v>
      </c>
      <c r="C253" s="31">
        <v>11121.15</v>
      </c>
      <c r="D253" s="31">
        <v>11104.1</v>
      </c>
      <c r="E253" s="31">
        <v>11104.1</v>
      </c>
      <c r="F253" s="31">
        <v>45075</v>
      </c>
    </row>
    <row r="254" spans="1:6" x14ac:dyDescent="0.25">
      <c r="A254" s="11">
        <v>44097.560416666667</v>
      </c>
      <c r="B254" s="31">
        <v>11104.1</v>
      </c>
      <c r="C254" s="31">
        <v>11114.85</v>
      </c>
      <c r="D254" s="31">
        <v>11104.1</v>
      </c>
      <c r="E254" s="31">
        <v>11114.85</v>
      </c>
      <c r="F254" s="31">
        <v>24825</v>
      </c>
    </row>
    <row r="255" spans="1:6" x14ac:dyDescent="0.25">
      <c r="A255" s="11">
        <v>44097.561111111114</v>
      </c>
      <c r="B255" s="31">
        <v>11116.95</v>
      </c>
      <c r="C255" s="31">
        <v>11117.85</v>
      </c>
      <c r="D255" s="31">
        <v>11111</v>
      </c>
      <c r="E255" s="31">
        <v>11117</v>
      </c>
      <c r="F255" s="31">
        <v>14775</v>
      </c>
    </row>
    <row r="256" spans="1:6" x14ac:dyDescent="0.25">
      <c r="A256" s="11">
        <v>44097.561805555553</v>
      </c>
      <c r="B256" s="31">
        <v>11118</v>
      </c>
      <c r="C256" s="31">
        <v>11118</v>
      </c>
      <c r="D256" s="31">
        <v>11111.3</v>
      </c>
      <c r="E256" s="31">
        <v>11116.9</v>
      </c>
      <c r="F256" s="31">
        <v>14700</v>
      </c>
    </row>
    <row r="257" spans="1:6" x14ac:dyDescent="0.25">
      <c r="A257" s="11">
        <v>44097.5625</v>
      </c>
      <c r="B257" s="31">
        <v>11114</v>
      </c>
      <c r="C257" s="31">
        <v>11119.95</v>
      </c>
      <c r="D257" s="31">
        <v>11108.1</v>
      </c>
      <c r="E257" s="31">
        <v>11119.95</v>
      </c>
      <c r="F257" s="31">
        <v>22575</v>
      </c>
    </row>
    <row r="258" spans="1:6" x14ac:dyDescent="0.25">
      <c r="A258" s="11">
        <v>44097.563194444447</v>
      </c>
      <c r="B258" s="31">
        <v>11116.6</v>
      </c>
      <c r="C258" s="31">
        <v>11126.25</v>
      </c>
      <c r="D258" s="31">
        <v>11116.15</v>
      </c>
      <c r="E258" s="31">
        <v>11123.95</v>
      </c>
      <c r="F258" s="31">
        <v>38700</v>
      </c>
    </row>
    <row r="259" spans="1:6" x14ac:dyDescent="0.25">
      <c r="A259" s="11">
        <v>44097.563888888886</v>
      </c>
      <c r="B259" s="31">
        <v>11125.05</v>
      </c>
      <c r="C259" s="31">
        <v>11129.95</v>
      </c>
      <c r="D259" s="31">
        <v>11124.8</v>
      </c>
      <c r="E259" s="31">
        <v>11125</v>
      </c>
      <c r="F259" s="31">
        <v>15075</v>
      </c>
    </row>
    <row r="260" spans="1:6" x14ac:dyDescent="0.25">
      <c r="A260" s="11">
        <v>44097.564583333333</v>
      </c>
      <c r="B260" s="31">
        <v>11123</v>
      </c>
      <c r="C260" s="31">
        <v>11126</v>
      </c>
      <c r="D260" s="31">
        <v>11118</v>
      </c>
      <c r="E260" s="31">
        <v>11120</v>
      </c>
      <c r="F260" s="31">
        <v>13650</v>
      </c>
    </row>
    <row r="261" spans="1:6" x14ac:dyDescent="0.25">
      <c r="A261" s="11">
        <v>44097.56527777778</v>
      </c>
      <c r="B261" s="31">
        <v>11119.95</v>
      </c>
      <c r="C261" s="31">
        <v>11120.55</v>
      </c>
      <c r="D261" s="31">
        <v>11116.35</v>
      </c>
      <c r="E261" s="31">
        <v>11116.55</v>
      </c>
      <c r="F261" s="31">
        <v>41475</v>
      </c>
    </row>
    <row r="262" spans="1:6" x14ac:dyDescent="0.25">
      <c r="A262" s="11">
        <v>44097.565972222219</v>
      </c>
      <c r="B262" s="31">
        <v>11116.3</v>
      </c>
      <c r="C262" s="31">
        <v>11120</v>
      </c>
      <c r="D262" s="31">
        <v>11115.05</v>
      </c>
      <c r="E262" s="31">
        <v>11119.7</v>
      </c>
      <c r="F262" s="31">
        <v>32400</v>
      </c>
    </row>
    <row r="263" spans="1:6" x14ac:dyDescent="0.25">
      <c r="A263" s="11">
        <v>44097.566666666666</v>
      </c>
      <c r="B263" s="31">
        <v>11119</v>
      </c>
      <c r="C263" s="31">
        <v>11122.65</v>
      </c>
      <c r="D263" s="31">
        <v>11115.9</v>
      </c>
      <c r="E263" s="31">
        <v>11119.55</v>
      </c>
      <c r="F263" s="31">
        <v>8250</v>
      </c>
    </row>
    <row r="264" spans="1:6" x14ac:dyDescent="0.25">
      <c r="A264" s="11">
        <v>44097.567361111112</v>
      </c>
      <c r="B264" s="31">
        <v>11119.55</v>
      </c>
      <c r="C264" s="31">
        <v>11122.85</v>
      </c>
      <c r="D264" s="31">
        <v>11118</v>
      </c>
      <c r="E264" s="31">
        <v>11122.5</v>
      </c>
      <c r="F264" s="31">
        <v>7350</v>
      </c>
    </row>
    <row r="265" spans="1:6" x14ac:dyDescent="0.25">
      <c r="A265" s="11">
        <v>44097.568055555559</v>
      </c>
      <c r="B265" s="31">
        <v>11123.8</v>
      </c>
      <c r="C265" s="31">
        <v>11124.95</v>
      </c>
      <c r="D265" s="31">
        <v>11121</v>
      </c>
      <c r="E265" s="31">
        <v>11124</v>
      </c>
      <c r="F265" s="31">
        <v>5775</v>
      </c>
    </row>
    <row r="266" spans="1:6" x14ac:dyDescent="0.25">
      <c r="A266" s="11">
        <v>44097.568749999999</v>
      </c>
      <c r="B266" s="31">
        <v>11124</v>
      </c>
      <c r="C266" s="31">
        <v>11124</v>
      </c>
      <c r="D266" s="31">
        <v>11112</v>
      </c>
      <c r="E266" s="31">
        <v>11112.05</v>
      </c>
      <c r="F266" s="31">
        <v>15225</v>
      </c>
    </row>
    <row r="267" spans="1:6" x14ac:dyDescent="0.25">
      <c r="A267" s="11">
        <v>44097.569444444445</v>
      </c>
      <c r="B267" s="31">
        <v>11111.45</v>
      </c>
      <c r="C267" s="31">
        <v>11111.8</v>
      </c>
      <c r="D267" s="31">
        <v>11102.05</v>
      </c>
      <c r="E267" s="31">
        <v>11103.3</v>
      </c>
      <c r="F267" s="31">
        <v>29400</v>
      </c>
    </row>
    <row r="268" spans="1:6" x14ac:dyDescent="0.25">
      <c r="A268" s="11">
        <v>44097.570138888892</v>
      </c>
      <c r="B268" s="31">
        <v>11101.5</v>
      </c>
      <c r="C268" s="31">
        <v>11101.5</v>
      </c>
      <c r="D268" s="31">
        <v>11066.65</v>
      </c>
      <c r="E268" s="31">
        <v>11071.85</v>
      </c>
      <c r="F268" s="31">
        <v>183075</v>
      </c>
    </row>
    <row r="269" spans="1:6" x14ac:dyDescent="0.25">
      <c r="A269" s="11">
        <v>44097.570833333331</v>
      </c>
      <c r="B269" s="31">
        <v>11072.2</v>
      </c>
      <c r="C269" s="31">
        <v>11076.5</v>
      </c>
      <c r="D269" s="31">
        <v>11062.25</v>
      </c>
      <c r="E269" s="31">
        <v>11070.65</v>
      </c>
      <c r="F269" s="31">
        <v>96075</v>
      </c>
    </row>
    <row r="270" spans="1:6" x14ac:dyDescent="0.25">
      <c r="A270" s="11">
        <v>44097.571527777778</v>
      </c>
      <c r="B270" s="31">
        <v>11069</v>
      </c>
      <c r="C270" s="31">
        <v>11080.1</v>
      </c>
      <c r="D270" s="31">
        <v>11066.05</v>
      </c>
      <c r="E270" s="31">
        <v>11075.15</v>
      </c>
      <c r="F270" s="31">
        <v>99750</v>
      </c>
    </row>
    <row r="271" spans="1:6" x14ac:dyDescent="0.25">
      <c r="A271" s="11">
        <v>44097.572222222225</v>
      </c>
      <c r="B271" s="31">
        <v>11075.8</v>
      </c>
      <c r="C271" s="31">
        <v>11075.8</v>
      </c>
      <c r="D271" s="31">
        <v>11061.75</v>
      </c>
      <c r="E271" s="31">
        <v>11071.7</v>
      </c>
      <c r="F271" s="31">
        <v>52500</v>
      </c>
    </row>
    <row r="272" spans="1:6" x14ac:dyDescent="0.25">
      <c r="A272" s="11">
        <v>44097.572916666664</v>
      </c>
      <c r="B272" s="31">
        <v>11071.7</v>
      </c>
      <c r="C272" s="31">
        <v>11073</v>
      </c>
      <c r="D272" s="31">
        <v>11059.05</v>
      </c>
      <c r="E272" s="31">
        <v>11070.45</v>
      </c>
      <c r="F272" s="31">
        <v>74550</v>
      </c>
    </row>
    <row r="273" spans="1:6" x14ac:dyDescent="0.25">
      <c r="A273" s="11">
        <v>44097.573611111111</v>
      </c>
      <c r="B273" s="31">
        <v>11070.5</v>
      </c>
      <c r="C273" s="31">
        <v>11080.55</v>
      </c>
      <c r="D273" s="31">
        <v>11066.65</v>
      </c>
      <c r="E273" s="31">
        <v>11079.45</v>
      </c>
      <c r="F273" s="31">
        <v>57450</v>
      </c>
    </row>
    <row r="274" spans="1:6" x14ac:dyDescent="0.25">
      <c r="A274" s="11">
        <v>44097.574305555558</v>
      </c>
      <c r="B274" s="31">
        <v>11078</v>
      </c>
      <c r="C274" s="31">
        <v>11081.4</v>
      </c>
      <c r="D274" s="31">
        <v>11070.4</v>
      </c>
      <c r="E274" s="31">
        <v>11070.4</v>
      </c>
      <c r="F274" s="31">
        <v>69525</v>
      </c>
    </row>
    <row r="275" spans="1:6" x14ac:dyDescent="0.25">
      <c r="A275" s="11">
        <v>44097.574999999997</v>
      </c>
      <c r="B275" s="31">
        <v>11069.4</v>
      </c>
      <c r="C275" s="31">
        <v>11078.1</v>
      </c>
      <c r="D275" s="31">
        <v>11068.9</v>
      </c>
      <c r="E275" s="31">
        <v>11075.9</v>
      </c>
      <c r="F275" s="31">
        <v>47100</v>
      </c>
    </row>
    <row r="276" spans="1:6" x14ac:dyDescent="0.25">
      <c r="A276" s="11">
        <v>44097.575694444444</v>
      </c>
      <c r="B276" s="31">
        <v>11075</v>
      </c>
      <c r="C276" s="31">
        <v>11078.55</v>
      </c>
      <c r="D276" s="31">
        <v>11069.5</v>
      </c>
      <c r="E276" s="31">
        <v>11069.5</v>
      </c>
      <c r="F276" s="31">
        <v>15075</v>
      </c>
    </row>
    <row r="277" spans="1:6" x14ac:dyDescent="0.25">
      <c r="A277" s="11">
        <v>44097.576388888891</v>
      </c>
      <c r="B277" s="31">
        <v>11070.8</v>
      </c>
      <c r="C277" s="31">
        <v>11072.45</v>
      </c>
      <c r="D277" s="31">
        <v>11054</v>
      </c>
      <c r="E277" s="31">
        <v>11057.5</v>
      </c>
      <c r="F277" s="31">
        <v>81225</v>
      </c>
    </row>
    <row r="278" spans="1:6" x14ac:dyDescent="0.25">
      <c r="A278" s="11">
        <v>44097.57708333333</v>
      </c>
      <c r="B278" s="31">
        <v>11059.45</v>
      </c>
      <c r="C278" s="31">
        <v>11060.9</v>
      </c>
      <c r="D278" s="31">
        <v>11041.75</v>
      </c>
      <c r="E278" s="31">
        <v>11048</v>
      </c>
      <c r="F278" s="31">
        <v>106725</v>
      </c>
    </row>
    <row r="279" spans="1:6" x14ac:dyDescent="0.25">
      <c r="A279" s="11">
        <v>44097.577777777777</v>
      </c>
      <c r="B279" s="31">
        <v>11048</v>
      </c>
      <c r="C279" s="31">
        <v>11054.6</v>
      </c>
      <c r="D279" s="31">
        <v>11044.05</v>
      </c>
      <c r="E279" s="31">
        <v>11044.35</v>
      </c>
      <c r="F279" s="31">
        <v>45600</v>
      </c>
    </row>
    <row r="280" spans="1:6" x14ac:dyDescent="0.25">
      <c r="A280" s="11">
        <v>44097.578472222223</v>
      </c>
      <c r="B280" s="31">
        <v>11044.6</v>
      </c>
      <c r="C280" s="31">
        <v>11048.2</v>
      </c>
      <c r="D280" s="31">
        <v>11037.25</v>
      </c>
      <c r="E280" s="31">
        <v>11048.2</v>
      </c>
      <c r="F280" s="31">
        <v>50175</v>
      </c>
    </row>
    <row r="281" spans="1:6" x14ac:dyDescent="0.25">
      <c r="A281" s="11">
        <v>44097.57916666667</v>
      </c>
      <c r="B281" s="31">
        <v>11047.5</v>
      </c>
      <c r="C281" s="31">
        <v>11048.7</v>
      </c>
      <c r="D281" s="31">
        <v>11033.15</v>
      </c>
      <c r="E281" s="31">
        <v>11040</v>
      </c>
      <c r="F281" s="31">
        <v>48150</v>
      </c>
    </row>
    <row r="282" spans="1:6" x14ac:dyDescent="0.25">
      <c r="A282" s="11">
        <v>44097.579861111109</v>
      </c>
      <c r="B282" s="31">
        <v>11039.5</v>
      </c>
      <c r="C282" s="31">
        <v>11040.6</v>
      </c>
      <c r="D282" s="31">
        <v>11028.3</v>
      </c>
      <c r="E282" s="31">
        <v>11035</v>
      </c>
      <c r="F282" s="31">
        <v>57450</v>
      </c>
    </row>
    <row r="283" spans="1:6" x14ac:dyDescent="0.25">
      <c r="A283" s="11">
        <v>44097.580555555556</v>
      </c>
      <c r="B283" s="31">
        <v>11035</v>
      </c>
      <c r="C283" s="31">
        <v>11052.15</v>
      </c>
      <c r="D283" s="31">
        <v>11032.15</v>
      </c>
      <c r="E283" s="31">
        <v>11052</v>
      </c>
      <c r="F283" s="31">
        <v>104775</v>
      </c>
    </row>
    <row r="284" spans="1:6" x14ac:dyDescent="0.25">
      <c r="A284" s="11">
        <v>44097.581250000003</v>
      </c>
      <c r="B284" s="31">
        <v>11052.35</v>
      </c>
      <c r="C284" s="31">
        <v>11055.85</v>
      </c>
      <c r="D284" s="31">
        <v>11047.65</v>
      </c>
      <c r="E284" s="31">
        <v>11049.75</v>
      </c>
      <c r="F284" s="31">
        <v>26625</v>
      </c>
    </row>
    <row r="285" spans="1:6" x14ac:dyDescent="0.25">
      <c r="A285" s="11">
        <v>44097.581944444442</v>
      </c>
      <c r="B285" s="31">
        <v>11050.45</v>
      </c>
      <c r="C285" s="31">
        <v>11053</v>
      </c>
      <c r="D285" s="31">
        <v>11038.95</v>
      </c>
      <c r="E285" s="31">
        <v>11050</v>
      </c>
      <c r="F285" s="31">
        <v>106125</v>
      </c>
    </row>
    <row r="286" spans="1:6" x14ac:dyDescent="0.25">
      <c r="A286" s="11">
        <v>44097.582638888889</v>
      </c>
      <c r="B286" s="31">
        <v>11050.15</v>
      </c>
      <c r="C286" s="31">
        <v>11057.5</v>
      </c>
      <c r="D286" s="31">
        <v>11049.65</v>
      </c>
      <c r="E286" s="31">
        <v>11057.5</v>
      </c>
      <c r="F286" s="31">
        <v>50475</v>
      </c>
    </row>
    <row r="287" spans="1:6" x14ac:dyDescent="0.25">
      <c r="A287" s="11">
        <v>44097.583333333336</v>
      </c>
      <c r="B287" s="31">
        <v>11058.2</v>
      </c>
      <c r="C287" s="31">
        <v>11065</v>
      </c>
      <c r="D287" s="31">
        <v>11055.45</v>
      </c>
      <c r="E287" s="31">
        <v>11060.5</v>
      </c>
      <c r="F287" s="31">
        <v>46650</v>
      </c>
    </row>
    <row r="288" spans="1:6" x14ac:dyDescent="0.25">
      <c r="A288" s="11">
        <v>44097.584027777775</v>
      </c>
      <c r="B288" s="31">
        <v>11063.35</v>
      </c>
      <c r="C288" s="31">
        <v>11067.15</v>
      </c>
      <c r="D288" s="31">
        <v>11059.8</v>
      </c>
      <c r="E288" s="31">
        <v>11067.15</v>
      </c>
      <c r="F288" s="31">
        <v>39675</v>
      </c>
    </row>
    <row r="289" spans="1:6" x14ac:dyDescent="0.25">
      <c r="A289" s="11">
        <v>44097.584722222222</v>
      </c>
      <c r="B289" s="31">
        <v>11067.35</v>
      </c>
      <c r="C289" s="31">
        <v>11070</v>
      </c>
      <c r="D289" s="31">
        <v>11051.15</v>
      </c>
      <c r="E289" s="31">
        <v>11053.2</v>
      </c>
      <c r="F289" s="31">
        <v>52425</v>
      </c>
    </row>
    <row r="290" spans="1:6" x14ac:dyDescent="0.25">
      <c r="A290" s="11">
        <v>44097.585416666669</v>
      </c>
      <c r="B290" s="31">
        <v>11051.15</v>
      </c>
      <c r="C290" s="31">
        <v>11054.6</v>
      </c>
      <c r="D290" s="31">
        <v>11043.25</v>
      </c>
      <c r="E290" s="31">
        <v>11045.65</v>
      </c>
      <c r="F290" s="31">
        <v>58950</v>
      </c>
    </row>
    <row r="291" spans="1:6" x14ac:dyDescent="0.25">
      <c r="A291" s="11">
        <v>44097.586111111108</v>
      </c>
      <c r="B291" s="31">
        <v>11047.6</v>
      </c>
      <c r="C291" s="31">
        <v>11053</v>
      </c>
      <c r="D291" s="31">
        <v>11041.9</v>
      </c>
      <c r="E291" s="31">
        <v>11051.55</v>
      </c>
      <c r="F291" s="31">
        <v>39450</v>
      </c>
    </row>
    <row r="292" spans="1:6" x14ac:dyDescent="0.25">
      <c r="A292" s="11">
        <v>44097.586805555555</v>
      </c>
      <c r="B292" s="31">
        <v>11050</v>
      </c>
      <c r="C292" s="31">
        <v>11051</v>
      </c>
      <c r="D292" s="31">
        <v>11042.8</v>
      </c>
      <c r="E292" s="31">
        <v>11050.5</v>
      </c>
      <c r="F292" s="31">
        <v>35625</v>
      </c>
    </row>
    <row r="293" spans="1:6" x14ac:dyDescent="0.25">
      <c r="A293" s="11">
        <v>44097.587500000001</v>
      </c>
      <c r="B293" s="31">
        <v>11050.5</v>
      </c>
      <c r="C293" s="31">
        <v>11052.6</v>
      </c>
      <c r="D293" s="31">
        <v>11046.3</v>
      </c>
      <c r="E293" s="31">
        <v>11051.1</v>
      </c>
      <c r="F293" s="31">
        <v>50700</v>
      </c>
    </row>
    <row r="294" spans="1:6" x14ac:dyDescent="0.25">
      <c r="A294" s="11">
        <v>44097.588194444441</v>
      </c>
      <c r="B294" s="31">
        <v>11051.1</v>
      </c>
      <c r="C294" s="31">
        <v>11053.05</v>
      </c>
      <c r="D294" s="31">
        <v>11045.15</v>
      </c>
      <c r="E294" s="31">
        <v>11053.05</v>
      </c>
      <c r="F294" s="31">
        <v>34800</v>
      </c>
    </row>
    <row r="295" spans="1:6" x14ac:dyDescent="0.25">
      <c r="A295" s="11">
        <v>44097.588888888888</v>
      </c>
      <c r="B295" s="31">
        <v>11053.5</v>
      </c>
      <c r="C295" s="31">
        <v>11053.5</v>
      </c>
      <c r="D295" s="31">
        <v>11041.05</v>
      </c>
      <c r="E295" s="31">
        <v>11041.05</v>
      </c>
      <c r="F295" s="31">
        <v>32850</v>
      </c>
    </row>
    <row r="296" spans="1:6" x14ac:dyDescent="0.25">
      <c r="A296" s="11">
        <v>44097.589583333334</v>
      </c>
      <c r="B296" s="31">
        <v>11040.1</v>
      </c>
      <c r="C296" s="31">
        <v>11051.05</v>
      </c>
      <c r="D296" s="31">
        <v>11040.05</v>
      </c>
      <c r="E296" s="31">
        <v>11049.95</v>
      </c>
      <c r="F296" s="31">
        <v>34650</v>
      </c>
    </row>
    <row r="297" spans="1:6" x14ac:dyDescent="0.25">
      <c r="A297" s="11">
        <v>44097.590277777781</v>
      </c>
      <c r="B297" s="31">
        <v>11050</v>
      </c>
      <c r="C297" s="31">
        <v>11055.95</v>
      </c>
      <c r="D297" s="31">
        <v>11048.05</v>
      </c>
      <c r="E297" s="31">
        <v>11050</v>
      </c>
      <c r="F297" s="31">
        <v>25725</v>
      </c>
    </row>
    <row r="298" spans="1:6" x14ac:dyDescent="0.25">
      <c r="A298" s="11">
        <v>44097.59097222222</v>
      </c>
      <c r="B298" s="31">
        <v>11050.2</v>
      </c>
      <c r="C298" s="31">
        <v>11061.95</v>
      </c>
      <c r="D298" s="31">
        <v>11044.1</v>
      </c>
      <c r="E298" s="31">
        <v>11060.45</v>
      </c>
      <c r="F298" s="31">
        <v>31725</v>
      </c>
    </row>
    <row r="299" spans="1:6" x14ac:dyDescent="0.25">
      <c r="A299" s="11">
        <v>44097.591666666667</v>
      </c>
      <c r="B299" s="31">
        <v>11061.45</v>
      </c>
      <c r="C299" s="31">
        <v>11065.25</v>
      </c>
      <c r="D299" s="31">
        <v>11057.6</v>
      </c>
      <c r="E299" s="31">
        <v>11065</v>
      </c>
      <c r="F299" s="31">
        <v>23550</v>
      </c>
    </row>
    <row r="300" spans="1:6" x14ac:dyDescent="0.25">
      <c r="A300" s="11">
        <v>44097.592361111114</v>
      </c>
      <c r="B300" s="31">
        <v>11067.05</v>
      </c>
      <c r="C300" s="31">
        <v>11073.4</v>
      </c>
      <c r="D300" s="31">
        <v>11061.05</v>
      </c>
      <c r="E300" s="31">
        <v>11068.4</v>
      </c>
      <c r="F300" s="31">
        <v>39825</v>
      </c>
    </row>
    <row r="301" spans="1:6" x14ac:dyDescent="0.25">
      <c r="A301" s="11">
        <v>44097.593055555553</v>
      </c>
      <c r="B301" s="31">
        <v>11069.5</v>
      </c>
      <c r="C301" s="31">
        <v>11070.9</v>
      </c>
      <c r="D301" s="31">
        <v>11060.7</v>
      </c>
      <c r="E301" s="31">
        <v>11064.05</v>
      </c>
      <c r="F301" s="31">
        <v>21075</v>
      </c>
    </row>
    <row r="302" spans="1:6" x14ac:dyDescent="0.25">
      <c r="A302" s="11">
        <v>44097.59375</v>
      </c>
      <c r="B302" s="31">
        <v>11064.25</v>
      </c>
      <c r="C302" s="31">
        <v>11072.95</v>
      </c>
      <c r="D302" s="31">
        <v>11061.5</v>
      </c>
      <c r="E302" s="31">
        <v>11072.8</v>
      </c>
      <c r="F302" s="31">
        <v>27675</v>
      </c>
    </row>
    <row r="303" spans="1:6" x14ac:dyDescent="0.25">
      <c r="A303" s="11">
        <v>44097.594444444447</v>
      </c>
      <c r="B303" s="31">
        <v>11072.65</v>
      </c>
      <c r="C303" s="31">
        <v>11077.7</v>
      </c>
      <c r="D303" s="31">
        <v>11070</v>
      </c>
      <c r="E303" s="31">
        <v>11074</v>
      </c>
      <c r="F303" s="31">
        <v>32775</v>
      </c>
    </row>
    <row r="304" spans="1:6" x14ac:dyDescent="0.25">
      <c r="A304" s="11">
        <v>44097.595138888886</v>
      </c>
      <c r="B304" s="31">
        <v>11073.35</v>
      </c>
      <c r="C304" s="31">
        <v>11077</v>
      </c>
      <c r="D304" s="31">
        <v>11070.35</v>
      </c>
      <c r="E304" s="31">
        <v>11076</v>
      </c>
      <c r="F304" s="31">
        <v>34500</v>
      </c>
    </row>
    <row r="305" spans="1:6" x14ac:dyDescent="0.25">
      <c r="A305" s="11">
        <v>44097.595833333333</v>
      </c>
      <c r="B305" s="31">
        <v>11077</v>
      </c>
      <c r="C305" s="31">
        <v>11078</v>
      </c>
      <c r="D305" s="31">
        <v>11067.5</v>
      </c>
      <c r="E305" s="31">
        <v>11071.5</v>
      </c>
      <c r="F305" s="31">
        <v>61575</v>
      </c>
    </row>
    <row r="306" spans="1:6" x14ac:dyDescent="0.25">
      <c r="A306" s="11">
        <v>44097.59652777778</v>
      </c>
      <c r="B306" s="31">
        <v>11071.55</v>
      </c>
      <c r="C306" s="31">
        <v>11072.95</v>
      </c>
      <c r="D306" s="31">
        <v>11054.1</v>
      </c>
      <c r="E306" s="31">
        <v>11054.8</v>
      </c>
      <c r="F306" s="31">
        <v>80025</v>
      </c>
    </row>
    <row r="307" spans="1:6" x14ac:dyDescent="0.25">
      <c r="A307" s="11">
        <v>44097.597222222219</v>
      </c>
      <c r="B307" s="31">
        <v>11054.4</v>
      </c>
      <c r="C307" s="31">
        <v>11065</v>
      </c>
      <c r="D307" s="31">
        <v>11053.55</v>
      </c>
      <c r="E307" s="31">
        <v>11064</v>
      </c>
      <c r="F307" s="31">
        <v>25425</v>
      </c>
    </row>
    <row r="308" spans="1:6" x14ac:dyDescent="0.25">
      <c r="A308" s="11">
        <v>44097.597916666666</v>
      </c>
      <c r="B308" s="31">
        <v>11066</v>
      </c>
      <c r="C308" s="31">
        <v>11072</v>
      </c>
      <c r="D308" s="31">
        <v>11064.5</v>
      </c>
      <c r="E308" s="31">
        <v>11069.55</v>
      </c>
      <c r="F308" s="31">
        <v>25500</v>
      </c>
    </row>
    <row r="309" spans="1:6" x14ac:dyDescent="0.25">
      <c r="A309" s="11">
        <v>44097.598611111112</v>
      </c>
      <c r="B309" s="31">
        <v>11069</v>
      </c>
      <c r="C309" s="31">
        <v>11070</v>
      </c>
      <c r="D309" s="31">
        <v>11065</v>
      </c>
      <c r="E309" s="31">
        <v>11065.8</v>
      </c>
      <c r="F309" s="31">
        <v>17550</v>
      </c>
    </row>
    <row r="310" spans="1:6" x14ac:dyDescent="0.25">
      <c r="A310" s="11">
        <v>44097.599305555559</v>
      </c>
      <c r="B310" s="31">
        <v>11065.45</v>
      </c>
      <c r="C310" s="31">
        <v>11070.45</v>
      </c>
      <c r="D310" s="31">
        <v>11065.25</v>
      </c>
      <c r="E310" s="31">
        <v>11070</v>
      </c>
      <c r="F310" s="31">
        <v>21825</v>
      </c>
    </row>
    <row r="311" spans="1:6" x14ac:dyDescent="0.25">
      <c r="A311" s="11">
        <v>44097.599999999999</v>
      </c>
      <c r="B311" s="31">
        <v>11067.95</v>
      </c>
      <c r="C311" s="31">
        <v>11075.75</v>
      </c>
      <c r="D311" s="31">
        <v>11066</v>
      </c>
      <c r="E311" s="31">
        <v>11074</v>
      </c>
      <c r="F311" s="31">
        <v>36600</v>
      </c>
    </row>
    <row r="312" spans="1:6" x14ac:dyDescent="0.25">
      <c r="A312" s="11">
        <v>44097.600694444445</v>
      </c>
      <c r="B312" s="31">
        <v>11074.1</v>
      </c>
      <c r="C312" s="31">
        <v>11093.8</v>
      </c>
      <c r="D312" s="31">
        <v>11074.1</v>
      </c>
      <c r="E312" s="31">
        <v>11090</v>
      </c>
      <c r="F312" s="31">
        <v>108675</v>
      </c>
    </row>
    <row r="313" spans="1:6" x14ac:dyDescent="0.25">
      <c r="A313" s="11">
        <v>44097.601388888892</v>
      </c>
      <c r="B313" s="31">
        <v>11091</v>
      </c>
      <c r="C313" s="31">
        <v>11104.8</v>
      </c>
      <c r="D313" s="31">
        <v>11088.5</v>
      </c>
      <c r="E313" s="31">
        <v>11102.5</v>
      </c>
      <c r="F313" s="31">
        <v>120600</v>
      </c>
    </row>
    <row r="314" spans="1:6" x14ac:dyDescent="0.25">
      <c r="A314" s="11">
        <v>44097.602083333331</v>
      </c>
      <c r="B314" s="31">
        <v>11101.6</v>
      </c>
      <c r="C314" s="31">
        <v>11118.45</v>
      </c>
      <c r="D314" s="31">
        <v>11101.6</v>
      </c>
      <c r="E314" s="31">
        <v>11109.85</v>
      </c>
      <c r="F314" s="31">
        <v>200325</v>
      </c>
    </row>
    <row r="315" spans="1:6" x14ac:dyDescent="0.25">
      <c r="A315" s="11">
        <v>44097.602777777778</v>
      </c>
      <c r="B315" s="31">
        <v>11108</v>
      </c>
      <c r="C315" s="31">
        <v>11110.15</v>
      </c>
      <c r="D315" s="31">
        <v>11098</v>
      </c>
      <c r="E315" s="31">
        <v>11104.05</v>
      </c>
      <c r="F315" s="31">
        <v>59175</v>
      </c>
    </row>
    <row r="316" spans="1:6" x14ac:dyDescent="0.25">
      <c r="A316" s="11">
        <v>44097.603472222225</v>
      </c>
      <c r="B316" s="31">
        <v>11105</v>
      </c>
      <c r="C316" s="31">
        <v>11109.25</v>
      </c>
      <c r="D316" s="31">
        <v>11101</v>
      </c>
      <c r="E316" s="31">
        <v>11107.2</v>
      </c>
      <c r="F316" s="31">
        <v>30900</v>
      </c>
    </row>
    <row r="317" spans="1:6" x14ac:dyDescent="0.25">
      <c r="A317" s="11">
        <v>44097.604166666664</v>
      </c>
      <c r="B317" s="31">
        <v>11108.1</v>
      </c>
      <c r="C317" s="31">
        <v>11109.3</v>
      </c>
      <c r="D317" s="31">
        <v>11095.1</v>
      </c>
      <c r="E317" s="31">
        <v>11100.35</v>
      </c>
      <c r="F317" s="31">
        <v>44775</v>
      </c>
    </row>
    <row r="318" spans="1:6" x14ac:dyDescent="0.25">
      <c r="A318" s="11">
        <v>44097.604861111111</v>
      </c>
      <c r="B318" s="31">
        <v>11102</v>
      </c>
      <c r="C318" s="31">
        <v>11117.4</v>
      </c>
      <c r="D318" s="31">
        <v>11101.1</v>
      </c>
      <c r="E318" s="31">
        <v>11110</v>
      </c>
      <c r="F318" s="31">
        <v>27300</v>
      </c>
    </row>
    <row r="319" spans="1:6" x14ac:dyDescent="0.25">
      <c r="A319" s="11">
        <v>44097.605555555558</v>
      </c>
      <c r="B319" s="31">
        <v>11110.25</v>
      </c>
      <c r="C319" s="31">
        <v>11117</v>
      </c>
      <c r="D319" s="31">
        <v>11103.05</v>
      </c>
      <c r="E319" s="31">
        <v>11115.5</v>
      </c>
      <c r="F319" s="31">
        <v>29325</v>
      </c>
    </row>
    <row r="320" spans="1:6" x14ac:dyDescent="0.25">
      <c r="A320" s="11">
        <v>44097.606249999997</v>
      </c>
      <c r="B320" s="31">
        <v>11113.1</v>
      </c>
      <c r="C320" s="31">
        <v>11132.4</v>
      </c>
      <c r="D320" s="31">
        <v>11113</v>
      </c>
      <c r="E320" s="31">
        <v>11131.75</v>
      </c>
      <c r="F320" s="31">
        <v>142200</v>
      </c>
    </row>
    <row r="321" spans="1:6" x14ac:dyDescent="0.25">
      <c r="A321" s="11">
        <v>44097.606944444444</v>
      </c>
      <c r="B321" s="31">
        <v>11132.9</v>
      </c>
      <c r="C321" s="31">
        <v>11134.05</v>
      </c>
      <c r="D321" s="31">
        <v>11122.85</v>
      </c>
      <c r="E321" s="31">
        <v>11123.4</v>
      </c>
      <c r="F321" s="31">
        <v>77025</v>
      </c>
    </row>
    <row r="322" spans="1:6" x14ac:dyDescent="0.25">
      <c r="A322" s="11">
        <v>44097.607638888891</v>
      </c>
      <c r="B322" s="31">
        <v>11123.2</v>
      </c>
      <c r="C322" s="31">
        <v>11135.9</v>
      </c>
      <c r="D322" s="31">
        <v>11122</v>
      </c>
      <c r="E322" s="31">
        <v>11134</v>
      </c>
      <c r="F322" s="31">
        <v>41400</v>
      </c>
    </row>
    <row r="323" spans="1:6" x14ac:dyDescent="0.25">
      <c r="A323" s="11">
        <v>44097.60833333333</v>
      </c>
      <c r="B323" s="31">
        <v>11132.15</v>
      </c>
      <c r="C323" s="31">
        <v>11135.9</v>
      </c>
      <c r="D323" s="31">
        <v>11123.25</v>
      </c>
      <c r="E323" s="31">
        <v>11127.5</v>
      </c>
      <c r="F323" s="31">
        <v>56325</v>
      </c>
    </row>
    <row r="324" spans="1:6" x14ac:dyDescent="0.25">
      <c r="A324" s="11">
        <v>44097.609027777777</v>
      </c>
      <c r="B324" s="31">
        <v>11128.55</v>
      </c>
      <c r="C324" s="31">
        <v>11132.95</v>
      </c>
      <c r="D324" s="31">
        <v>11117.8</v>
      </c>
      <c r="E324" s="31">
        <v>11122</v>
      </c>
      <c r="F324" s="31">
        <v>42150</v>
      </c>
    </row>
    <row r="325" spans="1:6" x14ac:dyDescent="0.25">
      <c r="A325" s="11">
        <v>44097.609722222223</v>
      </c>
      <c r="B325" s="31">
        <v>11120.05</v>
      </c>
      <c r="C325" s="31">
        <v>11122</v>
      </c>
      <c r="D325" s="31">
        <v>11108</v>
      </c>
      <c r="E325" s="31">
        <v>11108.4</v>
      </c>
      <c r="F325" s="31">
        <v>68700</v>
      </c>
    </row>
    <row r="326" spans="1:6" x14ac:dyDescent="0.25">
      <c r="A326" s="11">
        <v>44097.61041666667</v>
      </c>
      <c r="B326" s="31">
        <v>11106.4</v>
      </c>
      <c r="C326" s="31">
        <v>11114.15</v>
      </c>
      <c r="D326" s="31">
        <v>11105</v>
      </c>
      <c r="E326" s="31">
        <v>11108.15</v>
      </c>
      <c r="F326" s="31">
        <v>54975</v>
      </c>
    </row>
    <row r="327" spans="1:6" x14ac:dyDescent="0.25">
      <c r="A327" s="11">
        <v>44097.611111111109</v>
      </c>
      <c r="B327" s="31">
        <v>11110.45</v>
      </c>
      <c r="C327" s="31">
        <v>11110.45</v>
      </c>
      <c r="D327" s="31">
        <v>11096.1</v>
      </c>
      <c r="E327" s="31">
        <v>11100.1</v>
      </c>
      <c r="F327" s="31">
        <v>59400</v>
      </c>
    </row>
    <row r="328" spans="1:6" x14ac:dyDescent="0.25">
      <c r="A328" s="11">
        <v>44097.611805555556</v>
      </c>
      <c r="B328" s="31">
        <v>11098.25</v>
      </c>
      <c r="C328" s="31">
        <v>11103.85</v>
      </c>
      <c r="D328" s="31">
        <v>11089.2</v>
      </c>
      <c r="E328" s="31">
        <v>11098</v>
      </c>
      <c r="F328" s="31">
        <v>86550</v>
      </c>
    </row>
    <row r="329" spans="1:6" x14ac:dyDescent="0.25">
      <c r="A329" s="11">
        <v>44097.612500000003</v>
      </c>
      <c r="B329" s="31">
        <v>11098</v>
      </c>
      <c r="C329" s="31">
        <v>11102.55</v>
      </c>
      <c r="D329" s="31">
        <v>11095</v>
      </c>
      <c r="E329" s="31">
        <v>11098.3</v>
      </c>
      <c r="F329" s="31">
        <v>28500</v>
      </c>
    </row>
    <row r="330" spans="1:6" x14ac:dyDescent="0.25">
      <c r="A330" s="11">
        <v>44097.613194444442</v>
      </c>
      <c r="B330" s="31">
        <v>11099.1</v>
      </c>
      <c r="C330" s="31">
        <v>11106.75</v>
      </c>
      <c r="D330" s="31">
        <v>11097</v>
      </c>
      <c r="E330" s="31">
        <v>11103</v>
      </c>
      <c r="F330" s="31">
        <v>18525</v>
      </c>
    </row>
    <row r="331" spans="1:6" x14ac:dyDescent="0.25">
      <c r="A331" s="11">
        <v>44097.613888888889</v>
      </c>
      <c r="B331" s="31">
        <v>11103</v>
      </c>
      <c r="C331" s="31">
        <v>11105.35</v>
      </c>
      <c r="D331" s="31">
        <v>11097.6</v>
      </c>
      <c r="E331" s="31">
        <v>11103.5</v>
      </c>
      <c r="F331" s="31">
        <v>17175</v>
      </c>
    </row>
    <row r="332" spans="1:6" x14ac:dyDescent="0.25">
      <c r="A332" s="11">
        <v>44097.614583333336</v>
      </c>
      <c r="B332" s="31">
        <v>11104.4</v>
      </c>
      <c r="C332" s="31">
        <v>11115.25</v>
      </c>
      <c r="D332" s="31">
        <v>11103.55</v>
      </c>
      <c r="E332" s="31">
        <v>11115.2</v>
      </c>
      <c r="F332" s="31">
        <v>36825</v>
      </c>
    </row>
    <row r="333" spans="1:6" x14ac:dyDescent="0.25">
      <c r="A333" s="11">
        <v>44097.615277777775</v>
      </c>
      <c r="B333" s="31">
        <v>11115.5</v>
      </c>
      <c r="C333" s="31">
        <v>11119.35</v>
      </c>
      <c r="D333" s="31">
        <v>11111</v>
      </c>
      <c r="E333" s="31">
        <v>11113.6</v>
      </c>
      <c r="F333" s="31">
        <v>28275</v>
      </c>
    </row>
    <row r="334" spans="1:6" x14ac:dyDescent="0.25">
      <c r="A334" s="11">
        <v>44097.615972222222</v>
      </c>
      <c r="B334" s="31">
        <v>11113.95</v>
      </c>
      <c r="C334" s="31">
        <v>11119.5</v>
      </c>
      <c r="D334" s="31">
        <v>11110</v>
      </c>
      <c r="E334" s="31">
        <v>11116.95</v>
      </c>
      <c r="F334" s="31">
        <v>30075</v>
      </c>
    </row>
    <row r="335" spans="1:6" x14ac:dyDescent="0.25">
      <c r="A335" s="11">
        <v>44097.616666666669</v>
      </c>
      <c r="B335" s="31">
        <v>11114.55</v>
      </c>
      <c r="C335" s="31">
        <v>11124</v>
      </c>
      <c r="D335" s="31">
        <v>11113.25</v>
      </c>
      <c r="E335" s="31">
        <v>11116.9</v>
      </c>
      <c r="F335" s="31">
        <v>64575</v>
      </c>
    </row>
    <row r="336" spans="1:6" x14ac:dyDescent="0.25">
      <c r="A336" s="11">
        <v>44097.617361111108</v>
      </c>
      <c r="B336" s="31">
        <v>11117</v>
      </c>
      <c r="C336" s="31">
        <v>11124.95</v>
      </c>
      <c r="D336" s="31">
        <v>11115.55</v>
      </c>
      <c r="E336" s="31">
        <v>11124.55</v>
      </c>
      <c r="F336" s="31">
        <v>16200</v>
      </c>
    </row>
    <row r="337" spans="1:6" x14ac:dyDescent="0.25">
      <c r="A337" s="11">
        <v>44097.618055555555</v>
      </c>
      <c r="B337" s="31">
        <v>11124</v>
      </c>
      <c r="C337" s="31">
        <v>11143.9</v>
      </c>
      <c r="D337" s="31">
        <v>11123</v>
      </c>
      <c r="E337" s="31">
        <v>11143.9</v>
      </c>
      <c r="F337" s="31">
        <v>102225</v>
      </c>
    </row>
    <row r="338" spans="1:6" x14ac:dyDescent="0.25">
      <c r="A338" s="11">
        <v>44097.618750000001</v>
      </c>
      <c r="B338" s="31">
        <v>11142.2</v>
      </c>
      <c r="C338" s="31">
        <v>11144</v>
      </c>
      <c r="D338" s="31">
        <v>11132.5</v>
      </c>
      <c r="E338" s="31">
        <v>11140</v>
      </c>
      <c r="F338" s="31">
        <v>79425</v>
      </c>
    </row>
    <row r="339" spans="1:6" x14ac:dyDescent="0.25">
      <c r="A339" s="11">
        <v>44097.619444444441</v>
      </c>
      <c r="B339" s="31">
        <v>11139.55</v>
      </c>
      <c r="C339" s="31">
        <v>11147.3</v>
      </c>
      <c r="D339" s="31">
        <v>11137.3</v>
      </c>
      <c r="E339" s="31">
        <v>11137.3</v>
      </c>
      <c r="F339" s="31">
        <v>72000</v>
      </c>
    </row>
    <row r="340" spans="1:6" x14ac:dyDescent="0.25">
      <c r="A340" s="11">
        <v>44097.620138888888</v>
      </c>
      <c r="B340" s="31">
        <v>11137.3</v>
      </c>
      <c r="C340" s="31">
        <v>11139.1</v>
      </c>
      <c r="D340" s="31">
        <v>11129.25</v>
      </c>
      <c r="E340" s="31">
        <v>11138</v>
      </c>
      <c r="F340" s="31">
        <v>89775</v>
      </c>
    </row>
    <row r="341" spans="1:6" x14ac:dyDescent="0.25">
      <c r="A341" s="11">
        <v>44097.620833333334</v>
      </c>
      <c r="B341" s="31">
        <v>11138</v>
      </c>
      <c r="C341" s="31">
        <v>11139.1</v>
      </c>
      <c r="D341" s="31">
        <v>11130</v>
      </c>
      <c r="E341" s="31">
        <v>11138.2</v>
      </c>
      <c r="F341" s="31">
        <v>27150</v>
      </c>
    </row>
    <row r="342" spans="1:6" x14ac:dyDescent="0.25">
      <c r="A342" s="11">
        <v>44097.621527777781</v>
      </c>
      <c r="B342" s="31">
        <v>11137.95</v>
      </c>
      <c r="C342" s="31">
        <v>11146</v>
      </c>
      <c r="D342" s="31">
        <v>11137.4</v>
      </c>
      <c r="E342" s="31">
        <v>11144.8</v>
      </c>
      <c r="F342" s="31">
        <v>34950</v>
      </c>
    </row>
    <row r="343" spans="1:6" x14ac:dyDescent="0.25">
      <c r="A343" s="11">
        <v>44097.62222222222</v>
      </c>
      <c r="B343" s="31">
        <v>11143.8</v>
      </c>
      <c r="C343" s="31">
        <v>11153.75</v>
      </c>
      <c r="D343" s="31">
        <v>11138.3</v>
      </c>
      <c r="E343" s="31">
        <v>11138.3</v>
      </c>
      <c r="F343" s="31">
        <v>96900</v>
      </c>
    </row>
    <row r="344" spans="1:6" x14ac:dyDescent="0.25">
      <c r="A344" s="11">
        <v>44097.622916666667</v>
      </c>
      <c r="B344" s="31">
        <v>11139.5</v>
      </c>
      <c r="C344" s="31">
        <v>11140.35</v>
      </c>
      <c r="D344" s="31">
        <v>11131</v>
      </c>
      <c r="E344" s="31">
        <v>11138.65</v>
      </c>
      <c r="F344" s="31">
        <v>33150</v>
      </c>
    </row>
    <row r="345" spans="1:6" x14ac:dyDescent="0.25">
      <c r="A345" s="11">
        <v>44097.623611111114</v>
      </c>
      <c r="B345" s="31">
        <v>11138.3</v>
      </c>
      <c r="C345" s="31">
        <v>11140.35</v>
      </c>
      <c r="D345" s="31">
        <v>11132.1</v>
      </c>
      <c r="E345" s="31">
        <v>11135</v>
      </c>
      <c r="F345" s="31">
        <v>25275</v>
      </c>
    </row>
    <row r="346" spans="1:6" x14ac:dyDescent="0.25">
      <c r="A346" s="11">
        <v>44097.624305555553</v>
      </c>
      <c r="B346" s="31">
        <v>11134.15</v>
      </c>
      <c r="C346" s="31">
        <v>11143.95</v>
      </c>
      <c r="D346" s="31">
        <v>11134</v>
      </c>
      <c r="E346" s="31">
        <v>11138.8</v>
      </c>
      <c r="F346" s="31">
        <v>56550</v>
      </c>
    </row>
    <row r="347" spans="1:6" x14ac:dyDescent="0.25">
      <c r="A347" s="11">
        <v>44097.625</v>
      </c>
      <c r="B347" s="31">
        <v>11137.55</v>
      </c>
      <c r="C347" s="31">
        <v>11152</v>
      </c>
      <c r="D347" s="31">
        <v>11137.55</v>
      </c>
      <c r="E347" s="31">
        <v>11151.25</v>
      </c>
      <c r="F347" s="31">
        <v>37800</v>
      </c>
    </row>
    <row r="348" spans="1:6" x14ac:dyDescent="0.25">
      <c r="A348" s="11">
        <v>44097.625694444447</v>
      </c>
      <c r="B348" s="31">
        <v>11150.5</v>
      </c>
      <c r="C348" s="31">
        <v>11152</v>
      </c>
      <c r="D348" s="31">
        <v>11132.2</v>
      </c>
      <c r="E348" s="31">
        <v>11132.7</v>
      </c>
      <c r="F348" s="31">
        <v>70650</v>
      </c>
    </row>
    <row r="349" spans="1:6" x14ac:dyDescent="0.25">
      <c r="A349" s="11">
        <v>44097.626388888886</v>
      </c>
      <c r="B349" s="31">
        <v>11133.9</v>
      </c>
      <c r="C349" s="31">
        <v>11133.9</v>
      </c>
      <c r="D349" s="31">
        <v>11118.15</v>
      </c>
      <c r="E349" s="31">
        <v>11131.5</v>
      </c>
      <c r="F349" s="31">
        <v>74700</v>
      </c>
    </row>
    <row r="350" spans="1:6" x14ac:dyDescent="0.25">
      <c r="A350" s="11">
        <v>44097.627083333333</v>
      </c>
      <c r="B350" s="31">
        <v>11131.5</v>
      </c>
      <c r="C350" s="31">
        <v>11132.75</v>
      </c>
      <c r="D350" s="31">
        <v>11123.8</v>
      </c>
      <c r="E350" s="31">
        <v>11130.1</v>
      </c>
      <c r="F350" s="31">
        <v>31500</v>
      </c>
    </row>
    <row r="351" spans="1:6" x14ac:dyDescent="0.25">
      <c r="A351" s="11">
        <v>44097.62777777778</v>
      </c>
      <c r="B351" s="31">
        <v>11130</v>
      </c>
      <c r="C351" s="31">
        <v>11138</v>
      </c>
      <c r="D351" s="31">
        <v>11125.45</v>
      </c>
      <c r="E351" s="31">
        <v>11134.35</v>
      </c>
      <c r="F351" s="31">
        <v>23850</v>
      </c>
    </row>
    <row r="352" spans="1:6" x14ac:dyDescent="0.25">
      <c r="A352" s="11">
        <v>44097.628472222219</v>
      </c>
      <c r="B352" s="31">
        <v>11134.6</v>
      </c>
      <c r="C352" s="31">
        <v>11142.8</v>
      </c>
      <c r="D352" s="31">
        <v>11133</v>
      </c>
      <c r="E352" s="31">
        <v>11139.5</v>
      </c>
      <c r="F352" s="31">
        <v>21975</v>
      </c>
    </row>
    <row r="353" spans="1:6" x14ac:dyDescent="0.25">
      <c r="A353" s="11">
        <v>44097.629166666666</v>
      </c>
      <c r="B353" s="31">
        <v>11139.5</v>
      </c>
      <c r="C353" s="31">
        <v>11140</v>
      </c>
      <c r="D353" s="31">
        <v>11133.7</v>
      </c>
      <c r="E353" s="31">
        <v>11136.95</v>
      </c>
      <c r="F353" s="31">
        <v>14625</v>
      </c>
    </row>
    <row r="354" spans="1:6" x14ac:dyDescent="0.25">
      <c r="A354" s="11">
        <v>44097.629861111112</v>
      </c>
      <c r="B354" s="31">
        <v>11139</v>
      </c>
      <c r="C354" s="31">
        <v>11145.95</v>
      </c>
      <c r="D354" s="31">
        <v>11136</v>
      </c>
      <c r="E354" s="31">
        <v>11139.9</v>
      </c>
      <c r="F354" s="31">
        <v>22500</v>
      </c>
    </row>
    <row r="355" spans="1:6" x14ac:dyDescent="0.25">
      <c r="A355" s="11">
        <v>44097.630555555559</v>
      </c>
      <c r="B355" s="31">
        <v>11140</v>
      </c>
      <c r="C355" s="31">
        <v>11153.65</v>
      </c>
      <c r="D355" s="31">
        <v>11140</v>
      </c>
      <c r="E355" s="31">
        <v>11149</v>
      </c>
      <c r="F355" s="31">
        <v>58425</v>
      </c>
    </row>
    <row r="356" spans="1:6" x14ac:dyDescent="0.25">
      <c r="A356" s="11">
        <v>44097.631249999999</v>
      </c>
      <c r="B356" s="31">
        <v>11147.15</v>
      </c>
      <c r="C356" s="31">
        <v>11159</v>
      </c>
      <c r="D356" s="31">
        <v>11147.15</v>
      </c>
      <c r="E356" s="31">
        <v>11156.9</v>
      </c>
      <c r="F356" s="31">
        <v>61575</v>
      </c>
    </row>
    <row r="357" spans="1:6" x14ac:dyDescent="0.25">
      <c r="A357" s="11">
        <v>44097.631944444445</v>
      </c>
      <c r="B357" s="31">
        <v>11157.7</v>
      </c>
      <c r="C357" s="31">
        <v>11163.45</v>
      </c>
      <c r="D357" s="31">
        <v>11153.5</v>
      </c>
      <c r="E357" s="31">
        <v>11155</v>
      </c>
      <c r="F357" s="31">
        <v>86625</v>
      </c>
    </row>
    <row r="358" spans="1:6" x14ac:dyDescent="0.25">
      <c r="A358" s="11">
        <v>44097.632638888892</v>
      </c>
      <c r="B358" s="31">
        <v>11154.5</v>
      </c>
      <c r="C358" s="31">
        <v>11163.45</v>
      </c>
      <c r="D358" s="31">
        <v>11152.2</v>
      </c>
      <c r="E358" s="31">
        <v>11154.5</v>
      </c>
      <c r="F358" s="31">
        <v>44775</v>
      </c>
    </row>
    <row r="359" spans="1:6" x14ac:dyDescent="0.25">
      <c r="A359" s="11">
        <v>44097.633333333331</v>
      </c>
      <c r="B359" s="31">
        <v>11153.5</v>
      </c>
      <c r="C359" s="31">
        <v>11158</v>
      </c>
      <c r="D359" s="31">
        <v>11151.15</v>
      </c>
      <c r="E359" s="31">
        <v>11155</v>
      </c>
      <c r="F359" s="31">
        <v>68100</v>
      </c>
    </row>
    <row r="360" spans="1:6" x14ac:dyDescent="0.25">
      <c r="A360" s="11">
        <v>44097.634027777778</v>
      </c>
      <c r="B360" s="31">
        <v>11155.25</v>
      </c>
      <c r="C360" s="31">
        <v>11161.9</v>
      </c>
      <c r="D360" s="31">
        <v>11151.15</v>
      </c>
      <c r="E360" s="31">
        <v>11151.15</v>
      </c>
      <c r="F360" s="31">
        <v>87375</v>
      </c>
    </row>
    <row r="361" spans="1:6" x14ac:dyDescent="0.25">
      <c r="A361" s="11">
        <v>44097.634722222225</v>
      </c>
      <c r="B361" s="31">
        <v>11151</v>
      </c>
      <c r="C361" s="31">
        <v>11156.9</v>
      </c>
      <c r="D361" s="31">
        <v>11151</v>
      </c>
      <c r="E361" s="31">
        <v>11153.5</v>
      </c>
      <c r="F361" s="31">
        <v>47100</v>
      </c>
    </row>
    <row r="362" spans="1:6" x14ac:dyDescent="0.25">
      <c r="A362" s="11">
        <v>44097.635416666664</v>
      </c>
      <c r="B362" s="31">
        <v>11153.5</v>
      </c>
      <c r="C362" s="31">
        <v>11156.5</v>
      </c>
      <c r="D362" s="31">
        <v>11148</v>
      </c>
      <c r="E362" s="31">
        <v>11148.2</v>
      </c>
      <c r="F362" s="31">
        <v>42300</v>
      </c>
    </row>
    <row r="363" spans="1:6" x14ac:dyDescent="0.25">
      <c r="A363" s="11">
        <v>44097.636111111111</v>
      </c>
      <c r="B363" s="31">
        <v>11148.25</v>
      </c>
      <c r="C363" s="31">
        <v>11152.25</v>
      </c>
      <c r="D363" s="31">
        <v>11144</v>
      </c>
      <c r="E363" s="31">
        <v>11152</v>
      </c>
      <c r="F363" s="31">
        <v>43575</v>
      </c>
    </row>
    <row r="364" spans="1:6" x14ac:dyDescent="0.25">
      <c r="A364" s="11">
        <v>44097.636805555558</v>
      </c>
      <c r="B364" s="31">
        <v>11152</v>
      </c>
      <c r="C364" s="31">
        <v>11154</v>
      </c>
      <c r="D364" s="31">
        <v>11148</v>
      </c>
      <c r="E364" s="31">
        <v>11149.9</v>
      </c>
      <c r="F364" s="31">
        <v>27300</v>
      </c>
    </row>
    <row r="365" spans="1:6" x14ac:dyDescent="0.25">
      <c r="A365" s="11">
        <v>44097.637499999997</v>
      </c>
      <c r="B365" s="31">
        <v>11149.5</v>
      </c>
      <c r="C365" s="31">
        <v>11150.95</v>
      </c>
      <c r="D365" s="31">
        <v>11146.6</v>
      </c>
      <c r="E365" s="31">
        <v>11147.05</v>
      </c>
      <c r="F365" s="31">
        <v>28200</v>
      </c>
    </row>
    <row r="366" spans="1:6" x14ac:dyDescent="0.25">
      <c r="A366" s="11">
        <v>44097.638194444444</v>
      </c>
      <c r="B366" s="31">
        <v>11147</v>
      </c>
      <c r="C366" s="31">
        <v>11151</v>
      </c>
      <c r="D366" s="31">
        <v>11144.4</v>
      </c>
      <c r="E366" s="31">
        <v>11150</v>
      </c>
      <c r="F366" s="31">
        <v>44250</v>
      </c>
    </row>
    <row r="367" spans="1:6" x14ac:dyDescent="0.25">
      <c r="A367" s="11">
        <v>44097.638888888891</v>
      </c>
      <c r="B367" s="31">
        <v>11149.45</v>
      </c>
      <c r="C367" s="31">
        <v>11150.05</v>
      </c>
      <c r="D367" s="31">
        <v>11144.55</v>
      </c>
      <c r="E367" s="31">
        <v>11148.2</v>
      </c>
      <c r="F367" s="31">
        <v>74475</v>
      </c>
    </row>
    <row r="368" spans="1:6" x14ac:dyDescent="0.25">
      <c r="A368" s="11">
        <v>44097.63958333333</v>
      </c>
      <c r="B368" s="31">
        <v>11147.9</v>
      </c>
      <c r="C368" s="31">
        <v>11153.85</v>
      </c>
      <c r="D368" s="31">
        <v>11146</v>
      </c>
      <c r="E368" s="31">
        <v>11148.15</v>
      </c>
      <c r="F368" s="31">
        <v>41475</v>
      </c>
    </row>
    <row r="369" spans="1:6" x14ac:dyDescent="0.25">
      <c r="A369" s="11">
        <v>44097.640277777777</v>
      </c>
      <c r="B369" s="31">
        <v>11147.95</v>
      </c>
      <c r="C369" s="31">
        <v>11151.6</v>
      </c>
      <c r="D369" s="31">
        <v>11147.4</v>
      </c>
      <c r="E369" s="31">
        <v>11147.4</v>
      </c>
      <c r="F369" s="31">
        <v>29100</v>
      </c>
    </row>
    <row r="370" spans="1:6" x14ac:dyDescent="0.25">
      <c r="A370" s="11">
        <v>44097.640972222223</v>
      </c>
      <c r="B370" s="31">
        <v>11147</v>
      </c>
      <c r="C370" s="31">
        <v>11147.85</v>
      </c>
      <c r="D370" s="31">
        <v>11142.3</v>
      </c>
      <c r="E370" s="31">
        <v>11142.6</v>
      </c>
      <c r="F370" s="31">
        <v>33000</v>
      </c>
    </row>
    <row r="371" spans="1:6" x14ac:dyDescent="0.25">
      <c r="A371" s="11">
        <v>44097.64166666667</v>
      </c>
      <c r="B371" s="31">
        <v>11143.5</v>
      </c>
      <c r="C371" s="31">
        <v>11146.75</v>
      </c>
      <c r="D371" s="31">
        <v>11142.6</v>
      </c>
      <c r="E371" s="31">
        <v>11144.05</v>
      </c>
      <c r="F371" s="31">
        <v>42600</v>
      </c>
    </row>
    <row r="372" spans="1:6" x14ac:dyDescent="0.25">
      <c r="A372" s="11">
        <v>44097.642361111109</v>
      </c>
      <c r="B372" s="31">
        <v>11143.95</v>
      </c>
      <c r="C372" s="31">
        <v>11147.4</v>
      </c>
      <c r="D372" s="31">
        <v>11142.5</v>
      </c>
      <c r="E372" s="31">
        <v>11144.35</v>
      </c>
      <c r="F372" s="31">
        <v>66000</v>
      </c>
    </row>
    <row r="373" spans="1:6" x14ac:dyDescent="0.25">
      <c r="A373" s="11">
        <v>44097.643055555556</v>
      </c>
      <c r="B373" s="31">
        <v>11143.85</v>
      </c>
      <c r="C373" s="31">
        <v>11145.55</v>
      </c>
      <c r="D373" s="31">
        <v>11143</v>
      </c>
      <c r="E373" s="31">
        <v>11143.85</v>
      </c>
      <c r="F373" s="31">
        <v>25350</v>
      </c>
    </row>
    <row r="374" spans="1:6" x14ac:dyDescent="0.25">
      <c r="A374" s="11">
        <v>44097.643750000003</v>
      </c>
      <c r="B374" s="31">
        <v>11143.85</v>
      </c>
      <c r="C374" s="31">
        <v>11147.3</v>
      </c>
      <c r="D374" s="31">
        <v>11143.85</v>
      </c>
      <c r="E374" s="31">
        <v>11146.25</v>
      </c>
      <c r="F374" s="31">
        <v>24075</v>
      </c>
    </row>
    <row r="375" spans="1:6" x14ac:dyDescent="0.25">
      <c r="A375" s="11">
        <v>44097.644444444442</v>
      </c>
      <c r="B375" s="31">
        <v>11147.3</v>
      </c>
      <c r="C375" s="31">
        <v>11148.85</v>
      </c>
      <c r="D375" s="31">
        <v>11145.65</v>
      </c>
      <c r="E375" s="31">
        <v>11147.2</v>
      </c>
      <c r="F375" s="31">
        <v>30750</v>
      </c>
    </row>
    <row r="376" spans="1:6" x14ac:dyDescent="0.25">
      <c r="A376" s="11">
        <v>44097.645138888889</v>
      </c>
      <c r="B376" s="31">
        <v>11147.85</v>
      </c>
      <c r="C376" s="31">
        <v>11149.5</v>
      </c>
      <c r="D376" s="31">
        <v>11146</v>
      </c>
      <c r="E376" s="31">
        <v>11146.05</v>
      </c>
      <c r="F376" s="31">
        <v>31200</v>
      </c>
    </row>
    <row r="377" spans="1:6" x14ac:dyDescent="0.25">
      <c r="A377" s="11">
        <v>44098.385416666664</v>
      </c>
      <c r="B377" s="31">
        <v>11012.9</v>
      </c>
      <c r="C377" s="31">
        <v>11020</v>
      </c>
      <c r="D377" s="31">
        <v>10991</v>
      </c>
      <c r="E377" s="31">
        <v>10991</v>
      </c>
      <c r="F377" s="31">
        <v>230400</v>
      </c>
    </row>
    <row r="378" spans="1:6" x14ac:dyDescent="0.25">
      <c r="A378" s="11">
        <v>44098.386111111111</v>
      </c>
      <c r="B378" s="31">
        <v>10995.75</v>
      </c>
      <c r="C378" s="31">
        <v>10995.75</v>
      </c>
      <c r="D378" s="31">
        <v>10985</v>
      </c>
      <c r="E378" s="31">
        <v>10994.8</v>
      </c>
      <c r="F378" s="31">
        <v>100800</v>
      </c>
    </row>
    <row r="379" spans="1:6" x14ac:dyDescent="0.25">
      <c r="A379" s="11">
        <v>44098.386805555558</v>
      </c>
      <c r="B379" s="31">
        <v>10993.55</v>
      </c>
      <c r="C379" s="31">
        <v>11000.6</v>
      </c>
      <c r="D379" s="31">
        <v>10993</v>
      </c>
      <c r="E379" s="31">
        <v>10998.45</v>
      </c>
      <c r="F379" s="31">
        <v>69225</v>
      </c>
    </row>
    <row r="380" spans="1:6" x14ac:dyDescent="0.25">
      <c r="A380" s="11">
        <v>44098.387499999997</v>
      </c>
      <c r="B380" s="31">
        <v>10996.75</v>
      </c>
      <c r="C380" s="31">
        <v>11002.9</v>
      </c>
      <c r="D380" s="31">
        <v>10995</v>
      </c>
      <c r="E380" s="31">
        <v>11000</v>
      </c>
      <c r="F380" s="31">
        <v>80625</v>
      </c>
    </row>
    <row r="381" spans="1:6" x14ac:dyDescent="0.25">
      <c r="A381" s="11">
        <v>44098.388194444444</v>
      </c>
      <c r="B381" s="31">
        <v>11000.45</v>
      </c>
      <c r="C381" s="31">
        <v>11001.4</v>
      </c>
      <c r="D381" s="31">
        <v>10991.1</v>
      </c>
      <c r="E381" s="31">
        <v>10994</v>
      </c>
      <c r="F381" s="31">
        <v>68025</v>
      </c>
    </row>
    <row r="382" spans="1:6" x14ac:dyDescent="0.25">
      <c r="A382" s="11">
        <v>44098.388888888891</v>
      </c>
      <c r="B382" s="31">
        <v>10993.5</v>
      </c>
      <c r="C382" s="31">
        <v>10995.4</v>
      </c>
      <c r="D382" s="31">
        <v>10971</v>
      </c>
      <c r="E382" s="31">
        <v>10971</v>
      </c>
      <c r="F382" s="31">
        <v>120225</v>
      </c>
    </row>
    <row r="383" spans="1:6" x14ac:dyDescent="0.25">
      <c r="A383" s="11">
        <v>44098.38958333333</v>
      </c>
      <c r="B383" s="31">
        <v>10970</v>
      </c>
      <c r="C383" s="31">
        <v>10972.45</v>
      </c>
      <c r="D383" s="31">
        <v>10960</v>
      </c>
      <c r="E383" s="31">
        <v>10972.45</v>
      </c>
      <c r="F383" s="31">
        <v>107175</v>
      </c>
    </row>
    <row r="384" spans="1:6" x14ac:dyDescent="0.25">
      <c r="A384" s="11">
        <v>44098.390277777777</v>
      </c>
      <c r="B384" s="31">
        <v>10972.4</v>
      </c>
      <c r="C384" s="31">
        <v>10972.4</v>
      </c>
      <c r="D384" s="31">
        <v>10965</v>
      </c>
      <c r="E384" s="31">
        <v>10968.95</v>
      </c>
      <c r="F384" s="31">
        <v>88950</v>
      </c>
    </row>
    <row r="385" spans="1:6" x14ac:dyDescent="0.25">
      <c r="A385" s="11">
        <v>44098.390972222223</v>
      </c>
      <c r="B385" s="31">
        <v>10966.45</v>
      </c>
      <c r="C385" s="31">
        <v>10970.1</v>
      </c>
      <c r="D385" s="31">
        <v>10961</v>
      </c>
      <c r="E385" s="31">
        <v>10967</v>
      </c>
      <c r="F385" s="31">
        <v>81825</v>
      </c>
    </row>
    <row r="386" spans="1:6" x14ac:dyDescent="0.25">
      <c r="A386" s="11">
        <v>44098.39166666667</v>
      </c>
      <c r="B386" s="31">
        <v>10965</v>
      </c>
      <c r="C386" s="31">
        <v>10972.6</v>
      </c>
      <c r="D386" s="31">
        <v>10965</v>
      </c>
      <c r="E386" s="31">
        <v>10967.35</v>
      </c>
      <c r="F386" s="31">
        <v>63975</v>
      </c>
    </row>
    <row r="387" spans="1:6" x14ac:dyDescent="0.25">
      <c r="A387" s="11">
        <v>44098.392361111109</v>
      </c>
      <c r="B387" s="31">
        <v>10968.05</v>
      </c>
      <c r="C387" s="31">
        <v>10976.9</v>
      </c>
      <c r="D387" s="31">
        <v>10968.05</v>
      </c>
      <c r="E387" s="31">
        <v>10975</v>
      </c>
      <c r="F387" s="31">
        <v>45975</v>
      </c>
    </row>
    <row r="388" spans="1:6" x14ac:dyDescent="0.25">
      <c r="A388" s="11">
        <v>44098.393055555556</v>
      </c>
      <c r="B388" s="31">
        <v>10975</v>
      </c>
      <c r="C388" s="31">
        <v>10981.95</v>
      </c>
      <c r="D388" s="31">
        <v>10975</v>
      </c>
      <c r="E388" s="31">
        <v>10977.5</v>
      </c>
      <c r="F388" s="31">
        <v>55200</v>
      </c>
    </row>
    <row r="389" spans="1:6" x14ac:dyDescent="0.25">
      <c r="A389" s="11">
        <v>44098.393750000003</v>
      </c>
      <c r="B389" s="31">
        <v>10980</v>
      </c>
      <c r="C389" s="31">
        <v>10982.45</v>
      </c>
      <c r="D389" s="31">
        <v>10978.5</v>
      </c>
      <c r="E389" s="31">
        <v>10979.15</v>
      </c>
      <c r="F389" s="31">
        <v>34350</v>
      </c>
    </row>
    <row r="390" spans="1:6" x14ac:dyDescent="0.25">
      <c r="A390" s="11">
        <v>44098.394444444442</v>
      </c>
      <c r="B390" s="31">
        <v>10978.55</v>
      </c>
      <c r="C390" s="31">
        <v>10980</v>
      </c>
      <c r="D390" s="31">
        <v>10970.4</v>
      </c>
      <c r="E390" s="31">
        <v>10970.8</v>
      </c>
      <c r="F390" s="31">
        <v>35775</v>
      </c>
    </row>
    <row r="391" spans="1:6" x14ac:dyDescent="0.25">
      <c r="A391" s="11">
        <v>44098.395138888889</v>
      </c>
      <c r="B391" s="31">
        <v>10969.65</v>
      </c>
      <c r="C391" s="31">
        <v>10974.2</v>
      </c>
      <c r="D391" s="31">
        <v>10967</v>
      </c>
      <c r="E391" s="31">
        <v>10973.95</v>
      </c>
      <c r="F391" s="31">
        <v>119250</v>
      </c>
    </row>
    <row r="392" spans="1:6" x14ac:dyDescent="0.25">
      <c r="A392" s="11">
        <v>44098.395833333336</v>
      </c>
      <c r="B392" s="31">
        <v>10972.65</v>
      </c>
      <c r="C392" s="31">
        <v>10977.15</v>
      </c>
      <c r="D392" s="31">
        <v>10971.45</v>
      </c>
      <c r="E392" s="31">
        <v>10973.05</v>
      </c>
      <c r="F392" s="31">
        <v>58200</v>
      </c>
    </row>
    <row r="393" spans="1:6" x14ac:dyDescent="0.25">
      <c r="A393" s="11">
        <v>44098.396527777775</v>
      </c>
      <c r="B393" s="31">
        <v>10972.5</v>
      </c>
      <c r="C393" s="31">
        <v>10974.9</v>
      </c>
      <c r="D393" s="31">
        <v>10968</v>
      </c>
      <c r="E393" s="31">
        <v>10972</v>
      </c>
      <c r="F393" s="31">
        <v>38700</v>
      </c>
    </row>
    <row r="394" spans="1:6" x14ac:dyDescent="0.25">
      <c r="A394" s="11">
        <v>44098.397222222222</v>
      </c>
      <c r="B394" s="31">
        <v>10971</v>
      </c>
      <c r="C394" s="31">
        <v>10974.65</v>
      </c>
      <c r="D394" s="31">
        <v>10970.55</v>
      </c>
      <c r="E394" s="31">
        <v>10974</v>
      </c>
      <c r="F394" s="31">
        <v>25950</v>
      </c>
    </row>
    <row r="395" spans="1:6" x14ac:dyDescent="0.25">
      <c r="A395" s="11">
        <v>44098.397916666669</v>
      </c>
      <c r="B395" s="31">
        <v>10973.75</v>
      </c>
      <c r="C395" s="31">
        <v>10981</v>
      </c>
      <c r="D395" s="31">
        <v>10973.6</v>
      </c>
      <c r="E395" s="31">
        <v>10979.95</v>
      </c>
      <c r="F395" s="31">
        <v>29925</v>
      </c>
    </row>
    <row r="396" spans="1:6" x14ac:dyDescent="0.25">
      <c r="A396" s="11">
        <v>44098.398611111108</v>
      </c>
      <c r="B396" s="31">
        <v>10979.95</v>
      </c>
      <c r="C396" s="31">
        <v>10986.6</v>
      </c>
      <c r="D396" s="31">
        <v>10979.65</v>
      </c>
      <c r="E396" s="31">
        <v>10986.6</v>
      </c>
      <c r="F396" s="31">
        <v>33075</v>
      </c>
    </row>
    <row r="397" spans="1:6" x14ac:dyDescent="0.25">
      <c r="A397" s="11">
        <v>44098.399305555555</v>
      </c>
      <c r="B397" s="31">
        <v>10985.5</v>
      </c>
      <c r="C397" s="31">
        <v>10989.05</v>
      </c>
      <c r="D397" s="31">
        <v>10980.1</v>
      </c>
      <c r="E397" s="31">
        <v>10982</v>
      </c>
      <c r="F397" s="31">
        <v>51375</v>
      </c>
    </row>
    <row r="398" spans="1:6" x14ac:dyDescent="0.25">
      <c r="A398" s="11">
        <v>44098.400000000001</v>
      </c>
      <c r="B398" s="31">
        <v>10982.05</v>
      </c>
      <c r="C398" s="31">
        <v>10988.9</v>
      </c>
      <c r="D398" s="31">
        <v>10982.05</v>
      </c>
      <c r="E398" s="31">
        <v>10988.9</v>
      </c>
      <c r="F398" s="31">
        <v>31875</v>
      </c>
    </row>
    <row r="399" spans="1:6" x14ac:dyDescent="0.25">
      <c r="A399" s="11">
        <v>44098.400694444441</v>
      </c>
      <c r="B399" s="31">
        <v>10988</v>
      </c>
      <c r="C399" s="31">
        <v>10990.55</v>
      </c>
      <c r="D399" s="31">
        <v>10985</v>
      </c>
      <c r="E399" s="31">
        <v>10990</v>
      </c>
      <c r="F399" s="31">
        <v>43350</v>
      </c>
    </row>
    <row r="400" spans="1:6" x14ac:dyDescent="0.25">
      <c r="A400" s="11">
        <v>44098.401388888888</v>
      </c>
      <c r="B400" s="31">
        <v>10990.75</v>
      </c>
      <c r="C400" s="31">
        <v>10993.95</v>
      </c>
      <c r="D400" s="31">
        <v>10987.1</v>
      </c>
      <c r="E400" s="31">
        <v>10989.55</v>
      </c>
      <c r="F400" s="31">
        <v>52350</v>
      </c>
    </row>
    <row r="401" spans="1:6" x14ac:dyDescent="0.25">
      <c r="A401" s="11">
        <v>44098.402083333334</v>
      </c>
      <c r="B401" s="31">
        <v>10990</v>
      </c>
      <c r="C401" s="31">
        <v>10994</v>
      </c>
      <c r="D401" s="31">
        <v>10985.1</v>
      </c>
      <c r="E401" s="31">
        <v>10985.4</v>
      </c>
      <c r="F401" s="31">
        <v>33375</v>
      </c>
    </row>
    <row r="402" spans="1:6" x14ac:dyDescent="0.25">
      <c r="A402" s="11">
        <v>44098.402777777781</v>
      </c>
      <c r="B402" s="31">
        <v>10985.25</v>
      </c>
      <c r="C402" s="31">
        <v>10991.4</v>
      </c>
      <c r="D402" s="31">
        <v>10981.1</v>
      </c>
      <c r="E402" s="31">
        <v>10988.5</v>
      </c>
      <c r="F402" s="31">
        <v>37050</v>
      </c>
    </row>
    <row r="403" spans="1:6" x14ac:dyDescent="0.25">
      <c r="A403" s="11">
        <v>44098.40347222222</v>
      </c>
      <c r="B403" s="31">
        <v>10987.85</v>
      </c>
      <c r="C403" s="31">
        <v>10995.05</v>
      </c>
      <c r="D403" s="31">
        <v>10987.75</v>
      </c>
      <c r="E403" s="31">
        <v>10993.95</v>
      </c>
      <c r="F403" s="31">
        <v>24675</v>
      </c>
    </row>
    <row r="404" spans="1:6" x14ac:dyDescent="0.25">
      <c r="A404" s="11">
        <v>44098.404166666667</v>
      </c>
      <c r="B404" s="31">
        <v>10994.4</v>
      </c>
      <c r="C404" s="31">
        <v>10997.7</v>
      </c>
      <c r="D404" s="31">
        <v>10990.05</v>
      </c>
      <c r="E404" s="31">
        <v>10993</v>
      </c>
      <c r="F404" s="31">
        <v>42000</v>
      </c>
    </row>
    <row r="405" spans="1:6" x14ac:dyDescent="0.25">
      <c r="A405" s="11">
        <v>44098.404861111114</v>
      </c>
      <c r="B405" s="31">
        <v>10993.25</v>
      </c>
      <c r="C405" s="31">
        <v>10996</v>
      </c>
      <c r="D405" s="31">
        <v>10990.05</v>
      </c>
      <c r="E405" s="31">
        <v>10993.25</v>
      </c>
      <c r="F405" s="31">
        <v>25950</v>
      </c>
    </row>
    <row r="406" spans="1:6" x14ac:dyDescent="0.25">
      <c r="A406" s="11">
        <v>44098.405555555553</v>
      </c>
      <c r="B406" s="31">
        <v>10992.05</v>
      </c>
      <c r="C406" s="31">
        <v>10995</v>
      </c>
      <c r="D406" s="31">
        <v>10988</v>
      </c>
      <c r="E406" s="31">
        <v>10989</v>
      </c>
      <c r="F406" s="31">
        <v>19950</v>
      </c>
    </row>
    <row r="407" spans="1:6" x14ac:dyDescent="0.25">
      <c r="A407" s="11">
        <v>44098.40625</v>
      </c>
      <c r="B407" s="31">
        <v>10991</v>
      </c>
      <c r="C407" s="31">
        <v>10991</v>
      </c>
      <c r="D407" s="31">
        <v>10982.5</v>
      </c>
      <c r="E407" s="31">
        <v>10985</v>
      </c>
      <c r="F407" s="31">
        <v>25575</v>
      </c>
    </row>
    <row r="408" spans="1:6" x14ac:dyDescent="0.25">
      <c r="A408" s="11">
        <v>44098.406944444447</v>
      </c>
      <c r="B408" s="31">
        <v>10985</v>
      </c>
      <c r="C408" s="31">
        <v>10993.8</v>
      </c>
      <c r="D408" s="31">
        <v>10982.5</v>
      </c>
      <c r="E408" s="31">
        <v>10993.5</v>
      </c>
      <c r="F408" s="31">
        <v>16125</v>
      </c>
    </row>
    <row r="409" spans="1:6" x14ac:dyDescent="0.25">
      <c r="A409" s="11">
        <v>44098.407638888886</v>
      </c>
      <c r="B409" s="31">
        <v>10994.65</v>
      </c>
      <c r="C409" s="31">
        <v>11002</v>
      </c>
      <c r="D409" s="31">
        <v>10994.2</v>
      </c>
      <c r="E409" s="31">
        <v>11000</v>
      </c>
      <c r="F409" s="31">
        <v>47775</v>
      </c>
    </row>
    <row r="410" spans="1:6" x14ac:dyDescent="0.25">
      <c r="A410" s="11">
        <v>44098.408333333333</v>
      </c>
      <c r="B410" s="31">
        <v>11000.95</v>
      </c>
      <c r="C410" s="31">
        <v>11001.9</v>
      </c>
      <c r="D410" s="31">
        <v>10994.55</v>
      </c>
      <c r="E410" s="31">
        <v>10997.4</v>
      </c>
      <c r="F410" s="31">
        <v>40200</v>
      </c>
    </row>
    <row r="411" spans="1:6" x14ac:dyDescent="0.25">
      <c r="A411" s="11">
        <v>44098.40902777778</v>
      </c>
      <c r="B411" s="31">
        <v>10999</v>
      </c>
      <c r="C411" s="31">
        <v>11001</v>
      </c>
      <c r="D411" s="31">
        <v>10996.5</v>
      </c>
      <c r="E411" s="31">
        <v>11000.45</v>
      </c>
      <c r="F411" s="31">
        <v>15000</v>
      </c>
    </row>
    <row r="412" spans="1:6" x14ac:dyDescent="0.25">
      <c r="A412" s="11">
        <v>44098.409722222219</v>
      </c>
      <c r="B412" s="31">
        <v>11000.5</v>
      </c>
      <c r="C412" s="31">
        <v>11006</v>
      </c>
      <c r="D412" s="31">
        <v>10999.4</v>
      </c>
      <c r="E412" s="31">
        <v>11003.35</v>
      </c>
      <c r="F412" s="31">
        <v>31875</v>
      </c>
    </row>
    <row r="413" spans="1:6" x14ac:dyDescent="0.25">
      <c r="A413" s="11">
        <v>44098.410416666666</v>
      </c>
      <c r="B413" s="31">
        <v>11003.35</v>
      </c>
      <c r="C413" s="31">
        <v>11004</v>
      </c>
      <c r="D413" s="31">
        <v>10996.85</v>
      </c>
      <c r="E413" s="31">
        <v>11000</v>
      </c>
      <c r="F413" s="31">
        <v>28725</v>
      </c>
    </row>
    <row r="414" spans="1:6" x14ac:dyDescent="0.25">
      <c r="A414" s="11">
        <v>44098.411111111112</v>
      </c>
      <c r="B414" s="31">
        <v>11000</v>
      </c>
      <c r="C414" s="31">
        <v>11000.9</v>
      </c>
      <c r="D414" s="31">
        <v>10991.2</v>
      </c>
      <c r="E414" s="31">
        <v>10997.95</v>
      </c>
      <c r="F414" s="31">
        <v>43725</v>
      </c>
    </row>
    <row r="415" spans="1:6" x14ac:dyDescent="0.25">
      <c r="A415" s="11">
        <v>44098.411805555559</v>
      </c>
      <c r="B415" s="31">
        <v>10998.2</v>
      </c>
      <c r="C415" s="31">
        <v>11000</v>
      </c>
      <c r="D415" s="31">
        <v>10996</v>
      </c>
      <c r="E415" s="31">
        <v>10999.35</v>
      </c>
      <c r="F415" s="31">
        <v>10425</v>
      </c>
    </row>
    <row r="416" spans="1:6" x14ac:dyDescent="0.25">
      <c r="A416" s="11">
        <v>44098.412499999999</v>
      </c>
      <c r="B416" s="31">
        <v>11000</v>
      </c>
      <c r="C416" s="31">
        <v>11001</v>
      </c>
      <c r="D416" s="31">
        <v>10998.5</v>
      </c>
      <c r="E416" s="31">
        <v>10999.6</v>
      </c>
      <c r="F416" s="31">
        <v>15750</v>
      </c>
    </row>
    <row r="417" spans="1:6" x14ac:dyDescent="0.25">
      <c r="A417" s="11">
        <v>44098.413194444445</v>
      </c>
      <c r="B417" s="31">
        <v>10998.5</v>
      </c>
      <c r="C417" s="31">
        <v>10998.5</v>
      </c>
      <c r="D417" s="31">
        <v>10990</v>
      </c>
      <c r="E417" s="31">
        <v>10990.25</v>
      </c>
      <c r="F417" s="31">
        <v>24000</v>
      </c>
    </row>
    <row r="418" spans="1:6" x14ac:dyDescent="0.25">
      <c r="A418" s="11">
        <v>44098.413888888892</v>
      </c>
      <c r="B418" s="31">
        <v>10992.8</v>
      </c>
      <c r="C418" s="31">
        <v>10993.8</v>
      </c>
      <c r="D418" s="31">
        <v>10989.65</v>
      </c>
      <c r="E418" s="31">
        <v>10989.65</v>
      </c>
      <c r="F418" s="31">
        <v>19575</v>
      </c>
    </row>
    <row r="419" spans="1:6" x14ac:dyDescent="0.25">
      <c r="A419" s="11">
        <v>44098.414583333331</v>
      </c>
      <c r="B419" s="31">
        <v>10986.35</v>
      </c>
      <c r="C419" s="31">
        <v>10993</v>
      </c>
      <c r="D419" s="31">
        <v>10986.3</v>
      </c>
      <c r="E419" s="31">
        <v>10990</v>
      </c>
      <c r="F419" s="31">
        <v>19725</v>
      </c>
    </row>
    <row r="420" spans="1:6" x14ac:dyDescent="0.25">
      <c r="A420" s="11">
        <v>44098.415277777778</v>
      </c>
      <c r="B420" s="31">
        <v>10989</v>
      </c>
      <c r="C420" s="31">
        <v>10990</v>
      </c>
      <c r="D420" s="31">
        <v>10988</v>
      </c>
      <c r="E420" s="31">
        <v>10989.85</v>
      </c>
      <c r="F420" s="31">
        <v>31950</v>
      </c>
    </row>
    <row r="421" spans="1:6" x14ac:dyDescent="0.25">
      <c r="A421" s="11">
        <v>44098.415972222225</v>
      </c>
      <c r="B421" s="31">
        <v>10989.95</v>
      </c>
      <c r="C421" s="31">
        <v>10990.85</v>
      </c>
      <c r="D421" s="31">
        <v>10981.05</v>
      </c>
      <c r="E421" s="31">
        <v>10983.35</v>
      </c>
      <c r="F421" s="31">
        <v>39900</v>
      </c>
    </row>
    <row r="422" spans="1:6" x14ac:dyDescent="0.25">
      <c r="A422" s="11">
        <v>44098.416666666664</v>
      </c>
      <c r="B422" s="31">
        <v>10982.5</v>
      </c>
      <c r="C422" s="31">
        <v>10983.65</v>
      </c>
      <c r="D422" s="31">
        <v>10974</v>
      </c>
      <c r="E422" s="31">
        <v>10976.95</v>
      </c>
      <c r="F422" s="31">
        <v>94575</v>
      </c>
    </row>
    <row r="423" spans="1:6" x14ac:dyDescent="0.25">
      <c r="A423" s="11">
        <v>44098.417361111111</v>
      </c>
      <c r="B423" s="31">
        <v>10975.6</v>
      </c>
      <c r="C423" s="31">
        <v>10980</v>
      </c>
      <c r="D423" s="31">
        <v>10975</v>
      </c>
      <c r="E423" s="31">
        <v>10975.15</v>
      </c>
      <c r="F423" s="31">
        <v>22200</v>
      </c>
    </row>
    <row r="424" spans="1:6" x14ac:dyDescent="0.25">
      <c r="A424" s="11">
        <v>44098.418055555558</v>
      </c>
      <c r="B424" s="31">
        <v>10975.15</v>
      </c>
      <c r="C424" s="31">
        <v>10978</v>
      </c>
      <c r="D424" s="31">
        <v>10974.35</v>
      </c>
      <c r="E424" s="31">
        <v>10974.35</v>
      </c>
      <c r="F424" s="31">
        <v>11850</v>
      </c>
    </row>
    <row r="425" spans="1:6" x14ac:dyDescent="0.25">
      <c r="A425" s="11">
        <v>44098.418749999997</v>
      </c>
      <c r="B425" s="31">
        <v>10975</v>
      </c>
      <c r="C425" s="31">
        <v>10978</v>
      </c>
      <c r="D425" s="31">
        <v>10972.3</v>
      </c>
      <c r="E425" s="31">
        <v>10975</v>
      </c>
      <c r="F425" s="31">
        <v>38100</v>
      </c>
    </row>
    <row r="426" spans="1:6" x14ac:dyDescent="0.25">
      <c r="A426" s="11">
        <v>44098.419444444444</v>
      </c>
      <c r="B426" s="31">
        <v>10974.9</v>
      </c>
      <c r="C426" s="31">
        <v>10975.8</v>
      </c>
      <c r="D426" s="31">
        <v>10972</v>
      </c>
      <c r="E426" s="31">
        <v>10972</v>
      </c>
      <c r="F426" s="31">
        <v>10575</v>
      </c>
    </row>
    <row r="427" spans="1:6" x14ac:dyDescent="0.25">
      <c r="A427" s="11">
        <v>44098.420138888891</v>
      </c>
      <c r="B427" s="31">
        <v>10973</v>
      </c>
      <c r="C427" s="31">
        <v>10978</v>
      </c>
      <c r="D427" s="31">
        <v>10970</v>
      </c>
      <c r="E427" s="31">
        <v>10977.85</v>
      </c>
      <c r="F427" s="31">
        <v>32775</v>
      </c>
    </row>
    <row r="428" spans="1:6" x14ac:dyDescent="0.25">
      <c r="A428" s="11">
        <v>44098.42083333333</v>
      </c>
      <c r="B428" s="31">
        <v>10978</v>
      </c>
      <c r="C428" s="31">
        <v>10982.9</v>
      </c>
      <c r="D428" s="31">
        <v>10978</v>
      </c>
      <c r="E428" s="31">
        <v>10982.45</v>
      </c>
      <c r="F428" s="31">
        <v>42075</v>
      </c>
    </row>
    <row r="429" spans="1:6" x14ac:dyDescent="0.25">
      <c r="A429" s="11">
        <v>44098.421527777777</v>
      </c>
      <c r="B429" s="31">
        <v>10982.45</v>
      </c>
      <c r="C429" s="31">
        <v>10982.45</v>
      </c>
      <c r="D429" s="31">
        <v>10976</v>
      </c>
      <c r="E429" s="31">
        <v>10977.9</v>
      </c>
      <c r="F429" s="31">
        <v>10950</v>
      </c>
    </row>
    <row r="430" spans="1:6" x14ac:dyDescent="0.25">
      <c r="A430" s="11">
        <v>44098.422222222223</v>
      </c>
      <c r="B430" s="31">
        <v>10977.9</v>
      </c>
      <c r="C430" s="31">
        <v>10980.25</v>
      </c>
      <c r="D430" s="31">
        <v>10975</v>
      </c>
      <c r="E430" s="31">
        <v>10975.65</v>
      </c>
      <c r="F430" s="31">
        <v>15675</v>
      </c>
    </row>
    <row r="431" spans="1:6" x14ac:dyDescent="0.25">
      <c r="A431" s="11">
        <v>44098.42291666667</v>
      </c>
      <c r="B431" s="31">
        <v>10977.1</v>
      </c>
      <c r="C431" s="31">
        <v>10978</v>
      </c>
      <c r="D431" s="31">
        <v>10970.5</v>
      </c>
      <c r="E431" s="31">
        <v>10970.5</v>
      </c>
      <c r="F431" s="31">
        <v>14250</v>
      </c>
    </row>
    <row r="432" spans="1:6" x14ac:dyDescent="0.25">
      <c r="A432" s="11">
        <v>44098.423611111109</v>
      </c>
      <c r="B432" s="31">
        <v>10970.8</v>
      </c>
      <c r="C432" s="31">
        <v>10970.8</v>
      </c>
      <c r="D432" s="31">
        <v>10947.3</v>
      </c>
      <c r="E432" s="31">
        <v>10960</v>
      </c>
      <c r="F432" s="31">
        <v>196725</v>
      </c>
    </row>
    <row r="433" spans="1:6" x14ac:dyDescent="0.25">
      <c r="A433" s="11">
        <v>44098.424305555556</v>
      </c>
      <c r="B433" s="31">
        <v>10960.15</v>
      </c>
      <c r="C433" s="31">
        <v>10966.45</v>
      </c>
      <c r="D433" s="31">
        <v>10959.3</v>
      </c>
      <c r="E433" s="31">
        <v>10966.45</v>
      </c>
      <c r="F433" s="31">
        <v>34350</v>
      </c>
    </row>
    <row r="434" spans="1:6" x14ac:dyDescent="0.25">
      <c r="A434" s="11">
        <v>44098.425000000003</v>
      </c>
      <c r="B434" s="31">
        <v>10966.45</v>
      </c>
      <c r="C434" s="31">
        <v>10969</v>
      </c>
      <c r="D434" s="31">
        <v>10965.4</v>
      </c>
      <c r="E434" s="31">
        <v>10966.45</v>
      </c>
      <c r="F434" s="31">
        <v>22725</v>
      </c>
    </row>
    <row r="435" spans="1:6" x14ac:dyDescent="0.25">
      <c r="A435" s="11">
        <v>44098.425694444442</v>
      </c>
      <c r="B435" s="31">
        <v>10966.6</v>
      </c>
      <c r="C435" s="31">
        <v>10969.5</v>
      </c>
      <c r="D435" s="31">
        <v>10965</v>
      </c>
      <c r="E435" s="31">
        <v>10967</v>
      </c>
      <c r="F435" s="31">
        <v>14775</v>
      </c>
    </row>
    <row r="436" spans="1:6" x14ac:dyDescent="0.25">
      <c r="A436" s="11">
        <v>44098.426388888889</v>
      </c>
      <c r="B436" s="31">
        <v>10968.5</v>
      </c>
      <c r="C436" s="31">
        <v>10976.5</v>
      </c>
      <c r="D436" s="31">
        <v>10967.85</v>
      </c>
      <c r="E436" s="31">
        <v>10976.15</v>
      </c>
      <c r="F436" s="31">
        <v>28350</v>
      </c>
    </row>
    <row r="437" spans="1:6" x14ac:dyDescent="0.25">
      <c r="A437" s="11">
        <v>44098.427083333336</v>
      </c>
      <c r="B437" s="31">
        <v>10975.75</v>
      </c>
      <c r="C437" s="31">
        <v>10975.75</v>
      </c>
      <c r="D437" s="31">
        <v>10968</v>
      </c>
      <c r="E437" s="31">
        <v>10970</v>
      </c>
      <c r="F437" s="31">
        <v>14475</v>
      </c>
    </row>
    <row r="438" spans="1:6" x14ac:dyDescent="0.25">
      <c r="A438" s="11">
        <v>44098.427777777775</v>
      </c>
      <c r="B438" s="31">
        <v>10970</v>
      </c>
      <c r="C438" s="31">
        <v>10976</v>
      </c>
      <c r="D438" s="31">
        <v>10968.8</v>
      </c>
      <c r="E438" s="31">
        <v>10974.9</v>
      </c>
      <c r="F438" s="31">
        <v>14925</v>
      </c>
    </row>
    <row r="439" spans="1:6" x14ac:dyDescent="0.25">
      <c r="A439" s="11">
        <v>44098.428472222222</v>
      </c>
      <c r="B439" s="31">
        <v>10974.9</v>
      </c>
      <c r="C439" s="31">
        <v>10979.05</v>
      </c>
      <c r="D439" s="31">
        <v>10970.05</v>
      </c>
      <c r="E439" s="31">
        <v>10979.05</v>
      </c>
      <c r="F439" s="31">
        <v>30450</v>
      </c>
    </row>
    <row r="440" spans="1:6" x14ac:dyDescent="0.25">
      <c r="A440" s="11">
        <v>44098.429166666669</v>
      </c>
      <c r="B440" s="31">
        <v>10979.05</v>
      </c>
      <c r="C440" s="31">
        <v>10979.05</v>
      </c>
      <c r="D440" s="31">
        <v>10975.45</v>
      </c>
      <c r="E440" s="31">
        <v>10975.45</v>
      </c>
      <c r="F440" s="31">
        <v>13500</v>
      </c>
    </row>
    <row r="441" spans="1:6" x14ac:dyDescent="0.25">
      <c r="A441" s="11">
        <v>44098.429861111108</v>
      </c>
      <c r="B441" s="31">
        <v>10975.45</v>
      </c>
      <c r="C441" s="31">
        <v>10975.45</v>
      </c>
      <c r="D441" s="31">
        <v>10968</v>
      </c>
      <c r="E441" s="31">
        <v>10973</v>
      </c>
      <c r="F441" s="31">
        <v>67125</v>
      </c>
    </row>
    <row r="442" spans="1:6" x14ac:dyDescent="0.25">
      <c r="A442" s="11">
        <v>44098.430555555555</v>
      </c>
      <c r="B442" s="31">
        <v>10973.3</v>
      </c>
      <c r="C442" s="31">
        <v>10973.3</v>
      </c>
      <c r="D442" s="31">
        <v>10969.05</v>
      </c>
      <c r="E442" s="31">
        <v>10972.8</v>
      </c>
      <c r="F442" s="31">
        <v>11175</v>
      </c>
    </row>
    <row r="443" spans="1:6" x14ac:dyDescent="0.25">
      <c r="A443" s="11">
        <v>44098.431250000001</v>
      </c>
      <c r="B443" s="31">
        <v>10972.8</v>
      </c>
      <c r="C443" s="31">
        <v>10974.45</v>
      </c>
      <c r="D443" s="31">
        <v>10971</v>
      </c>
      <c r="E443" s="31">
        <v>10974</v>
      </c>
      <c r="F443" s="31">
        <v>21750</v>
      </c>
    </row>
    <row r="444" spans="1:6" x14ac:dyDescent="0.25">
      <c r="A444" s="11">
        <v>44098.431944444441</v>
      </c>
      <c r="B444" s="31">
        <v>10974</v>
      </c>
      <c r="C444" s="31">
        <v>10974</v>
      </c>
      <c r="D444" s="31">
        <v>10964.2</v>
      </c>
      <c r="E444" s="31">
        <v>10966.45</v>
      </c>
      <c r="F444" s="31">
        <v>52125</v>
      </c>
    </row>
    <row r="445" spans="1:6" x14ac:dyDescent="0.25">
      <c r="A445" s="11">
        <v>44098.432638888888</v>
      </c>
      <c r="B445" s="31">
        <v>10966.35</v>
      </c>
      <c r="C445" s="31">
        <v>10967</v>
      </c>
      <c r="D445" s="31">
        <v>10963</v>
      </c>
      <c r="E445" s="31">
        <v>10963</v>
      </c>
      <c r="F445" s="31">
        <v>36225</v>
      </c>
    </row>
    <row r="446" spans="1:6" x14ac:dyDescent="0.25">
      <c r="A446" s="11">
        <v>44098.433333333334</v>
      </c>
      <c r="B446" s="31">
        <v>10961.8</v>
      </c>
      <c r="C446" s="31">
        <v>10962.75</v>
      </c>
      <c r="D446" s="31">
        <v>10952.15</v>
      </c>
      <c r="E446" s="31">
        <v>10954</v>
      </c>
      <c r="F446" s="31">
        <v>56925</v>
      </c>
    </row>
    <row r="447" spans="1:6" x14ac:dyDescent="0.25">
      <c r="A447" s="11">
        <v>44098.434027777781</v>
      </c>
      <c r="B447" s="31">
        <v>10955</v>
      </c>
      <c r="C447" s="31">
        <v>10962</v>
      </c>
      <c r="D447" s="31">
        <v>10955</v>
      </c>
      <c r="E447" s="31">
        <v>10959.4</v>
      </c>
      <c r="F447" s="31">
        <v>35025</v>
      </c>
    </row>
    <row r="448" spans="1:6" x14ac:dyDescent="0.25">
      <c r="A448" s="11">
        <v>44098.43472222222</v>
      </c>
      <c r="B448" s="31">
        <v>10958.4</v>
      </c>
      <c r="C448" s="31">
        <v>10958.75</v>
      </c>
      <c r="D448" s="31">
        <v>10943.7</v>
      </c>
      <c r="E448" s="31">
        <v>10947.45</v>
      </c>
      <c r="F448" s="31">
        <v>91425</v>
      </c>
    </row>
    <row r="449" spans="1:6" x14ac:dyDescent="0.25">
      <c r="A449" s="11">
        <v>44098.435416666667</v>
      </c>
      <c r="B449" s="31">
        <v>10948</v>
      </c>
      <c r="C449" s="31">
        <v>10950.9</v>
      </c>
      <c r="D449" s="31">
        <v>10940.45</v>
      </c>
      <c r="E449" s="31">
        <v>10941.75</v>
      </c>
      <c r="F449" s="31">
        <v>51975</v>
      </c>
    </row>
    <row r="450" spans="1:6" x14ac:dyDescent="0.25">
      <c r="A450" s="11">
        <v>44098.436111111114</v>
      </c>
      <c r="B450" s="31">
        <v>10942</v>
      </c>
      <c r="C450" s="31">
        <v>10942.95</v>
      </c>
      <c r="D450" s="31">
        <v>10936</v>
      </c>
      <c r="E450" s="31">
        <v>10939.95</v>
      </c>
      <c r="F450" s="31">
        <v>70350</v>
      </c>
    </row>
    <row r="451" spans="1:6" x14ac:dyDescent="0.25">
      <c r="A451" s="11">
        <v>44098.436805555553</v>
      </c>
      <c r="B451" s="31">
        <v>10940</v>
      </c>
      <c r="C451" s="31">
        <v>10950</v>
      </c>
      <c r="D451" s="31">
        <v>10939.95</v>
      </c>
      <c r="E451" s="31">
        <v>10947</v>
      </c>
      <c r="F451" s="31">
        <v>60600</v>
      </c>
    </row>
    <row r="452" spans="1:6" x14ac:dyDescent="0.25">
      <c r="A452" s="11">
        <v>44098.4375</v>
      </c>
      <c r="B452" s="31">
        <v>10947.45</v>
      </c>
      <c r="C452" s="31">
        <v>10948.9</v>
      </c>
      <c r="D452" s="31">
        <v>10940.15</v>
      </c>
      <c r="E452" s="31">
        <v>10947.4</v>
      </c>
      <c r="F452" s="31">
        <v>35625</v>
      </c>
    </row>
    <row r="453" spans="1:6" x14ac:dyDescent="0.25">
      <c r="A453" s="11">
        <v>44098.438194444447</v>
      </c>
      <c r="B453" s="31">
        <v>10949.6</v>
      </c>
      <c r="C453" s="31">
        <v>10949.95</v>
      </c>
      <c r="D453" s="31">
        <v>10940.1</v>
      </c>
      <c r="E453" s="31">
        <v>10942.3</v>
      </c>
      <c r="F453" s="31">
        <v>26700</v>
      </c>
    </row>
    <row r="454" spans="1:6" x14ac:dyDescent="0.25">
      <c r="A454" s="11">
        <v>44098.438888888886</v>
      </c>
      <c r="B454" s="31">
        <v>10941.6</v>
      </c>
      <c r="C454" s="31">
        <v>10944.9</v>
      </c>
      <c r="D454" s="31">
        <v>10940</v>
      </c>
      <c r="E454" s="31">
        <v>10941.8</v>
      </c>
      <c r="F454" s="31">
        <v>33675</v>
      </c>
    </row>
    <row r="455" spans="1:6" x14ac:dyDescent="0.25">
      <c r="A455" s="11">
        <v>44098.439583333333</v>
      </c>
      <c r="B455" s="31">
        <v>10943.15</v>
      </c>
      <c r="C455" s="31">
        <v>10945</v>
      </c>
      <c r="D455" s="31">
        <v>10933.1</v>
      </c>
      <c r="E455" s="31">
        <v>10936.5</v>
      </c>
      <c r="F455" s="31">
        <v>48675</v>
      </c>
    </row>
    <row r="456" spans="1:6" x14ac:dyDescent="0.25">
      <c r="A456" s="11">
        <v>44098.44027777778</v>
      </c>
      <c r="B456" s="31">
        <v>10936.75</v>
      </c>
      <c r="C456" s="31">
        <v>10945</v>
      </c>
      <c r="D456" s="31">
        <v>10935.05</v>
      </c>
      <c r="E456" s="31">
        <v>10944.8</v>
      </c>
      <c r="F456" s="31">
        <v>29250</v>
      </c>
    </row>
    <row r="457" spans="1:6" x14ac:dyDescent="0.25">
      <c r="A457" s="11">
        <v>44098.440972222219</v>
      </c>
      <c r="B457" s="31">
        <v>10944.1</v>
      </c>
      <c r="C457" s="31">
        <v>10953.2</v>
      </c>
      <c r="D457" s="31">
        <v>10942.5</v>
      </c>
      <c r="E457" s="31">
        <v>10953</v>
      </c>
      <c r="F457" s="31">
        <v>42750</v>
      </c>
    </row>
    <row r="458" spans="1:6" x14ac:dyDescent="0.25">
      <c r="A458" s="11">
        <v>44098.441666666666</v>
      </c>
      <c r="B458" s="31">
        <v>10953.9</v>
      </c>
      <c r="C458" s="31">
        <v>10954.45</v>
      </c>
      <c r="D458" s="31">
        <v>10948.15</v>
      </c>
      <c r="E458" s="31">
        <v>10950</v>
      </c>
      <c r="F458" s="31">
        <v>29625</v>
      </c>
    </row>
    <row r="459" spans="1:6" x14ac:dyDescent="0.25">
      <c r="A459" s="11">
        <v>44098.442361111112</v>
      </c>
      <c r="B459" s="31">
        <v>10950</v>
      </c>
      <c r="C459" s="31">
        <v>10951</v>
      </c>
      <c r="D459" s="31">
        <v>10945</v>
      </c>
      <c r="E459" s="31">
        <v>10946.65</v>
      </c>
      <c r="F459" s="31">
        <v>17400</v>
      </c>
    </row>
    <row r="460" spans="1:6" x14ac:dyDescent="0.25">
      <c r="A460" s="11">
        <v>44098.443055555559</v>
      </c>
      <c r="B460" s="31">
        <v>10946.5</v>
      </c>
      <c r="C460" s="31">
        <v>10949.95</v>
      </c>
      <c r="D460" s="31">
        <v>10942.2</v>
      </c>
      <c r="E460" s="31">
        <v>10942.2</v>
      </c>
      <c r="F460" s="31">
        <v>28425</v>
      </c>
    </row>
    <row r="461" spans="1:6" x14ac:dyDescent="0.25">
      <c r="A461" s="11">
        <v>44098.443749999999</v>
      </c>
      <c r="B461" s="31">
        <v>10943.15</v>
      </c>
      <c r="C461" s="31">
        <v>10944.25</v>
      </c>
      <c r="D461" s="31">
        <v>10940</v>
      </c>
      <c r="E461" s="31">
        <v>10942.3</v>
      </c>
      <c r="F461" s="31">
        <v>32775</v>
      </c>
    </row>
    <row r="462" spans="1:6" x14ac:dyDescent="0.25">
      <c r="A462" s="11">
        <v>44098.444444444445</v>
      </c>
      <c r="B462" s="31">
        <v>10944.25</v>
      </c>
      <c r="C462" s="31">
        <v>10947.95</v>
      </c>
      <c r="D462" s="31">
        <v>10940</v>
      </c>
      <c r="E462" s="31">
        <v>10946</v>
      </c>
      <c r="F462" s="31">
        <v>31425</v>
      </c>
    </row>
    <row r="463" spans="1:6" x14ac:dyDescent="0.25">
      <c r="A463" s="11">
        <v>44098.445138888892</v>
      </c>
      <c r="B463" s="31">
        <v>10946</v>
      </c>
      <c r="C463" s="31">
        <v>10948.25</v>
      </c>
      <c r="D463" s="31">
        <v>10942</v>
      </c>
      <c r="E463" s="31">
        <v>10948.25</v>
      </c>
      <c r="F463" s="31">
        <v>21975</v>
      </c>
    </row>
    <row r="464" spans="1:6" x14ac:dyDescent="0.25">
      <c r="A464" s="11">
        <v>44098.445833333331</v>
      </c>
      <c r="B464" s="31">
        <v>10946.95</v>
      </c>
      <c r="C464" s="31">
        <v>10953.7</v>
      </c>
      <c r="D464" s="31">
        <v>10946.95</v>
      </c>
      <c r="E464" s="31">
        <v>10950.9</v>
      </c>
      <c r="F464" s="31">
        <v>198150</v>
      </c>
    </row>
    <row r="465" spans="1:6" x14ac:dyDescent="0.25">
      <c r="A465" s="11">
        <v>44098.446527777778</v>
      </c>
      <c r="B465" s="31">
        <v>10950.9</v>
      </c>
      <c r="C465" s="31">
        <v>10953.9</v>
      </c>
      <c r="D465" s="31">
        <v>10946.5</v>
      </c>
      <c r="E465" s="31">
        <v>10950.8</v>
      </c>
      <c r="F465" s="31">
        <v>33225</v>
      </c>
    </row>
    <row r="466" spans="1:6" x14ac:dyDescent="0.25">
      <c r="A466" s="11">
        <v>44098.447222222225</v>
      </c>
      <c r="B466" s="31">
        <v>10949.7</v>
      </c>
      <c r="C466" s="31">
        <v>10951.25</v>
      </c>
      <c r="D466" s="31">
        <v>10947</v>
      </c>
      <c r="E466" s="31">
        <v>10950</v>
      </c>
      <c r="F466" s="31">
        <v>22425</v>
      </c>
    </row>
    <row r="467" spans="1:6" x14ac:dyDescent="0.25">
      <c r="A467" s="11">
        <v>44098.447916666664</v>
      </c>
      <c r="B467" s="31">
        <v>10950.1</v>
      </c>
      <c r="C467" s="31">
        <v>10950.1</v>
      </c>
      <c r="D467" s="31">
        <v>10944</v>
      </c>
      <c r="E467" s="31">
        <v>10950.05</v>
      </c>
      <c r="F467" s="31">
        <v>29925</v>
      </c>
    </row>
    <row r="468" spans="1:6" x14ac:dyDescent="0.25">
      <c r="A468" s="11">
        <v>44098.448611111111</v>
      </c>
      <c r="B468" s="31">
        <v>10949.65</v>
      </c>
      <c r="C468" s="31">
        <v>10951</v>
      </c>
      <c r="D468" s="31">
        <v>10946.3</v>
      </c>
      <c r="E468" s="31">
        <v>10946.8</v>
      </c>
      <c r="F468" s="31">
        <v>12600</v>
      </c>
    </row>
    <row r="469" spans="1:6" x14ac:dyDescent="0.25">
      <c r="A469" s="11">
        <v>44098.449305555558</v>
      </c>
      <c r="B469" s="31">
        <v>10945.3</v>
      </c>
      <c r="C469" s="31">
        <v>10949.75</v>
      </c>
      <c r="D469" s="31">
        <v>10945.1</v>
      </c>
      <c r="E469" s="31">
        <v>10946.25</v>
      </c>
      <c r="F469" s="31">
        <v>8550</v>
      </c>
    </row>
    <row r="470" spans="1:6" x14ac:dyDescent="0.25">
      <c r="A470" s="11">
        <v>44098.45</v>
      </c>
      <c r="B470" s="31">
        <v>10946.1</v>
      </c>
      <c r="C470" s="31">
        <v>10951</v>
      </c>
      <c r="D470" s="31">
        <v>10946.1</v>
      </c>
      <c r="E470" s="31">
        <v>10951</v>
      </c>
      <c r="F470" s="31">
        <v>9300</v>
      </c>
    </row>
    <row r="471" spans="1:6" x14ac:dyDescent="0.25">
      <c r="A471" s="11">
        <v>44098.450694444444</v>
      </c>
      <c r="B471" s="31">
        <v>10950</v>
      </c>
      <c r="C471" s="31">
        <v>10951</v>
      </c>
      <c r="D471" s="31">
        <v>10944.15</v>
      </c>
      <c r="E471" s="31">
        <v>10945.6</v>
      </c>
      <c r="F471" s="31">
        <v>19800</v>
      </c>
    </row>
    <row r="472" spans="1:6" x14ac:dyDescent="0.25">
      <c r="A472" s="11">
        <v>44098.451388888891</v>
      </c>
      <c r="B472" s="31">
        <v>10947.55</v>
      </c>
      <c r="C472" s="31">
        <v>10950</v>
      </c>
      <c r="D472" s="31">
        <v>10947.55</v>
      </c>
      <c r="E472" s="31">
        <v>10947.65</v>
      </c>
      <c r="F472" s="31">
        <v>24300</v>
      </c>
    </row>
    <row r="473" spans="1:6" x14ac:dyDescent="0.25">
      <c r="A473" s="11">
        <v>44098.45208333333</v>
      </c>
      <c r="B473" s="31">
        <v>10948</v>
      </c>
      <c r="C473" s="31">
        <v>10948</v>
      </c>
      <c r="D473" s="31">
        <v>10942</v>
      </c>
      <c r="E473" s="31">
        <v>10942.3</v>
      </c>
      <c r="F473" s="31">
        <v>22800</v>
      </c>
    </row>
    <row r="474" spans="1:6" x14ac:dyDescent="0.25">
      <c r="A474" s="11">
        <v>44098.452777777777</v>
      </c>
      <c r="B474" s="31">
        <v>10941.5</v>
      </c>
      <c r="C474" s="31">
        <v>10945</v>
      </c>
      <c r="D474" s="31">
        <v>10940.85</v>
      </c>
      <c r="E474" s="31">
        <v>10941.4</v>
      </c>
      <c r="F474" s="31">
        <v>9300</v>
      </c>
    </row>
    <row r="475" spans="1:6" x14ac:dyDescent="0.25">
      <c r="A475" s="11">
        <v>44098.453472222223</v>
      </c>
      <c r="B475" s="31">
        <v>10940.7</v>
      </c>
      <c r="C475" s="31">
        <v>10941.75</v>
      </c>
      <c r="D475" s="31">
        <v>10935.8</v>
      </c>
      <c r="E475" s="31">
        <v>10939.4</v>
      </c>
      <c r="F475" s="31">
        <v>39225</v>
      </c>
    </row>
    <row r="476" spans="1:6" x14ac:dyDescent="0.25">
      <c r="A476" s="11">
        <v>44098.45416666667</v>
      </c>
      <c r="B476" s="31">
        <v>10939.25</v>
      </c>
      <c r="C476" s="31">
        <v>10940</v>
      </c>
      <c r="D476" s="31">
        <v>10935</v>
      </c>
      <c r="E476" s="31">
        <v>10939.1</v>
      </c>
      <c r="F476" s="31">
        <v>32625</v>
      </c>
    </row>
    <row r="477" spans="1:6" x14ac:dyDescent="0.25">
      <c r="A477" s="11">
        <v>44098.454861111109</v>
      </c>
      <c r="B477" s="31">
        <v>10939</v>
      </c>
      <c r="C477" s="31">
        <v>10948</v>
      </c>
      <c r="D477" s="31">
        <v>10937.05</v>
      </c>
      <c r="E477" s="31">
        <v>10947.9</v>
      </c>
      <c r="F477" s="31">
        <v>33975</v>
      </c>
    </row>
    <row r="478" spans="1:6" x14ac:dyDescent="0.25">
      <c r="A478" s="11">
        <v>44098.455555555556</v>
      </c>
      <c r="B478" s="31">
        <v>10945.6</v>
      </c>
      <c r="C478" s="31">
        <v>10948.3</v>
      </c>
      <c r="D478" s="31">
        <v>10941.3</v>
      </c>
      <c r="E478" s="31">
        <v>10943.75</v>
      </c>
      <c r="F478" s="31">
        <v>28875</v>
      </c>
    </row>
    <row r="479" spans="1:6" x14ac:dyDescent="0.25">
      <c r="A479" s="11">
        <v>44098.456250000003</v>
      </c>
      <c r="B479" s="31">
        <v>10945</v>
      </c>
      <c r="C479" s="31">
        <v>10947.35</v>
      </c>
      <c r="D479" s="31">
        <v>10943</v>
      </c>
      <c r="E479" s="31">
        <v>10944.85</v>
      </c>
      <c r="F479" s="31">
        <v>20550</v>
      </c>
    </row>
    <row r="480" spans="1:6" x14ac:dyDescent="0.25">
      <c r="A480" s="11">
        <v>44098.456944444442</v>
      </c>
      <c r="B480" s="31">
        <v>10944.85</v>
      </c>
      <c r="C480" s="31">
        <v>10950</v>
      </c>
      <c r="D480" s="31">
        <v>10944.85</v>
      </c>
      <c r="E480" s="31">
        <v>10946</v>
      </c>
      <c r="F480" s="31">
        <v>35925</v>
      </c>
    </row>
    <row r="481" spans="1:6" x14ac:dyDescent="0.25">
      <c r="A481" s="11">
        <v>44098.457638888889</v>
      </c>
      <c r="B481" s="31">
        <v>10946</v>
      </c>
      <c r="C481" s="31">
        <v>10950.35</v>
      </c>
      <c r="D481" s="31">
        <v>10945.05</v>
      </c>
      <c r="E481" s="31">
        <v>10950.35</v>
      </c>
      <c r="F481" s="31">
        <v>17700</v>
      </c>
    </row>
    <row r="482" spans="1:6" x14ac:dyDescent="0.25">
      <c r="A482" s="11">
        <v>44098.458333333336</v>
      </c>
      <c r="B482" s="31">
        <v>10950.4</v>
      </c>
      <c r="C482" s="31">
        <v>10950.4</v>
      </c>
      <c r="D482" s="31">
        <v>10936.5</v>
      </c>
      <c r="E482" s="31">
        <v>10936.5</v>
      </c>
      <c r="F482" s="31">
        <v>45525</v>
      </c>
    </row>
    <row r="483" spans="1:6" x14ac:dyDescent="0.25">
      <c r="A483" s="11">
        <v>44098.459027777775</v>
      </c>
      <c r="B483" s="31">
        <v>10937</v>
      </c>
      <c r="C483" s="31">
        <v>10944.25</v>
      </c>
      <c r="D483" s="31">
        <v>10935.3</v>
      </c>
      <c r="E483" s="31">
        <v>10943.6</v>
      </c>
      <c r="F483" s="31">
        <v>62700</v>
      </c>
    </row>
    <row r="484" spans="1:6" x14ac:dyDescent="0.25">
      <c r="A484" s="11">
        <v>44098.459722222222</v>
      </c>
      <c r="B484" s="31">
        <v>10943.5</v>
      </c>
      <c r="C484" s="31">
        <v>10945</v>
      </c>
      <c r="D484" s="31">
        <v>10939</v>
      </c>
      <c r="E484" s="31">
        <v>10942.8</v>
      </c>
      <c r="F484" s="31">
        <v>21900</v>
      </c>
    </row>
    <row r="485" spans="1:6" x14ac:dyDescent="0.25">
      <c r="A485" s="11">
        <v>44098.460416666669</v>
      </c>
      <c r="B485" s="31">
        <v>10942.8</v>
      </c>
      <c r="C485" s="31">
        <v>10945.6</v>
      </c>
      <c r="D485" s="31">
        <v>10930.85</v>
      </c>
      <c r="E485" s="31">
        <v>10938.3</v>
      </c>
      <c r="F485" s="31">
        <v>66300</v>
      </c>
    </row>
    <row r="486" spans="1:6" x14ac:dyDescent="0.25">
      <c r="A486" s="11">
        <v>44098.461111111108</v>
      </c>
      <c r="B486" s="31">
        <v>10939.5</v>
      </c>
      <c r="C486" s="31">
        <v>10940</v>
      </c>
      <c r="D486" s="31">
        <v>10934.9</v>
      </c>
      <c r="E486" s="31">
        <v>10935</v>
      </c>
      <c r="F486" s="31">
        <v>42225</v>
      </c>
    </row>
    <row r="487" spans="1:6" x14ac:dyDescent="0.25">
      <c r="A487" s="11">
        <v>44098.461805555555</v>
      </c>
      <c r="B487" s="31">
        <v>10937.9</v>
      </c>
      <c r="C487" s="31">
        <v>10938.75</v>
      </c>
      <c r="D487" s="31">
        <v>10932</v>
      </c>
      <c r="E487" s="31">
        <v>10932</v>
      </c>
      <c r="F487" s="31">
        <v>33000</v>
      </c>
    </row>
    <row r="488" spans="1:6" x14ac:dyDescent="0.25">
      <c r="A488" s="11">
        <v>44098.462500000001</v>
      </c>
      <c r="B488" s="31">
        <v>10931.5</v>
      </c>
      <c r="C488" s="31">
        <v>10934.95</v>
      </c>
      <c r="D488" s="31">
        <v>10925.25</v>
      </c>
      <c r="E488" s="31">
        <v>10931.35</v>
      </c>
      <c r="F488" s="31">
        <v>61575</v>
      </c>
    </row>
    <row r="489" spans="1:6" x14ac:dyDescent="0.25">
      <c r="A489" s="11">
        <v>44098.463194444441</v>
      </c>
      <c r="B489" s="31">
        <v>10932.9</v>
      </c>
      <c r="C489" s="31">
        <v>10932.9</v>
      </c>
      <c r="D489" s="31">
        <v>10928</v>
      </c>
      <c r="E489" s="31">
        <v>10932</v>
      </c>
      <c r="F489" s="31">
        <v>23175</v>
      </c>
    </row>
    <row r="490" spans="1:6" x14ac:dyDescent="0.25">
      <c r="A490" s="11">
        <v>44098.463888888888</v>
      </c>
      <c r="B490" s="31">
        <v>10931</v>
      </c>
      <c r="C490" s="31">
        <v>10934.5</v>
      </c>
      <c r="D490" s="31">
        <v>10930.25</v>
      </c>
      <c r="E490" s="31">
        <v>10931.9</v>
      </c>
      <c r="F490" s="31">
        <v>32100</v>
      </c>
    </row>
    <row r="491" spans="1:6" x14ac:dyDescent="0.25">
      <c r="A491" s="11">
        <v>44098.464583333334</v>
      </c>
      <c r="B491" s="31">
        <v>10931.9</v>
      </c>
      <c r="C491" s="31">
        <v>10934.75</v>
      </c>
      <c r="D491" s="31">
        <v>10930</v>
      </c>
      <c r="E491" s="31">
        <v>10930</v>
      </c>
      <c r="F491" s="31">
        <v>21000</v>
      </c>
    </row>
    <row r="492" spans="1:6" x14ac:dyDescent="0.25">
      <c r="A492" s="11">
        <v>44098.465277777781</v>
      </c>
      <c r="B492" s="31">
        <v>10929.4</v>
      </c>
      <c r="C492" s="31">
        <v>10933.1</v>
      </c>
      <c r="D492" s="31">
        <v>10925.1</v>
      </c>
      <c r="E492" s="31">
        <v>10931.15</v>
      </c>
      <c r="F492" s="31">
        <v>25275</v>
      </c>
    </row>
    <row r="493" spans="1:6" x14ac:dyDescent="0.25">
      <c r="A493" s="11">
        <v>44098.46597222222</v>
      </c>
      <c r="B493" s="31">
        <v>10931.85</v>
      </c>
      <c r="C493" s="31">
        <v>10936.2</v>
      </c>
      <c r="D493" s="31">
        <v>10931.85</v>
      </c>
      <c r="E493" s="31">
        <v>10934.95</v>
      </c>
      <c r="F493" s="31">
        <v>73500</v>
      </c>
    </row>
    <row r="494" spans="1:6" x14ac:dyDescent="0.25">
      <c r="A494" s="11">
        <v>44098.466666666667</v>
      </c>
      <c r="B494" s="31">
        <v>10936</v>
      </c>
      <c r="C494" s="31">
        <v>10938</v>
      </c>
      <c r="D494" s="31">
        <v>10933.05</v>
      </c>
      <c r="E494" s="31">
        <v>10935.05</v>
      </c>
      <c r="F494" s="31">
        <v>23775</v>
      </c>
    </row>
    <row r="495" spans="1:6" x14ac:dyDescent="0.25">
      <c r="A495" s="11">
        <v>44098.467361111114</v>
      </c>
      <c r="B495" s="31">
        <v>10934.5</v>
      </c>
      <c r="C495" s="31">
        <v>10936.9</v>
      </c>
      <c r="D495" s="31">
        <v>10932.15</v>
      </c>
      <c r="E495" s="31">
        <v>10936.9</v>
      </c>
      <c r="F495" s="31">
        <v>18525</v>
      </c>
    </row>
    <row r="496" spans="1:6" x14ac:dyDescent="0.25">
      <c r="A496" s="11">
        <v>44098.468055555553</v>
      </c>
      <c r="B496" s="31">
        <v>10936.8</v>
      </c>
      <c r="C496" s="31">
        <v>10936.8</v>
      </c>
      <c r="D496" s="31">
        <v>10931.2</v>
      </c>
      <c r="E496" s="31">
        <v>10933</v>
      </c>
      <c r="F496" s="31">
        <v>9075</v>
      </c>
    </row>
    <row r="497" spans="1:6" x14ac:dyDescent="0.25">
      <c r="A497" s="11">
        <v>44098.46875</v>
      </c>
      <c r="B497" s="31">
        <v>10933</v>
      </c>
      <c r="C497" s="31">
        <v>10935.75</v>
      </c>
      <c r="D497" s="31">
        <v>10931</v>
      </c>
      <c r="E497" s="31">
        <v>10935.75</v>
      </c>
      <c r="F497" s="31">
        <v>46875</v>
      </c>
    </row>
    <row r="498" spans="1:6" x14ac:dyDescent="0.25">
      <c r="A498" s="11">
        <v>44098.469444444447</v>
      </c>
      <c r="B498" s="31">
        <v>10935.9</v>
      </c>
      <c r="C498" s="31">
        <v>10940.5</v>
      </c>
      <c r="D498" s="31">
        <v>10934.1</v>
      </c>
      <c r="E498" s="31">
        <v>10938</v>
      </c>
      <c r="F498" s="31">
        <v>16200</v>
      </c>
    </row>
    <row r="499" spans="1:6" x14ac:dyDescent="0.25">
      <c r="A499" s="11">
        <v>44098.470138888886</v>
      </c>
      <c r="B499" s="31">
        <v>10938</v>
      </c>
      <c r="C499" s="31">
        <v>10938.1</v>
      </c>
      <c r="D499" s="31">
        <v>10933.1</v>
      </c>
      <c r="E499" s="31">
        <v>10935.7</v>
      </c>
      <c r="F499" s="31">
        <v>11550</v>
      </c>
    </row>
    <row r="500" spans="1:6" x14ac:dyDescent="0.25">
      <c r="A500" s="11">
        <v>44098.470833333333</v>
      </c>
      <c r="B500" s="31">
        <v>10935.7</v>
      </c>
      <c r="C500" s="31">
        <v>10942</v>
      </c>
      <c r="D500" s="31">
        <v>10935.7</v>
      </c>
      <c r="E500" s="31">
        <v>10940</v>
      </c>
      <c r="F500" s="31">
        <v>17625</v>
      </c>
    </row>
    <row r="501" spans="1:6" x14ac:dyDescent="0.25">
      <c r="A501" s="11">
        <v>44098.47152777778</v>
      </c>
      <c r="B501" s="31">
        <v>10940.4</v>
      </c>
      <c r="C501" s="31">
        <v>10943.65</v>
      </c>
      <c r="D501" s="31">
        <v>10939.2</v>
      </c>
      <c r="E501" s="31">
        <v>10943.65</v>
      </c>
      <c r="F501" s="31">
        <v>26175</v>
      </c>
    </row>
    <row r="502" spans="1:6" x14ac:dyDescent="0.25">
      <c r="A502" s="11">
        <v>44098.472222222219</v>
      </c>
      <c r="B502" s="31">
        <v>10943.65</v>
      </c>
      <c r="C502" s="31">
        <v>10949.9</v>
      </c>
      <c r="D502" s="31">
        <v>10943.05</v>
      </c>
      <c r="E502" s="31">
        <v>10946</v>
      </c>
      <c r="F502" s="31">
        <v>122400</v>
      </c>
    </row>
    <row r="503" spans="1:6" x14ac:dyDescent="0.25">
      <c r="A503" s="11">
        <v>44098.472916666666</v>
      </c>
      <c r="B503" s="31">
        <v>10946</v>
      </c>
      <c r="C503" s="31">
        <v>10952.4</v>
      </c>
      <c r="D503" s="31">
        <v>10945.5</v>
      </c>
      <c r="E503" s="31">
        <v>10949.9</v>
      </c>
      <c r="F503" s="31">
        <v>14850</v>
      </c>
    </row>
    <row r="504" spans="1:6" x14ac:dyDescent="0.25">
      <c r="A504" s="11">
        <v>44098.473611111112</v>
      </c>
      <c r="B504" s="31">
        <v>10950</v>
      </c>
      <c r="C504" s="31">
        <v>10950</v>
      </c>
      <c r="D504" s="31">
        <v>10945.65</v>
      </c>
      <c r="E504" s="31">
        <v>10948</v>
      </c>
      <c r="F504" s="31">
        <v>62400</v>
      </c>
    </row>
    <row r="505" spans="1:6" x14ac:dyDescent="0.25">
      <c r="A505" s="11">
        <v>44098.474305555559</v>
      </c>
      <c r="B505" s="31">
        <v>10948</v>
      </c>
      <c r="C505" s="31">
        <v>10949.95</v>
      </c>
      <c r="D505" s="31">
        <v>10945.2</v>
      </c>
      <c r="E505" s="31">
        <v>10948.65</v>
      </c>
      <c r="F505" s="31">
        <v>11925</v>
      </c>
    </row>
    <row r="506" spans="1:6" x14ac:dyDescent="0.25">
      <c r="A506" s="11">
        <v>44098.474999999999</v>
      </c>
      <c r="B506" s="31">
        <v>10948.5</v>
      </c>
      <c r="C506" s="31">
        <v>10948.5</v>
      </c>
      <c r="D506" s="31">
        <v>10945.15</v>
      </c>
      <c r="E506" s="31">
        <v>10947.05</v>
      </c>
      <c r="F506" s="31">
        <v>9375</v>
      </c>
    </row>
    <row r="507" spans="1:6" x14ac:dyDescent="0.25">
      <c r="A507" s="11">
        <v>44098.475694444445</v>
      </c>
      <c r="B507" s="31">
        <v>10948</v>
      </c>
      <c r="C507" s="31">
        <v>10952</v>
      </c>
      <c r="D507" s="31">
        <v>10942.1</v>
      </c>
      <c r="E507" s="31">
        <v>10943.85</v>
      </c>
      <c r="F507" s="31">
        <v>17175</v>
      </c>
    </row>
    <row r="508" spans="1:6" x14ac:dyDescent="0.25">
      <c r="A508" s="11">
        <v>44098.476388888892</v>
      </c>
      <c r="B508" s="31">
        <v>10943.85</v>
      </c>
      <c r="C508" s="31">
        <v>10944.35</v>
      </c>
      <c r="D508" s="31">
        <v>10940</v>
      </c>
      <c r="E508" s="31">
        <v>10943.1</v>
      </c>
      <c r="F508" s="31">
        <v>15900</v>
      </c>
    </row>
    <row r="509" spans="1:6" x14ac:dyDescent="0.25">
      <c r="A509" s="11">
        <v>44098.477083333331</v>
      </c>
      <c r="B509" s="31">
        <v>10944.05</v>
      </c>
      <c r="C509" s="31">
        <v>10945.75</v>
      </c>
      <c r="D509" s="31">
        <v>10940.05</v>
      </c>
      <c r="E509" s="31">
        <v>10940.05</v>
      </c>
      <c r="F509" s="31">
        <v>12150</v>
      </c>
    </row>
    <row r="510" spans="1:6" x14ac:dyDescent="0.25">
      <c r="A510" s="11">
        <v>44098.477777777778</v>
      </c>
      <c r="B510" s="31">
        <v>10941.5</v>
      </c>
      <c r="C510" s="31">
        <v>10944.3</v>
      </c>
      <c r="D510" s="31">
        <v>10935.75</v>
      </c>
      <c r="E510" s="31">
        <v>10938</v>
      </c>
      <c r="F510" s="31">
        <v>17100</v>
      </c>
    </row>
    <row r="511" spans="1:6" x14ac:dyDescent="0.25">
      <c r="A511" s="11">
        <v>44098.478472222225</v>
      </c>
      <c r="B511" s="31">
        <v>10937.55</v>
      </c>
      <c r="C511" s="31">
        <v>10944.4</v>
      </c>
      <c r="D511" s="31">
        <v>10936.95</v>
      </c>
      <c r="E511" s="31">
        <v>10944</v>
      </c>
      <c r="F511" s="31">
        <v>12150</v>
      </c>
    </row>
    <row r="512" spans="1:6" x14ac:dyDescent="0.25">
      <c r="A512" s="11">
        <v>44098.479166666664</v>
      </c>
      <c r="B512" s="31">
        <v>10944</v>
      </c>
      <c r="C512" s="31">
        <v>10946.85</v>
      </c>
      <c r="D512" s="31">
        <v>10943</v>
      </c>
      <c r="E512" s="31">
        <v>10943.7</v>
      </c>
      <c r="F512" s="31">
        <v>15150</v>
      </c>
    </row>
    <row r="513" spans="1:6" x14ac:dyDescent="0.25">
      <c r="A513" s="11">
        <v>44098.479861111111</v>
      </c>
      <c r="B513" s="31">
        <v>10943.7</v>
      </c>
      <c r="C513" s="31">
        <v>10951.8</v>
      </c>
      <c r="D513" s="31">
        <v>10943.7</v>
      </c>
      <c r="E513" s="31">
        <v>10950.25</v>
      </c>
      <c r="F513" s="31">
        <v>16650</v>
      </c>
    </row>
    <row r="514" spans="1:6" x14ac:dyDescent="0.25">
      <c r="A514" s="11">
        <v>44098.480555555558</v>
      </c>
      <c r="B514" s="31">
        <v>10950.65</v>
      </c>
      <c r="C514" s="31">
        <v>10956.3</v>
      </c>
      <c r="D514" s="31">
        <v>10947.3</v>
      </c>
      <c r="E514" s="31">
        <v>10955.1</v>
      </c>
      <c r="F514" s="31">
        <v>33975</v>
      </c>
    </row>
    <row r="515" spans="1:6" x14ac:dyDescent="0.25">
      <c r="A515" s="11">
        <v>44098.481249999997</v>
      </c>
      <c r="B515" s="31">
        <v>10955.1</v>
      </c>
      <c r="C515" s="31">
        <v>10959.3</v>
      </c>
      <c r="D515" s="31">
        <v>10952</v>
      </c>
      <c r="E515" s="31">
        <v>10956.3</v>
      </c>
      <c r="F515" s="31">
        <v>86850</v>
      </c>
    </row>
    <row r="516" spans="1:6" x14ac:dyDescent="0.25">
      <c r="A516" s="11">
        <v>44098.481944444444</v>
      </c>
      <c r="B516" s="31">
        <v>10955.6</v>
      </c>
      <c r="C516" s="31">
        <v>10955.6</v>
      </c>
      <c r="D516" s="31">
        <v>10949.8</v>
      </c>
      <c r="E516" s="31">
        <v>10949.8</v>
      </c>
      <c r="F516" s="31">
        <v>39000</v>
      </c>
    </row>
    <row r="517" spans="1:6" x14ac:dyDescent="0.25">
      <c r="A517" s="11">
        <v>44098.482638888891</v>
      </c>
      <c r="B517" s="31">
        <v>10950.5</v>
      </c>
      <c r="C517" s="31">
        <v>10950.5</v>
      </c>
      <c r="D517" s="31">
        <v>10944</v>
      </c>
      <c r="E517" s="31">
        <v>10944</v>
      </c>
      <c r="F517" s="31">
        <v>25350</v>
      </c>
    </row>
    <row r="518" spans="1:6" x14ac:dyDescent="0.25">
      <c r="A518" s="11">
        <v>44098.48333333333</v>
      </c>
      <c r="B518" s="31">
        <v>10942</v>
      </c>
      <c r="C518" s="31">
        <v>10945</v>
      </c>
      <c r="D518" s="31">
        <v>10941.8</v>
      </c>
      <c r="E518" s="31">
        <v>10944</v>
      </c>
      <c r="F518" s="31">
        <v>25275</v>
      </c>
    </row>
    <row r="519" spans="1:6" x14ac:dyDescent="0.25">
      <c r="A519" s="11">
        <v>44098.484027777777</v>
      </c>
      <c r="B519" s="31">
        <v>10944</v>
      </c>
      <c r="C519" s="31">
        <v>10946</v>
      </c>
      <c r="D519" s="31">
        <v>10942.1</v>
      </c>
      <c r="E519" s="31">
        <v>10942.1</v>
      </c>
      <c r="F519" s="31">
        <v>8025</v>
      </c>
    </row>
    <row r="520" spans="1:6" x14ac:dyDescent="0.25">
      <c r="A520" s="11">
        <v>44098.484722222223</v>
      </c>
      <c r="B520" s="31">
        <v>10942.1</v>
      </c>
      <c r="C520" s="31">
        <v>10949.4</v>
      </c>
      <c r="D520" s="31">
        <v>10942.1</v>
      </c>
      <c r="E520" s="31">
        <v>10946.45</v>
      </c>
      <c r="F520" s="31">
        <v>58800</v>
      </c>
    </row>
    <row r="521" spans="1:6" x14ac:dyDescent="0.25">
      <c r="A521" s="11">
        <v>44098.48541666667</v>
      </c>
      <c r="B521" s="31">
        <v>10946.7</v>
      </c>
      <c r="C521" s="31">
        <v>10948</v>
      </c>
      <c r="D521" s="31">
        <v>10944.05</v>
      </c>
      <c r="E521" s="31">
        <v>10944.65</v>
      </c>
      <c r="F521" s="31">
        <v>10200</v>
      </c>
    </row>
    <row r="522" spans="1:6" x14ac:dyDescent="0.25">
      <c r="A522" s="11">
        <v>44098.486111111109</v>
      </c>
      <c r="B522" s="31">
        <v>10944.65</v>
      </c>
      <c r="C522" s="31">
        <v>10946.1</v>
      </c>
      <c r="D522" s="31">
        <v>10943.5</v>
      </c>
      <c r="E522" s="31">
        <v>10944.9</v>
      </c>
      <c r="F522" s="31">
        <v>52125</v>
      </c>
    </row>
    <row r="523" spans="1:6" x14ac:dyDescent="0.25">
      <c r="A523" s="11">
        <v>44098.486805555556</v>
      </c>
      <c r="B523" s="31">
        <v>10944.2</v>
      </c>
      <c r="C523" s="31">
        <v>10945.55</v>
      </c>
      <c r="D523" s="31">
        <v>10942.95</v>
      </c>
      <c r="E523" s="31">
        <v>10945</v>
      </c>
      <c r="F523" s="31">
        <v>10800</v>
      </c>
    </row>
    <row r="524" spans="1:6" x14ac:dyDescent="0.25">
      <c r="A524" s="11">
        <v>44098.487500000003</v>
      </c>
      <c r="B524" s="31">
        <v>10945</v>
      </c>
      <c r="C524" s="31">
        <v>10945.05</v>
      </c>
      <c r="D524" s="31">
        <v>10938.55</v>
      </c>
      <c r="E524" s="31">
        <v>10939.05</v>
      </c>
      <c r="F524" s="31">
        <v>19500</v>
      </c>
    </row>
    <row r="525" spans="1:6" x14ac:dyDescent="0.25">
      <c r="A525" s="11">
        <v>44098.488194444442</v>
      </c>
      <c r="B525" s="31">
        <v>10939.05</v>
      </c>
      <c r="C525" s="31">
        <v>10941.9</v>
      </c>
      <c r="D525" s="31">
        <v>10938</v>
      </c>
      <c r="E525" s="31">
        <v>10941.9</v>
      </c>
      <c r="F525" s="31">
        <v>15150</v>
      </c>
    </row>
    <row r="526" spans="1:6" x14ac:dyDescent="0.25">
      <c r="A526" s="11">
        <v>44098.488888888889</v>
      </c>
      <c r="B526" s="31">
        <v>10941.9</v>
      </c>
      <c r="C526" s="31">
        <v>10941.9</v>
      </c>
      <c r="D526" s="31">
        <v>10938.65</v>
      </c>
      <c r="E526" s="31">
        <v>10939.7</v>
      </c>
      <c r="F526" s="31">
        <v>44475</v>
      </c>
    </row>
    <row r="527" spans="1:6" x14ac:dyDescent="0.25">
      <c r="A527" s="11">
        <v>44098.489583333336</v>
      </c>
      <c r="B527" s="31">
        <v>10939.4</v>
      </c>
      <c r="C527" s="31">
        <v>10940</v>
      </c>
      <c r="D527" s="31">
        <v>10935</v>
      </c>
      <c r="E527" s="31">
        <v>10935</v>
      </c>
      <c r="F527" s="31">
        <v>31275</v>
      </c>
    </row>
    <row r="528" spans="1:6" x14ac:dyDescent="0.25">
      <c r="A528" s="11">
        <v>44098.490277777775</v>
      </c>
      <c r="B528" s="31">
        <v>10935.9</v>
      </c>
      <c r="C528" s="31">
        <v>10935.9</v>
      </c>
      <c r="D528" s="31">
        <v>10928.5</v>
      </c>
      <c r="E528" s="31">
        <v>10930.4</v>
      </c>
      <c r="F528" s="31">
        <v>81300</v>
      </c>
    </row>
    <row r="529" spans="1:6" x14ac:dyDescent="0.25">
      <c r="A529" s="11">
        <v>44098.490972222222</v>
      </c>
      <c r="B529" s="31">
        <v>10930.4</v>
      </c>
      <c r="C529" s="31">
        <v>10931.95</v>
      </c>
      <c r="D529" s="31">
        <v>10928.4</v>
      </c>
      <c r="E529" s="31">
        <v>10928.4</v>
      </c>
      <c r="F529" s="31">
        <v>38175</v>
      </c>
    </row>
    <row r="530" spans="1:6" x14ac:dyDescent="0.25">
      <c r="A530" s="11">
        <v>44098.491666666669</v>
      </c>
      <c r="B530" s="31">
        <v>10928</v>
      </c>
      <c r="C530" s="31">
        <v>10929</v>
      </c>
      <c r="D530" s="31">
        <v>10921.25</v>
      </c>
      <c r="E530" s="31">
        <v>10928</v>
      </c>
      <c r="F530" s="31">
        <v>91125</v>
      </c>
    </row>
    <row r="531" spans="1:6" x14ac:dyDescent="0.25">
      <c r="A531" s="11">
        <v>44098.492361111108</v>
      </c>
      <c r="B531" s="31">
        <v>10928</v>
      </c>
      <c r="C531" s="31">
        <v>10928.95</v>
      </c>
      <c r="D531" s="31">
        <v>10922.65</v>
      </c>
      <c r="E531" s="31">
        <v>10924.75</v>
      </c>
      <c r="F531" s="31">
        <v>24825</v>
      </c>
    </row>
    <row r="532" spans="1:6" x14ac:dyDescent="0.25">
      <c r="A532" s="11">
        <v>44098.493055555555</v>
      </c>
      <c r="B532" s="31">
        <v>10926.6</v>
      </c>
      <c r="C532" s="31">
        <v>10931.3</v>
      </c>
      <c r="D532" s="31">
        <v>10925.3</v>
      </c>
      <c r="E532" s="31">
        <v>10930</v>
      </c>
      <c r="F532" s="31">
        <v>51975</v>
      </c>
    </row>
    <row r="533" spans="1:6" x14ac:dyDescent="0.25">
      <c r="A533" s="11">
        <v>44098.493750000001</v>
      </c>
      <c r="B533" s="31">
        <v>10930</v>
      </c>
      <c r="C533" s="31">
        <v>10930.45</v>
      </c>
      <c r="D533" s="31">
        <v>10922.4</v>
      </c>
      <c r="E533" s="31">
        <v>10927.45</v>
      </c>
      <c r="F533" s="31">
        <v>24150</v>
      </c>
    </row>
    <row r="534" spans="1:6" x14ac:dyDescent="0.25">
      <c r="A534" s="11">
        <v>44098.494444444441</v>
      </c>
      <c r="B534" s="31">
        <v>10928.3</v>
      </c>
      <c r="C534" s="31">
        <v>10928.3</v>
      </c>
      <c r="D534" s="31">
        <v>10923.3</v>
      </c>
      <c r="E534" s="31">
        <v>10925.35</v>
      </c>
      <c r="F534" s="31">
        <v>17100</v>
      </c>
    </row>
    <row r="535" spans="1:6" x14ac:dyDescent="0.25">
      <c r="A535" s="11">
        <v>44098.495138888888</v>
      </c>
      <c r="B535" s="31">
        <v>10924</v>
      </c>
      <c r="C535" s="31">
        <v>10924</v>
      </c>
      <c r="D535" s="31">
        <v>10914.4</v>
      </c>
      <c r="E535" s="31">
        <v>10921.1</v>
      </c>
      <c r="F535" s="31">
        <v>75450</v>
      </c>
    </row>
    <row r="536" spans="1:6" x14ac:dyDescent="0.25">
      <c r="A536" s="11">
        <v>44098.495833333334</v>
      </c>
      <c r="B536" s="31">
        <v>10921.2</v>
      </c>
      <c r="C536" s="31">
        <v>10923.6</v>
      </c>
      <c r="D536" s="31">
        <v>10917</v>
      </c>
      <c r="E536" s="31">
        <v>10918.35</v>
      </c>
      <c r="F536" s="31">
        <v>22725</v>
      </c>
    </row>
    <row r="537" spans="1:6" x14ac:dyDescent="0.25">
      <c r="A537" s="11">
        <v>44098.496527777781</v>
      </c>
      <c r="B537" s="31">
        <v>10919.35</v>
      </c>
      <c r="C537" s="31">
        <v>10929.4</v>
      </c>
      <c r="D537" s="31">
        <v>10918.1</v>
      </c>
      <c r="E537" s="31">
        <v>10927.9</v>
      </c>
      <c r="F537" s="31">
        <v>38250</v>
      </c>
    </row>
    <row r="538" spans="1:6" x14ac:dyDescent="0.25">
      <c r="A538" s="11">
        <v>44098.49722222222</v>
      </c>
      <c r="B538" s="31">
        <v>10927</v>
      </c>
      <c r="C538" s="31">
        <v>10927.9</v>
      </c>
      <c r="D538" s="31">
        <v>10925.3</v>
      </c>
      <c r="E538" s="31">
        <v>10927.6</v>
      </c>
      <c r="F538" s="31">
        <v>20250</v>
      </c>
    </row>
    <row r="539" spans="1:6" x14ac:dyDescent="0.25">
      <c r="A539" s="11">
        <v>44098.497916666667</v>
      </c>
      <c r="B539" s="31">
        <v>10927.6</v>
      </c>
      <c r="C539" s="31">
        <v>10927.9</v>
      </c>
      <c r="D539" s="31">
        <v>10922.3</v>
      </c>
      <c r="E539" s="31">
        <v>10922.8</v>
      </c>
      <c r="F539" s="31">
        <v>78450</v>
      </c>
    </row>
    <row r="540" spans="1:6" x14ac:dyDescent="0.25">
      <c r="A540" s="11">
        <v>44098.498611111114</v>
      </c>
      <c r="B540" s="31">
        <v>10922.8</v>
      </c>
      <c r="C540" s="31">
        <v>10925.95</v>
      </c>
      <c r="D540" s="31">
        <v>10921</v>
      </c>
      <c r="E540" s="31">
        <v>10925.5</v>
      </c>
      <c r="F540" s="31">
        <v>30000</v>
      </c>
    </row>
    <row r="541" spans="1:6" x14ac:dyDescent="0.25">
      <c r="A541" s="11">
        <v>44098.499305555553</v>
      </c>
      <c r="B541" s="31">
        <v>10923.7</v>
      </c>
      <c r="C541" s="31">
        <v>10926.75</v>
      </c>
      <c r="D541" s="31">
        <v>10923</v>
      </c>
      <c r="E541" s="31">
        <v>10924.05</v>
      </c>
      <c r="F541" s="31">
        <v>8475</v>
      </c>
    </row>
    <row r="542" spans="1:6" x14ac:dyDescent="0.25">
      <c r="A542" s="11">
        <v>44098.5</v>
      </c>
      <c r="B542" s="31">
        <v>10923</v>
      </c>
      <c r="C542" s="31">
        <v>10925.95</v>
      </c>
      <c r="D542" s="31">
        <v>10920.65</v>
      </c>
      <c r="E542" s="31">
        <v>10921.05</v>
      </c>
      <c r="F542" s="31">
        <v>12975</v>
      </c>
    </row>
    <row r="543" spans="1:6" x14ac:dyDescent="0.25">
      <c r="A543" s="11">
        <v>44098.500694444447</v>
      </c>
      <c r="B543" s="31">
        <v>10920.9</v>
      </c>
      <c r="C543" s="31">
        <v>10922.2</v>
      </c>
      <c r="D543" s="31">
        <v>10917.5</v>
      </c>
      <c r="E543" s="31">
        <v>10919.9</v>
      </c>
      <c r="F543" s="31">
        <v>17250</v>
      </c>
    </row>
    <row r="544" spans="1:6" x14ac:dyDescent="0.25">
      <c r="A544" s="11">
        <v>44098.501388888886</v>
      </c>
      <c r="B544" s="31">
        <v>10920.05</v>
      </c>
      <c r="C544" s="31">
        <v>10920.05</v>
      </c>
      <c r="D544" s="31">
        <v>10907.75</v>
      </c>
      <c r="E544" s="31">
        <v>10914</v>
      </c>
      <c r="F544" s="31">
        <v>66075</v>
      </c>
    </row>
    <row r="545" spans="1:6" x14ac:dyDescent="0.25">
      <c r="A545" s="11">
        <v>44098.502083333333</v>
      </c>
      <c r="B545" s="31">
        <v>10914</v>
      </c>
      <c r="C545" s="31">
        <v>10918</v>
      </c>
      <c r="D545" s="31">
        <v>10912.3</v>
      </c>
      <c r="E545" s="31">
        <v>10918</v>
      </c>
      <c r="F545" s="31">
        <v>24450</v>
      </c>
    </row>
    <row r="546" spans="1:6" x14ac:dyDescent="0.25">
      <c r="A546" s="11">
        <v>44098.50277777778</v>
      </c>
      <c r="B546" s="31">
        <v>10917</v>
      </c>
      <c r="C546" s="31">
        <v>10919</v>
      </c>
      <c r="D546" s="31">
        <v>10915</v>
      </c>
      <c r="E546" s="31">
        <v>10916.2</v>
      </c>
      <c r="F546" s="31">
        <v>12900</v>
      </c>
    </row>
    <row r="547" spans="1:6" x14ac:dyDescent="0.25">
      <c r="A547" s="11">
        <v>44098.503472222219</v>
      </c>
      <c r="B547" s="31">
        <v>10917.8</v>
      </c>
      <c r="C547" s="31">
        <v>10920</v>
      </c>
      <c r="D547" s="31">
        <v>10915</v>
      </c>
      <c r="E547" s="31">
        <v>10920</v>
      </c>
      <c r="F547" s="31">
        <v>11700</v>
      </c>
    </row>
    <row r="548" spans="1:6" x14ac:dyDescent="0.25">
      <c r="A548" s="11">
        <v>44098.504166666666</v>
      </c>
      <c r="B548" s="31">
        <v>10920</v>
      </c>
      <c r="C548" s="31">
        <v>10925.3</v>
      </c>
      <c r="D548" s="31">
        <v>10919.55</v>
      </c>
      <c r="E548" s="31">
        <v>10925</v>
      </c>
      <c r="F548" s="31">
        <v>21375</v>
      </c>
    </row>
    <row r="549" spans="1:6" x14ac:dyDescent="0.25">
      <c r="A549" s="11">
        <v>44098.504861111112</v>
      </c>
      <c r="B549" s="31">
        <v>10925.55</v>
      </c>
      <c r="C549" s="31">
        <v>10925.55</v>
      </c>
      <c r="D549" s="31">
        <v>10920.45</v>
      </c>
      <c r="E549" s="31">
        <v>10921.7</v>
      </c>
      <c r="F549" s="31">
        <v>10200</v>
      </c>
    </row>
    <row r="550" spans="1:6" x14ac:dyDescent="0.25">
      <c r="A550" s="11">
        <v>44098.505555555559</v>
      </c>
      <c r="B550" s="31">
        <v>10921.7</v>
      </c>
      <c r="C550" s="31">
        <v>10922</v>
      </c>
      <c r="D550" s="31">
        <v>10919</v>
      </c>
      <c r="E550" s="31">
        <v>10922</v>
      </c>
      <c r="F550" s="31">
        <v>14775</v>
      </c>
    </row>
    <row r="551" spans="1:6" x14ac:dyDescent="0.25">
      <c r="A551" s="11">
        <v>44098.506249999999</v>
      </c>
      <c r="B551" s="31">
        <v>10922</v>
      </c>
      <c r="C551" s="31">
        <v>10922</v>
      </c>
      <c r="D551" s="31">
        <v>10917.4</v>
      </c>
      <c r="E551" s="31">
        <v>10922</v>
      </c>
      <c r="F551" s="31">
        <v>15525</v>
      </c>
    </row>
    <row r="552" spans="1:6" x14ac:dyDescent="0.25">
      <c r="A552" s="11">
        <v>44098.506944444445</v>
      </c>
      <c r="B552" s="31">
        <v>10921.7</v>
      </c>
      <c r="C552" s="31">
        <v>10923.9</v>
      </c>
      <c r="D552" s="31">
        <v>10918.55</v>
      </c>
      <c r="E552" s="31">
        <v>10922.05</v>
      </c>
      <c r="F552" s="31">
        <v>8925</v>
      </c>
    </row>
    <row r="553" spans="1:6" x14ac:dyDescent="0.25">
      <c r="A553" s="11">
        <v>44098.507638888892</v>
      </c>
      <c r="B553" s="31">
        <v>10924.25</v>
      </c>
      <c r="C553" s="31">
        <v>10925.7</v>
      </c>
      <c r="D553" s="31">
        <v>10922.45</v>
      </c>
      <c r="E553" s="31">
        <v>10925</v>
      </c>
      <c r="F553" s="31">
        <v>10275</v>
      </c>
    </row>
    <row r="554" spans="1:6" x14ac:dyDescent="0.25">
      <c r="A554" s="11">
        <v>44098.508333333331</v>
      </c>
      <c r="B554" s="31">
        <v>10925</v>
      </c>
      <c r="C554" s="31">
        <v>10925.5</v>
      </c>
      <c r="D554" s="31">
        <v>10921</v>
      </c>
      <c r="E554" s="31">
        <v>10924.45</v>
      </c>
      <c r="F554" s="31">
        <v>12225</v>
      </c>
    </row>
    <row r="555" spans="1:6" x14ac:dyDescent="0.25">
      <c r="A555" s="11">
        <v>44098.509027777778</v>
      </c>
      <c r="B555" s="31">
        <v>10922</v>
      </c>
      <c r="C555" s="31">
        <v>10924.35</v>
      </c>
      <c r="D555" s="31">
        <v>10921</v>
      </c>
      <c r="E555" s="31">
        <v>10924</v>
      </c>
      <c r="F555" s="31">
        <v>37875</v>
      </c>
    </row>
    <row r="556" spans="1:6" x14ac:dyDescent="0.25">
      <c r="A556" s="11">
        <v>44098.509722222225</v>
      </c>
      <c r="B556" s="31">
        <v>10924</v>
      </c>
      <c r="C556" s="31">
        <v>10927.9</v>
      </c>
      <c r="D556" s="31">
        <v>10921.75</v>
      </c>
      <c r="E556" s="31">
        <v>10923.5</v>
      </c>
      <c r="F556" s="31">
        <v>24975</v>
      </c>
    </row>
    <row r="557" spans="1:6" x14ac:dyDescent="0.25">
      <c r="A557" s="11">
        <v>44098.510416666664</v>
      </c>
      <c r="B557" s="31">
        <v>10924</v>
      </c>
      <c r="C557" s="31">
        <v>10929.8</v>
      </c>
      <c r="D557" s="31">
        <v>10923.3</v>
      </c>
      <c r="E557" s="31">
        <v>10928.25</v>
      </c>
      <c r="F557" s="31">
        <v>23400</v>
      </c>
    </row>
    <row r="558" spans="1:6" x14ac:dyDescent="0.25">
      <c r="A558" s="11">
        <v>44098.511111111111</v>
      </c>
      <c r="B558" s="31">
        <v>10930.35</v>
      </c>
      <c r="C558" s="31">
        <v>10930.65</v>
      </c>
      <c r="D558" s="31">
        <v>10922.3</v>
      </c>
      <c r="E558" s="31">
        <v>10923.45</v>
      </c>
      <c r="F558" s="31">
        <v>27600</v>
      </c>
    </row>
    <row r="559" spans="1:6" x14ac:dyDescent="0.25">
      <c r="A559" s="11">
        <v>44098.511805555558</v>
      </c>
      <c r="B559" s="31">
        <v>10924.7</v>
      </c>
      <c r="C559" s="31">
        <v>10927.5</v>
      </c>
      <c r="D559" s="31">
        <v>10922.45</v>
      </c>
      <c r="E559" s="31">
        <v>10922.45</v>
      </c>
      <c r="F559" s="31">
        <v>14175</v>
      </c>
    </row>
    <row r="560" spans="1:6" x14ac:dyDescent="0.25">
      <c r="A560" s="11">
        <v>44098.512499999997</v>
      </c>
      <c r="B560" s="31">
        <v>10922</v>
      </c>
      <c r="C560" s="31">
        <v>10923.25</v>
      </c>
      <c r="D560" s="31">
        <v>10913.3</v>
      </c>
      <c r="E560" s="31">
        <v>10914.5</v>
      </c>
      <c r="F560" s="31">
        <v>32025</v>
      </c>
    </row>
    <row r="561" spans="1:6" x14ac:dyDescent="0.25">
      <c r="A561" s="11">
        <v>44098.513194444444</v>
      </c>
      <c r="B561" s="31">
        <v>10915.45</v>
      </c>
      <c r="C561" s="31">
        <v>10916.65</v>
      </c>
      <c r="D561" s="31">
        <v>10909.2</v>
      </c>
      <c r="E561" s="31">
        <v>10916.45</v>
      </c>
      <c r="F561" s="31">
        <v>25275</v>
      </c>
    </row>
    <row r="562" spans="1:6" x14ac:dyDescent="0.25">
      <c r="A562" s="11">
        <v>44098.513888888891</v>
      </c>
      <c r="B562" s="31">
        <v>10916.45</v>
      </c>
      <c r="C562" s="31">
        <v>10916.45</v>
      </c>
      <c r="D562" s="31">
        <v>10910</v>
      </c>
      <c r="E562" s="31">
        <v>10913.75</v>
      </c>
      <c r="F562" s="31">
        <v>18150</v>
      </c>
    </row>
    <row r="563" spans="1:6" x14ac:dyDescent="0.25">
      <c r="A563" s="11">
        <v>44098.51458333333</v>
      </c>
      <c r="B563" s="31">
        <v>10913.7</v>
      </c>
      <c r="C563" s="31">
        <v>10917</v>
      </c>
      <c r="D563" s="31">
        <v>10911</v>
      </c>
      <c r="E563" s="31">
        <v>10913.15</v>
      </c>
      <c r="F563" s="31">
        <v>12225</v>
      </c>
    </row>
    <row r="564" spans="1:6" x14ac:dyDescent="0.25">
      <c r="A564" s="11">
        <v>44098.515277777777</v>
      </c>
      <c r="B564" s="31">
        <v>10913.15</v>
      </c>
      <c r="C564" s="31">
        <v>10915.5</v>
      </c>
      <c r="D564" s="31">
        <v>10911</v>
      </c>
      <c r="E564" s="31">
        <v>10914.9</v>
      </c>
      <c r="F564" s="31">
        <v>17025</v>
      </c>
    </row>
    <row r="565" spans="1:6" x14ac:dyDescent="0.25">
      <c r="A565" s="11">
        <v>44098.515972222223</v>
      </c>
      <c r="B565" s="31">
        <v>10913.25</v>
      </c>
      <c r="C565" s="31">
        <v>10915</v>
      </c>
      <c r="D565" s="31">
        <v>10910</v>
      </c>
      <c r="E565" s="31">
        <v>10912.9</v>
      </c>
      <c r="F565" s="31">
        <v>17175</v>
      </c>
    </row>
    <row r="566" spans="1:6" x14ac:dyDescent="0.25">
      <c r="A566" s="11">
        <v>44098.51666666667</v>
      </c>
      <c r="B566" s="31">
        <v>10910.8</v>
      </c>
      <c r="C566" s="31">
        <v>10916</v>
      </c>
      <c r="D566" s="31">
        <v>10901.45</v>
      </c>
      <c r="E566" s="31">
        <v>10901.45</v>
      </c>
      <c r="F566" s="31">
        <v>49275</v>
      </c>
    </row>
    <row r="567" spans="1:6" x14ac:dyDescent="0.25">
      <c r="A567" s="11">
        <v>44098.517361111109</v>
      </c>
      <c r="B567" s="31">
        <v>10902.5</v>
      </c>
      <c r="C567" s="31">
        <v>10903.05</v>
      </c>
      <c r="D567" s="31">
        <v>10891.55</v>
      </c>
      <c r="E567" s="31">
        <v>10898.25</v>
      </c>
      <c r="F567" s="31">
        <v>112500</v>
      </c>
    </row>
    <row r="568" spans="1:6" x14ac:dyDescent="0.25">
      <c r="A568" s="11">
        <v>44098.518055555556</v>
      </c>
      <c r="B568" s="31">
        <v>10900</v>
      </c>
      <c r="C568" s="31">
        <v>10904.25</v>
      </c>
      <c r="D568" s="31">
        <v>10900</v>
      </c>
      <c r="E568" s="31">
        <v>10902.05</v>
      </c>
      <c r="F568" s="31">
        <v>34800</v>
      </c>
    </row>
    <row r="569" spans="1:6" x14ac:dyDescent="0.25">
      <c r="A569" s="11">
        <v>44098.518750000003</v>
      </c>
      <c r="B569" s="31">
        <v>10902.15</v>
      </c>
      <c r="C569" s="31">
        <v>10911.95</v>
      </c>
      <c r="D569" s="31">
        <v>10902.15</v>
      </c>
      <c r="E569" s="31">
        <v>10911.15</v>
      </c>
      <c r="F569" s="31">
        <v>34350</v>
      </c>
    </row>
    <row r="570" spans="1:6" x14ac:dyDescent="0.25">
      <c r="A570" s="11">
        <v>44098.519444444442</v>
      </c>
      <c r="B570" s="31">
        <v>10911.35</v>
      </c>
      <c r="C570" s="31">
        <v>10911.5</v>
      </c>
      <c r="D570" s="31">
        <v>10906.15</v>
      </c>
      <c r="E570" s="31">
        <v>10908.5</v>
      </c>
      <c r="F570" s="31">
        <v>18525</v>
      </c>
    </row>
    <row r="571" spans="1:6" x14ac:dyDescent="0.25">
      <c r="A571" s="11">
        <v>44098.520138888889</v>
      </c>
      <c r="B571" s="31">
        <v>10908.05</v>
      </c>
      <c r="C571" s="31">
        <v>10911</v>
      </c>
      <c r="D571" s="31">
        <v>10902</v>
      </c>
      <c r="E571" s="31">
        <v>10904</v>
      </c>
      <c r="F571" s="31">
        <v>22275</v>
      </c>
    </row>
    <row r="572" spans="1:6" x14ac:dyDescent="0.25">
      <c r="A572" s="11">
        <v>44098.520833333336</v>
      </c>
      <c r="B572" s="31">
        <v>10904.5</v>
      </c>
      <c r="C572" s="31">
        <v>10908.85</v>
      </c>
      <c r="D572" s="31">
        <v>10902.7</v>
      </c>
      <c r="E572" s="31">
        <v>10906.45</v>
      </c>
      <c r="F572" s="31">
        <v>17025</v>
      </c>
    </row>
    <row r="573" spans="1:6" x14ac:dyDescent="0.25">
      <c r="A573" s="11">
        <v>44098.521527777775</v>
      </c>
      <c r="B573" s="31">
        <v>10906.05</v>
      </c>
      <c r="C573" s="31">
        <v>10909.85</v>
      </c>
      <c r="D573" s="31">
        <v>10904.2</v>
      </c>
      <c r="E573" s="31">
        <v>10909.85</v>
      </c>
      <c r="F573" s="31">
        <v>19350</v>
      </c>
    </row>
    <row r="574" spans="1:6" x14ac:dyDescent="0.25">
      <c r="A574" s="11">
        <v>44098.522222222222</v>
      </c>
      <c r="B574" s="31">
        <v>10908.9</v>
      </c>
      <c r="C574" s="31">
        <v>10913.9</v>
      </c>
      <c r="D574" s="31">
        <v>10908.9</v>
      </c>
      <c r="E574" s="31">
        <v>10913</v>
      </c>
      <c r="F574" s="31">
        <v>20250</v>
      </c>
    </row>
    <row r="575" spans="1:6" x14ac:dyDescent="0.25">
      <c r="A575" s="11">
        <v>44098.522916666669</v>
      </c>
      <c r="B575" s="31">
        <v>10913.5</v>
      </c>
      <c r="C575" s="31">
        <v>10914.9</v>
      </c>
      <c r="D575" s="31">
        <v>10908</v>
      </c>
      <c r="E575" s="31">
        <v>10908</v>
      </c>
      <c r="F575" s="31">
        <v>24525</v>
      </c>
    </row>
    <row r="576" spans="1:6" x14ac:dyDescent="0.25">
      <c r="A576" s="11">
        <v>44098.523611111108</v>
      </c>
      <c r="B576" s="31">
        <v>10908.55</v>
      </c>
      <c r="C576" s="31">
        <v>10911</v>
      </c>
      <c r="D576" s="31">
        <v>10907</v>
      </c>
      <c r="E576" s="31">
        <v>10907</v>
      </c>
      <c r="F576" s="31">
        <v>15750</v>
      </c>
    </row>
    <row r="577" spans="1:6" x14ac:dyDescent="0.25">
      <c r="A577" s="11">
        <v>44098.524305555555</v>
      </c>
      <c r="B577" s="31">
        <v>10907</v>
      </c>
      <c r="C577" s="31">
        <v>10914</v>
      </c>
      <c r="D577" s="31">
        <v>10905.85</v>
      </c>
      <c r="E577" s="31">
        <v>10911.3</v>
      </c>
      <c r="F577" s="31">
        <v>18750</v>
      </c>
    </row>
    <row r="578" spans="1:6" x14ac:dyDescent="0.25">
      <c r="A578" s="11">
        <v>44098.525000000001</v>
      </c>
      <c r="B578" s="31">
        <v>10908.85</v>
      </c>
      <c r="C578" s="31">
        <v>10914.9</v>
      </c>
      <c r="D578" s="31">
        <v>10907.75</v>
      </c>
      <c r="E578" s="31">
        <v>10914.9</v>
      </c>
      <c r="F578" s="31">
        <v>15600</v>
      </c>
    </row>
    <row r="579" spans="1:6" x14ac:dyDescent="0.25">
      <c r="A579" s="11">
        <v>44098.525694444441</v>
      </c>
      <c r="B579" s="31">
        <v>10914.9</v>
      </c>
      <c r="C579" s="31">
        <v>10919.9</v>
      </c>
      <c r="D579" s="31">
        <v>10913</v>
      </c>
      <c r="E579" s="31">
        <v>10919</v>
      </c>
      <c r="F579" s="31">
        <v>23400</v>
      </c>
    </row>
    <row r="580" spans="1:6" x14ac:dyDescent="0.25">
      <c r="A580" s="11">
        <v>44098.526388888888</v>
      </c>
      <c r="B580" s="31">
        <v>10919</v>
      </c>
      <c r="C580" s="31">
        <v>10924.3</v>
      </c>
      <c r="D580" s="31">
        <v>10914.85</v>
      </c>
      <c r="E580" s="31">
        <v>10924.3</v>
      </c>
      <c r="F580" s="31">
        <v>23775</v>
      </c>
    </row>
    <row r="581" spans="1:6" x14ac:dyDescent="0.25">
      <c r="A581" s="11">
        <v>44098.527083333334</v>
      </c>
      <c r="B581" s="31">
        <v>10924.15</v>
      </c>
      <c r="C581" s="31">
        <v>10924.15</v>
      </c>
      <c r="D581" s="31">
        <v>10916.15</v>
      </c>
      <c r="E581" s="31">
        <v>10918.25</v>
      </c>
      <c r="F581" s="31">
        <v>28800</v>
      </c>
    </row>
    <row r="582" spans="1:6" x14ac:dyDescent="0.25">
      <c r="A582" s="11">
        <v>44098.527777777781</v>
      </c>
      <c r="B582" s="31">
        <v>10918.7</v>
      </c>
      <c r="C582" s="31">
        <v>10928</v>
      </c>
      <c r="D582" s="31">
        <v>10918</v>
      </c>
      <c r="E582" s="31">
        <v>10925.9</v>
      </c>
      <c r="F582" s="31">
        <v>29250</v>
      </c>
    </row>
    <row r="583" spans="1:6" x14ac:dyDescent="0.25">
      <c r="A583" s="11">
        <v>44098.52847222222</v>
      </c>
      <c r="B583" s="31">
        <v>10925.5</v>
      </c>
      <c r="C583" s="31">
        <v>10925.5</v>
      </c>
      <c r="D583" s="31">
        <v>10921.6</v>
      </c>
      <c r="E583" s="31">
        <v>10922</v>
      </c>
      <c r="F583" s="31">
        <v>22575</v>
      </c>
    </row>
    <row r="584" spans="1:6" x14ac:dyDescent="0.25">
      <c r="A584" s="11">
        <v>44098.529166666667</v>
      </c>
      <c r="B584" s="31">
        <v>10922</v>
      </c>
      <c r="C584" s="31">
        <v>10922.5</v>
      </c>
      <c r="D584" s="31">
        <v>10914.2</v>
      </c>
      <c r="E584" s="31">
        <v>10916.7</v>
      </c>
      <c r="F584" s="31">
        <v>20325</v>
      </c>
    </row>
    <row r="585" spans="1:6" x14ac:dyDescent="0.25">
      <c r="A585" s="11">
        <v>44098.529861111114</v>
      </c>
      <c r="B585" s="31">
        <v>10916.7</v>
      </c>
      <c r="C585" s="31">
        <v>10921.4</v>
      </c>
      <c r="D585" s="31">
        <v>10916</v>
      </c>
      <c r="E585" s="31">
        <v>10918</v>
      </c>
      <c r="F585" s="31">
        <v>15075</v>
      </c>
    </row>
    <row r="586" spans="1:6" x14ac:dyDescent="0.25">
      <c r="A586" s="11">
        <v>44098.530555555553</v>
      </c>
      <c r="B586" s="31">
        <v>10918</v>
      </c>
      <c r="C586" s="31">
        <v>10918.1</v>
      </c>
      <c r="D586" s="31">
        <v>10911.65</v>
      </c>
      <c r="E586" s="31">
        <v>10912.8</v>
      </c>
      <c r="F586" s="31">
        <v>9375</v>
      </c>
    </row>
    <row r="587" spans="1:6" x14ac:dyDescent="0.25">
      <c r="A587" s="11">
        <v>44098.53125</v>
      </c>
      <c r="B587" s="31">
        <v>10912.75</v>
      </c>
      <c r="C587" s="31">
        <v>10914.9</v>
      </c>
      <c r="D587" s="31">
        <v>10906.3</v>
      </c>
      <c r="E587" s="31">
        <v>10906.3</v>
      </c>
      <c r="F587" s="31">
        <v>27900</v>
      </c>
    </row>
    <row r="588" spans="1:6" x14ac:dyDescent="0.25">
      <c r="A588" s="11">
        <v>44098.531944444447</v>
      </c>
      <c r="B588" s="31">
        <v>10905.55</v>
      </c>
      <c r="C588" s="31">
        <v>10909.75</v>
      </c>
      <c r="D588" s="31">
        <v>10901.15</v>
      </c>
      <c r="E588" s="31">
        <v>10901.15</v>
      </c>
      <c r="F588" s="31">
        <v>28875</v>
      </c>
    </row>
    <row r="589" spans="1:6" x14ac:dyDescent="0.25">
      <c r="A589" s="11">
        <v>44098.532638888886</v>
      </c>
      <c r="B589" s="31">
        <v>10902.05</v>
      </c>
      <c r="C589" s="31">
        <v>10913</v>
      </c>
      <c r="D589" s="31">
        <v>10902.05</v>
      </c>
      <c r="E589" s="31">
        <v>10913</v>
      </c>
      <c r="F589" s="31">
        <v>22875</v>
      </c>
    </row>
    <row r="590" spans="1:6" x14ac:dyDescent="0.25">
      <c r="A590" s="11">
        <v>44098.533333333333</v>
      </c>
      <c r="B590" s="31">
        <v>10912.5</v>
      </c>
      <c r="C590" s="31">
        <v>10914.95</v>
      </c>
      <c r="D590" s="31">
        <v>10910</v>
      </c>
      <c r="E590" s="31">
        <v>10913.95</v>
      </c>
      <c r="F590" s="31">
        <v>27225</v>
      </c>
    </row>
    <row r="591" spans="1:6" x14ac:dyDescent="0.25">
      <c r="A591" s="11">
        <v>44098.53402777778</v>
      </c>
      <c r="B591" s="31">
        <v>10913.95</v>
      </c>
      <c r="C591" s="31">
        <v>10922.45</v>
      </c>
      <c r="D591" s="31">
        <v>10912.35</v>
      </c>
      <c r="E591" s="31">
        <v>10921.9</v>
      </c>
      <c r="F591" s="31">
        <v>49500</v>
      </c>
    </row>
    <row r="592" spans="1:6" x14ac:dyDescent="0.25">
      <c r="A592" s="11">
        <v>44098.534722222219</v>
      </c>
      <c r="B592" s="31">
        <v>10921.9</v>
      </c>
      <c r="C592" s="31">
        <v>10923.7</v>
      </c>
      <c r="D592" s="31">
        <v>10918.95</v>
      </c>
      <c r="E592" s="31">
        <v>10918.95</v>
      </c>
      <c r="F592" s="31">
        <v>23850</v>
      </c>
    </row>
    <row r="593" spans="1:6" x14ac:dyDescent="0.25">
      <c r="A593" s="11">
        <v>44098.535416666666</v>
      </c>
      <c r="B593" s="31">
        <v>10918.45</v>
      </c>
      <c r="C593" s="31">
        <v>10920</v>
      </c>
      <c r="D593" s="31">
        <v>10917</v>
      </c>
      <c r="E593" s="31">
        <v>10920</v>
      </c>
      <c r="F593" s="31">
        <v>8625</v>
      </c>
    </row>
    <row r="594" spans="1:6" x14ac:dyDescent="0.25">
      <c r="A594" s="11">
        <v>44098.536111111112</v>
      </c>
      <c r="B594" s="31">
        <v>10920</v>
      </c>
      <c r="C594" s="31">
        <v>10923</v>
      </c>
      <c r="D594" s="31">
        <v>10917.3</v>
      </c>
      <c r="E594" s="31">
        <v>10922</v>
      </c>
      <c r="F594" s="31">
        <v>15300</v>
      </c>
    </row>
    <row r="595" spans="1:6" x14ac:dyDescent="0.25">
      <c r="A595" s="11">
        <v>44098.536805555559</v>
      </c>
      <c r="B595" s="31">
        <v>10922</v>
      </c>
      <c r="C595" s="31">
        <v>10925.9</v>
      </c>
      <c r="D595" s="31">
        <v>10920.75</v>
      </c>
      <c r="E595" s="31">
        <v>10925</v>
      </c>
      <c r="F595" s="31">
        <v>34275</v>
      </c>
    </row>
    <row r="596" spans="1:6" x14ac:dyDescent="0.25">
      <c r="A596" s="11">
        <v>44098.537499999999</v>
      </c>
      <c r="B596" s="31">
        <v>10925</v>
      </c>
      <c r="C596" s="31">
        <v>10930.4</v>
      </c>
      <c r="D596" s="31">
        <v>10924.55</v>
      </c>
      <c r="E596" s="31">
        <v>10924.6</v>
      </c>
      <c r="F596" s="31">
        <v>51225</v>
      </c>
    </row>
    <row r="597" spans="1:6" x14ac:dyDescent="0.25">
      <c r="A597" s="11">
        <v>44098.538194444445</v>
      </c>
      <c r="B597" s="31">
        <v>10925</v>
      </c>
      <c r="C597" s="31">
        <v>10925.85</v>
      </c>
      <c r="D597" s="31">
        <v>10920.15</v>
      </c>
      <c r="E597" s="31">
        <v>10925.85</v>
      </c>
      <c r="F597" s="31">
        <v>14400</v>
      </c>
    </row>
    <row r="598" spans="1:6" x14ac:dyDescent="0.25">
      <c r="A598" s="11">
        <v>44098.538888888892</v>
      </c>
      <c r="B598" s="31">
        <v>10925.7</v>
      </c>
      <c r="C598" s="31">
        <v>10937.6</v>
      </c>
      <c r="D598" s="31">
        <v>10925.7</v>
      </c>
      <c r="E598" s="31">
        <v>10933</v>
      </c>
      <c r="F598" s="31">
        <v>66375</v>
      </c>
    </row>
    <row r="599" spans="1:6" x14ac:dyDescent="0.25">
      <c r="A599" s="11">
        <v>44098.539583333331</v>
      </c>
      <c r="B599" s="31">
        <v>10930.6</v>
      </c>
      <c r="C599" s="31">
        <v>10937.65</v>
      </c>
      <c r="D599" s="31">
        <v>10928.65</v>
      </c>
      <c r="E599" s="31">
        <v>10935.45</v>
      </c>
      <c r="F599" s="31">
        <v>28500</v>
      </c>
    </row>
    <row r="600" spans="1:6" x14ac:dyDescent="0.25">
      <c r="A600" s="11">
        <v>44098.540277777778</v>
      </c>
      <c r="B600" s="31">
        <v>10934</v>
      </c>
      <c r="C600" s="31">
        <v>10935</v>
      </c>
      <c r="D600" s="31">
        <v>10929.5</v>
      </c>
      <c r="E600" s="31">
        <v>10931.8</v>
      </c>
      <c r="F600" s="31">
        <v>20025</v>
      </c>
    </row>
    <row r="601" spans="1:6" x14ac:dyDescent="0.25">
      <c r="A601" s="11">
        <v>44098.540972222225</v>
      </c>
      <c r="B601" s="31">
        <v>10932.5</v>
      </c>
      <c r="C601" s="31">
        <v>10932.5</v>
      </c>
      <c r="D601" s="31">
        <v>10925</v>
      </c>
      <c r="E601" s="31">
        <v>10928</v>
      </c>
      <c r="F601" s="31">
        <v>20100</v>
      </c>
    </row>
    <row r="602" spans="1:6" x14ac:dyDescent="0.25">
      <c r="A602" s="11">
        <v>44098.541666666664</v>
      </c>
      <c r="B602" s="31">
        <v>10928.85</v>
      </c>
      <c r="C602" s="31">
        <v>10929.75</v>
      </c>
      <c r="D602" s="31">
        <v>10924</v>
      </c>
      <c r="E602" s="31">
        <v>10926.55</v>
      </c>
      <c r="F602" s="31">
        <v>17175</v>
      </c>
    </row>
    <row r="603" spans="1:6" x14ac:dyDescent="0.25">
      <c r="A603" s="11">
        <v>44098.542361111111</v>
      </c>
      <c r="B603" s="31">
        <v>10927.75</v>
      </c>
      <c r="C603" s="31">
        <v>10927.75</v>
      </c>
      <c r="D603" s="31">
        <v>10918.05</v>
      </c>
      <c r="E603" s="31">
        <v>10921.9</v>
      </c>
      <c r="F603" s="31">
        <v>22275</v>
      </c>
    </row>
    <row r="604" spans="1:6" x14ac:dyDescent="0.25">
      <c r="A604" s="11">
        <v>44098.543055555558</v>
      </c>
      <c r="B604" s="31">
        <v>10921.9</v>
      </c>
      <c r="C604" s="31">
        <v>10926</v>
      </c>
      <c r="D604" s="31">
        <v>10919.6</v>
      </c>
      <c r="E604" s="31">
        <v>10925.6</v>
      </c>
      <c r="F604" s="31">
        <v>14775</v>
      </c>
    </row>
    <row r="605" spans="1:6" x14ac:dyDescent="0.25">
      <c r="A605" s="11">
        <v>44098.543749999997</v>
      </c>
      <c r="B605" s="31">
        <v>10924.85</v>
      </c>
      <c r="C605" s="31">
        <v>10929</v>
      </c>
      <c r="D605" s="31">
        <v>10922.45</v>
      </c>
      <c r="E605" s="31">
        <v>10928</v>
      </c>
      <c r="F605" s="31">
        <v>10875</v>
      </c>
    </row>
    <row r="606" spans="1:6" x14ac:dyDescent="0.25">
      <c r="A606" s="11">
        <v>44098.544444444444</v>
      </c>
      <c r="B606" s="31">
        <v>10927</v>
      </c>
      <c r="C606" s="31">
        <v>10934.5</v>
      </c>
      <c r="D606" s="31">
        <v>10927</v>
      </c>
      <c r="E606" s="31">
        <v>10930.75</v>
      </c>
      <c r="F606" s="31">
        <v>20250</v>
      </c>
    </row>
    <row r="607" spans="1:6" x14ac:dyDescent="0.25">
      <c r="A607" s="11">
        <v>44098.545138888891</v>
      </c>
      <c r="B607" s="31">
        <v>10932.4</v>
      </c>
      <c r="C607" s="31">
        <v>10935.05</v>
      </c>
      <c r="D607" s="31">
        <v>10930.2</v>
      </c>
      <c r="E607" s="31">
        <v>10935</v>
      </c>
      <c r="F607" s="31">
        <v>16875</v>
      </c>
    </row>
    <row r="608" spans="1:6" x14ac:dyDescent="0.25">
      <c r="A608" s="11">
        <v>44098.54583333333</v>
      </c>
      <c r="B608" s="31">
        <v>10935.25</v>
      </c>
      <c r="C608" s="31">
        <v>10942.9</v>
      </c>
      <c r="D608" s="31">
        <v>10934.8</v>
      </c>
      <c r="E608" s="31">
        <v>10938.05</v>
      </c>
      <c r="F608" s="31">
        <v>49650</v>
      </c>
    </row>
    <row r="609" spans="1:6" x14ac:dyDescent="0.25">
      <c r="A609" s="11">
        <v>44098.546527777777</v>
      </c>
      <c r="B609" s="31">
        <v>10938</v>
      </c>
      <c r="C609" s="31">
        <v>10940</v>
      </c>
      <c r="D609" s="31">
        <v>10930.95</v>
      </c>
      <c r="E609" s="31">
        <v>10931.95</v>
      </c>
      <c r="F609" s="31">
        <v>16950</v>
      </c>
    </row>
    <row r="610" spans="1:6" x14ac:dyDescent="0.25">
      <c r="A610" s="11">
        <v>44098.547222222223</v>
      </c>
      <c r="B610" s="31">
        <v>10930</v>
      </c>
      <c r="C610" s="31">
        <v>10935</v>
      </c>
      <c r="D610" s="31">
        <v>10930</v>
      </c>
      <c r="E610" s="31">
        <v>10934.45</v>
      </c>
      <c r="F610" s="31">
        <v>11775</v>
      </c>
    </row>
    <row r="611" spans="1:6" x14ac:dyDescent="0.25">
      <c r="A611" s="11">
        <v>44098.54791666667</v>
      </c>
      <c r="B611" s="31">
        <v>10933.15</v>
      </c>
      <c r="C611" s="31">
        <v>10938</v>
      </c>
      <c r="D611" s="31">
        <v>10930</v>
      </c>
      <c r="E611" s="31">
        <v>10934</v>
      </c>
      <c r="F611" s="31">
        <v>20175</v>
      </c>
    </row>
    <row r="612" spans="1:6" x14ac:dyDescent="0.25">
      <c r="A612" s="11">
        <v>44098.548611111109</v>
      </c>
      <c r="B612" s="31">
        <v>10934</v>
      </c>
      <c r="C612" s="31">
        <v>10936</v>
      </c>
      <c r="D612" s="31">
        <v>10925.1</v>
      </c>
      <c r="E612" s="31">
        <v>10929</v>
      </c>
      <c r="F612" s="31">
        <v>26025</v>
      </c>
    </row>
    <row r="613" spans="1:6" x14ac:dyDescent="0.25">
      <c r="A613" s="11">
        <v>44098.549305555556</v>
      </c>
      <c r="B613" s="31">
        <v>10929</v>
      </c>
      <c r="C613" s="31">
        <v>10933.2</v>
      </c>
      <c r="D613" s="31">
        <v>10924.7</v>
      </c>
      <c r="E613" s="31">
        <v>10932.25</v>
      </c>
      <c r="F613" s="31">
        <v>30075</v>
      </c>
    </row>
    <row r="614" spans="1:6" x14ac:dyDescent="0.25">
      <c r="A614" s="11">
        <v>44098.55</v>
      </c>
      <c r="B614" s="31">
        <v>10932.3</v>
      </c>
      <c r="C614" s="31">
        <v>10940</v>
      </c>
      <c r="D614" s="31">
        <v>10931.5</v>
      </c>
      <c r="E614" s="31">
        <v>10938.5</v>
      </c>
      <c r="F614" s="31">
        <v>22950</v>
      </c>
    </row>
    <row r="615" spans="1:6" x14ac:dyDescent="0.25">
      <c r="A615" s="11">
        <v>44098.550694444442</v>
      </c>
      <c r="B615" s="31">
        <v>10937</v>
      </c>
      <c r="C615" s="31">
        <v>10939.45</v>
      </c>
      <c r="D615" s="31">
        <v>10932.9</v>
      </c>
      <c r="E615" s="31">
        <v>10937</v>
      </c>
      <c r="F615" s="31">
        <v>19500</v>
      </c>
    </row>
    <row r="616" spans="1:6" x14ac:dyDescent="0.25">
      <c r="A616" s="11">
        <v>44098.551388888889</v>
      </c>
      <c r="B616" s="31">
        <v>10937</v>
      </c>
      <c r="C616" s="31">
        <v>10938</v>
      </c>
      <c r="D616" s="31">
        <v>10933.15</v>
      </c>
      <c r="E616" s="31">
        <v>10937.2</v>
      </c>
      <c r="F616" s="31">
        <v>12075</v>
      </c>
    </row>
    <row r="617" spans="1:6" x14ac:dyDescent="0.25">
      <c r="A617" s="11">
        <v>44098.552083333336</v>
      </c>
      <c r="B617" s="31">
        <v>10937.2</v>
      </c>
      <c r="C617" s="31">
        <v>10944</v>
      </c>
      <c r="D617" s="31">
        <v>10935.8</v>
      </c>
      <c r="E617" s="31">
        <v>10939</v>
      </c>
      <c r="F617" s="31">
        <v>22425</v>
      </c>
    </row>
    <row r="618" spans="1:6" x14ac:dyDescent="0.25">
      <c r="A618" s="11">
        <v>44098.552777777775</v>
      </c>
      <c r="B618" s="31">
        <v>10938.05</v>
      </c>
      <c r="C618" s="31">
        <v>10944.6</v>
      </c>
      <c r="D618" s="31">
        <v>10938.05</v>
      </c>
      <c r="E618" s="31">
        <v>10940</v>
      </c>
      <c r="F618" s="31">
        <v>15750</v>
      </c>
    </row>
    <row r="619" spans="1:6" x14ac:dyDescent="0.25">
      <c r="A619" s="11">
        <v>44098.553472222222</v>
      </c>
      <c r="B619" s="31">
        <v>10939.5</v>
      </c>
      <c r="C619" s="31">
        <v>10948.9</v>
      </c>
      <c r="D619" s="31">
        <v>10937.5</v>
      </c>
      <c r="E619" s="31">
        <v>10945.6</v>
      </c>
      <c r="F619" s="31">
        <v>64500</v>
      </c>
    </row>
    <row r="620" spans="1:6" x14ac:dyDescent="0.25">
      <c r="A620" s="11">
        <v>44098.554166666669</v>
      </c>
      <c r="B620" s="31">
        <v>10946.85</v>
      </c>
      <c r="C620" s="31">
        <v>10950.5</v>
      </c>
      <c r="D620" s="31">
        <v>10945</v>
      </c>
      <c r="E620" s="31">
        <v>10945</v>
      </c>
      <c r="F620" s="31">
        <v>48900</v>
      </c>
    </row>
    <row r="621" spans="1:6" x14ac:dyDescent="0.25">
      <c r="A621" s="11">
        <v>44098.554861111108</v>
      </c>
      <c r="B621" s="31">
        <v>10945</v>
      </c>
      <c r="C621" s="31">
        <v>10946.85</v>
      </c>
      <c r="D621" s="31">
        <v>10941.9</v>
      </c>
      <c r="E621" s="31">
        <v>10941.9</v>
      </c>
      <c r="F621" s="31">
        <v>32475</v>
      </c>
    </row>
    <row r="622" spans="1:6" x14ac:dyDescent="0.25">
      <c r="A622" s="11">
        <v>44098.555555555555</v>
      </c>
      <c r="B622" s="31">
        <v>10941</v>
      </c>
      <c r="C622" s="31">
        <v>10943.4</v>
      </c>
      <c r="D622" s="31">
        <v>10936.1</v>
      </c>
      <c r="E622" s="31">
        <v>10940.55</v>
      </c>
      <c r="F622" s="31">
        <v>25275</v>
      </c>
    </row>
    <row r="623" spans="1:6" x14ac:dyDescent="0.25">
      <c r="A623" s="11">
        <v>44098.556250000001</v>
      </c>
      <c r="B623" s="31">
        <v>10940.55</v>
      </c>
      <c r="C623" s="31">
        <v>10940.55</v>
      </c>
      <c r="D623" s="31">
        <v>10930.75</v>
      </c>
      <c r="E623" s="31">
        <v>10936.35</v>
      </c>
      <c r="F623" s="31">
        <v>27675</v>
      </c>
    </row>
    <row r="624" spans="1:6" x14ac:dyDescent="0.25">
      <c r="A624" s="11">
        <v>44098.556944444441</v>
      </c>
      <c r="B624" s="31">
        <v>10936.35</v>
      </c>
      <c r="C624" s="31">
        <v>10936.35</v>
      </c>
      <c r="D624" s="31">
        <v>10932</v>
      </c>
      <c r="E624" s="31">
        <v>10933.7</v>
      </c>
      <c r="F624" s="31">
        <v>10275</v>
      </c>
    </row>
    <row r="625" spans="1:6" x14ac:dyDescent="0.25">
      <c r="A625" s="11">
        <v>44098.557638888888</v>
      </c>
      <c r="B625" s="31">
        <v>10933.95</v>
      </c>
      <c r="C625" s="31">
        <v>10939.85</v>
      </c>
      <c r="D625" s="31">
        <v>10933.95</v>
      </c>
      <c r="E625" s="31">
        <v>10938</v>
      </c>
      <c r="F625" s="31">
        <v>14175</v>
      </c>
    </row>
    <row r="626" spans="1:6" x14ac:dyDescent="0.25">
      <c r="A626" s="11">
        <v>44098.558333333334</v>
      </c>
      <c r="B626" s="31">
        <v>10938.5</v>
      </c>
      <c r="C626" s="31">
        <v>10940</v>
      </c>
      <c r="D626" s="31">
        <v>10935</v>
      </c>
      <c r="E626" s="31">
        <v>10937.6</v>
      </c>
      <c r="F626" s="31">
        <v>7875</v>
      </c>
    </row>
    <row r="627" spans="1:6" x14ac:dyDescent="0.25">
      <c r="A627" s="11">
        <v>44098.559027777781</v>
      </c>
      <c r="B627" s="31">
        <v>10937.6</v>
      </c>
      <c r="C627" s="31">
        <v>10944.95</v>
      </c>
      <c r="D627" s="31">
        <v>10937.6</v>
      </c>
      <c r="E627" s="31">
        <v>10943.15</v>
      </c>
      <c r="F627" s="31">
        <v>17100</v>
      </c>
    </row>
    <row r="628" spans="1:6" x14ac:dyDescent="0.25">
      <c r="A628" s="11">
        <v>44098.55972222222</v>
      </c>
      <c r="B628" s="31">
        <v>10944.45</v>
      </c>
      <c r="C628" s="31">
        <v>10945.4</v>
      </c>
      <c r="D628" s="31">
        <v>10941.1</v>
      </c>
      <c r="E628" s="31">
        <v>10941.55</v>
      </c>
      <c r="F628" s="31">
        <v>19050</v>
      </c>
    </row>
    <row r="629" spans="1:6" x14ac:dyDescent="0.25">
      <c r="A629" s="11">
        <v>44098.560416666667</v>
      </c>
      <c r="B629" s="31">
        <v>10944.15</v>
      </c>
      <c r="C629" s="31">
        <v>10948.5</v>
      </c>
      <c r="D629" s="31">
        <v>10939.95</v>
      </c>
      <c r="E629" s="31">
        <v>10948.5</v>
      </c>
      <c r="F629" s="31">
        <v>24600</v>
      </c>
    </row>
    <row r="630" spans="1:6" x14ac:dyDescent="0.25">
      <c r="A630" s="11">
        <v>44098.561111111114</v>
      </c>
      <c r="B630" s="31">
        <v>10949</v>
      </c>
      <c r="C630" s="31">
        <v>10952</v>
      </c>
      <c r="D630" s="31">
        <v>10943.1</v>
      </c>
      <c r="E630" s="31">
        <v>10944.9</v>
      </c>
      <c r="F630" s="31">
        <v>37725</v>
      </c>
    </row>
    <row r="631" spans="1:6" x14ac:dyDescent="0.25">
      <c r="A631" s="11">
        <v>44098.561805555553</v>
      </c>
      <c r="B631" s="31">
        <v>10944.9</v>
      </c>
      <c r="C631" s="31">
        <v>10947</v>
      </c>
      <c r="D631" s="31">
        <v>10941</v>
      </c>
      <c r="E631" s="31">
        <v>10941</v>
      </c>
      <c r="F631" s="31">
        <v>15075</v>
      </c>
    </row>
    <row r="632" spans="1:6" x14ac:dyDescent="0.25">
      <c r="A632" s="11">
        <v>44098.5625</v>
      </c>
      <c r="B632" s="31">
        <v>10941</v>
      </c>
      <c r="C632" s="31">
        <v>10941</v>
      </c>
      <c r="D632" s="31">
        <v>10934.1</v>
      </c>
      <c r="E632" s="31">
        <v>10937.05</v>
      </c>
      <c r="F632" s="31">
        <v>27600</v>
      </c>
    </row>
    <row r="633" spans="1:6" x14ac:dyDescent="0.25">
      <c r="A633" s="11">
        <v>44098.563194444447</v>
      </c>
      <c r="B633" s="31">
        <v>10937.05</v>
      </c>
      <c r="C633" s="31">
        <v>10938.15</v>
      </c>
      <c r="D633" s="31">
        <v>10932.65</v>
      </c>
      <c r="E633" s="31">
        <v>10937.95</v>
      </c>
      <c r="F633" s="31">
        <v>15075</v>
      </c>
    </row>
    <row r="634" spans="1:6" x14ac:dyDescent="0.25">
      <c r="A634" s="11">
        <v>44098.563888888886</v>
      </c>
      <c r="B634" s="31">
        <v>10937.95</v>
      </c>
      <c r="C634" s="31">
        <v>10937.95</v>
      </c>
      <c r="D634" s="31">
        <v>10930.05</v>
      </c>
      <c r="E634" s="31">
        <v>10931.35</v>
      </c>
      <c r="F634" s="31">
        <v>16650</v>
      </c>
    </row>
    <row r="635" spans="1:6" x14ac:dyDescent="0.25">
      <c r="A635" s="11">
        <v>44098.564583333333</v>
      </c>
      <c r="B635" s="31">
        <v>10931.9</v>
      </c>
      <c r="C635" s="31">
        <v>10934</v>
      </c>
      <c r="D635" s="31">
        <v>10917.2</v>
      </c>
      <c r="E635" s="31">
        <v>10919.5</v>
      </c>
      <c r="F635" s="31">
        <v>40050</v>
      </c>
    </row>
    <row r="636" spans="1:6" x14ac:dyDescent="0.25">
      <c r="A636" s="11">
        <v>44098.56527777778</v>
      </c>
      <c r="B636" s="31">
        <v>10919.55</v>
      </c>
      <c r="C636" s="31">
        <v>10923.75</v>
      </c>
      <c r="D636" s="31">
        <v>10915</v>
      </c>
      <c r="E636" s="31">
        <v>10918</v>
      </c>
      <c r="F636" s="31">
        <v>35025</v>
      </c>
    </row>
    <row r="637" spans="1:6" x14ac:dyDescent="0.25">
      <c r="A637" s="11">
        <v>44098.565972222219</v>
      </c>
      <c r="B637" s="31">
        <v>10918</v>
      </c>
      <c r="C637" s="31">
        <v>10918.95</v>
      </c>
      <c r="D637" s="31">
        <v>10913</v>
      </c>
      <c r="E637" s="31">
        <v>10913.4</v>
      </c>
      <c r="F637" s="31">
        <v>21525</v>
      </c>
    </row>
    <row r="638" spans="1:6" x14ac:dyDescent="0.25">
      <c r="A638" s="11">
        <v>44098.566666666666</v>
      </c>
      <c r="B638" s="31">
        <v>10913.4</v>
      </c>
      <c r="C638" s="31">
        <v>10913.4</v>
      </c>
      <c r="D638" s="31">
        <v>10905</v>
      </c>
      <c r="E638" s="31">
        <v>10911.55</v>
      </c>
      <c r="F638" s="31">
        <v>35700</v>
      </c>
    </row>
    <row r="639" spans="1:6" x14ac:dyDescent="0.25">
      <c r="A639" s="11">
        <v>44098.567361111112</v>
      </c>
      <c r="B639" s="31">
        <v>10911.55</v>
      </c>
      <c r="C639" s="31">
        <v>10914</v>
      </c>
      <c r="D639" s="31">
        <v>10907.15</v>
      </c>
      <c r="E639" s="31">
        <v>10910</v>
      </c>
      <c r="F639" s="31">
        <v>25200</v>
      </c>
    </row>
    <row r="640" spans="1:6" x14ac:dyDescent="0.25">
      <c r="A640" s="11">
        <v>44098.568055555559</v>
      </c>
      <c r="B640" s="31">
        <v>10909</v>
      </c>
      <c r="C640" s="31">
        <v>10912.25</v>
      </c>
      <c r="D640" s="31">
        <v>10901.15</v>
      </c>
      <c r="E640" s="31">
        <v>10912.25</v>
      </c>
      <c r="F640" s="31">
        <v>28275</v>
      </c>
    </row>
    <row r="641" spans="1:6" x14ac:dyDescent="0.25">
      <c r="A641" s="11">
        <v>44098.568749999999</v>
      </c>
      <c r="B641" s="31">
        <v>10911</v>
      </c>
      <c r="C641" s="31">
        <v>10914</v>
      </c>
      <c r="D641" s="31">
        <v>10907.1</v>
      </c>
      <c r="E641" s="31">
        <v>10907.1</v>
      </c>
      <c r="F641" s="31">
        <v>17175</v>
      </c>
    </row>
    <row r="642" spans="1:6" x14ac:dyDescent="0.25">
      <c r="A642" s="11">
        <v>44098.569444444445</v>
      </c>
      <c r="B642" s="31">
        <v>10908.75</v>
      </c>
      <c r="C642" s="31">
        <v>10911.55</v>
      </c>
      <c r="D642" s="31">
        <v>10900</v>
      </c>
      <c r="E642" s="31">
        <v>10910</v>
      </c>
      <c r="F642" s="31">
        <v>32025</v>
      </c>
    </row>
    <row r="643" spans="1:6" x14ac:dyDescent="0.25">
      <c r="A643" s="11">
        <v>44098.570138888892</v>
      </c>
      <c r="B643" s="31">
        <v>10909.8</v>
      </c>
      <c r="C643" s="31">
        <v>10914</v>
      </c>
      <c r="D643" s="31">
        <v>10908.75</v>
      </c>
      <c r="E643" s="31">
        <v>10913.3</v>
      </c>
      <c r="F643" s="31">
        <v>14550</v>
      </c>
    </row>
    <row r="644" spans="1:6" x14ac:dyDescent="0.25">
      <c r="A644" s="11">
        <v>44098.570833333331</v>
      </c>
      <c r="B644" s="31">
        <v>10913.3</v>
      </c>
      <c r="C644" s="31">
        <v>10915</v>
      </c>
      <c r="D644" s="31">
        <v>10910.5</v>
      </c>
      <c r="E644" s="31">
        <v>10912.65</v>
      </c>
      <c r="F644" s="31">
        <v>11025</v>
      </c>
    </row>
    <row r="645" spans="1:6" x14ac:dyDescent="0.25">
      <c r="A645" s="11">
        <v>44098.571527777778</v>
      </c>
      <c r="B645" s="31">
        <v>10912.65</v>
      </c>
      <c r="C645" s="31">
        <v>10913.05</v>
      </c>
      <c r="D645" s="31">
        <v>10905.8</v>
      </c>
      <c r="E645" s="31">
        <v>10905.8</v>
      </c>
      <c r="F645" s="31">
        <v>15450</v>
      </c>
    </row>
    <row r="646" spans="1:6" x14ac:dyDescent="0.25">
      <c r="A646" s="11">
        <v>44098.572222222225</v>
      </c>
      <c r="B646" s="31">
        <v>10907.25</v>
      </c>
      <c r="C646" s="31">
        <v>10909.3</v>
      </c>
      <c r="D646" s="31">
        <v>10904.7</v>
      </c>
      <c r="E646" s="31">
        <v>10907.35</v>
      </c>
      <c r="F646" s="31">
        <v>10800</v>
      </c>
    </row>
    <row r="647" spans="1:6" x14ac:dyDescent="0.25">
      <c r="A647" s="11">
        <v>44098.572916666664</v>
      </c>
      <c r="B647" s="31">
        <v>10907.35</v>
      </c>
      <c r="C647" s="31">
        <v>10908.2</v>
      </c>
      <c r="D647" s="31">
        <v>10901</v>
      </c>
      <c r="E647" s="31">
        <v>10907.75</v>
      </c>
      <c r="F647" s="31">
        <v>25725</v>
      </c>
    </row>
    <row r="648" spans="1:6" x14ac:dyDescent="0.25">
      <c r="A648" s="11">
        <v>44098.573611111111</v>
      </c>
      <c r="B648" s="31">
        <v>10906.55</v>
      </c>
      <c r="C648" s="31">
        <v>10912.35</v>
      </c>
      <c r="D648" s="31">
        <v>10906.55</v>
      </c>
      <c r="E648" s="31">
        <v>10910</v>
      </c>
      <c r="F648" s="31">
        <v>37425</v>
      </c>
    </row>
    <row r="649" spans="1:6" x14ac:dyDescent="0.25">
      <c r="A649" s="11">
        <v>44098.574305555558</v>
      </c>
      <c r="B649" s="31">
        <v>10909.4</v>
      </c>
      <c r="C649" s="31">
        <v>10913.95</v>
      </c>
      <c r="D649" s="31">
        <v>10909</v>
      </c>
      <c r="E649" s="31">
        <v>10913.95</v>
      </c>
      <c r="F649" s="31">
        <v>22725</v>
      </c>
    </row>
    <row r="650" spans="1:6" x14ac:dyDescent="0.25">
      <c r="A650" s="11">
        <v>44098.574999999997</v>
      </c>
      <c r="B650" s="31">
        <v>10913.85</v>
      </c>
      <c r="C650" s="31">
        <v>10914.45</v>
      </c>
      <c r="D650" s="31">
        <v>10909.85</v>
      </c>
      <c r="E650" s="31">
        <v>10913</v>
      </c>
      <c r="F650" s="31">
        <v>11925</v>
      </c>
    </row>
    <row r="651" spans="1:6" x14ac:dyDescent="0.25">
      <c r="A651" s="11">
        <v>44098.575694444444</v>
      </c>
      <c r="B651" s="31">
        <v>10912.5</v>
      </c>
      <c r="C651" s="31">
        <v>10918.8</v>
      </c>
      <c r="D651" s="31">
        <v>10910</v>
      </c>
      <c r="E651" s="31">
        <v>10918.8</v>
      </c>
      <c r="F651" s="31">
        <v>17625</v>
      </c>
    </row>
    <row r="652" spans="1:6" x14ac:dyDescent="0.25">
      <c r="A652" s="11">
        <v>44098.576388888891</v>
      </c>
      <c r="B652" s="31">
        <v>10916.05</v>
      </c>
      <c r="C652" s="31">
        <v>10924.9</v>
      </c>
      <c r="D652" s="31">
        <v>10912.85</v>
      </c>
      <c r="E652" s="31">
        <v>10923</v>
      </c>
      <c r="F652" s="31">
        <v>23325</v>
      </c>
    </row>
    <row r="653" spans="1:6" x14ac:dyDescent="0.25">
      <c r="A653" s="11">
        <v>44098.57708333333</v>
      </c>
      <c r="B653" s="31">
        <v>10921.05</v>
      </c>
      <c r="C653" s="31">
        <v>10924.95</v>
      </c>
      <c r="D653" s="31">
        <v>10913</v>
      </c>
      <c r="E653" s="31">
        <v>10913.55</v>
      </c>
      <c r="F653" s="31">
        <v>18525</v>
      </c>
    </row>
    <row r="654" spans="1:6" x14ac:dyDescent="0.25">
      <c r="A654" s="11">
        <v>44098.577777777777</v>
      </c>
      <c r="B654" s="31">
        <v>10913.55</v>
      </c>
      <c r="C654" s="31">
        <v>10914.95</v>
      </c>
      <c r="D654" s="31">
        <v>10907.65</v>
      </c>
      <c r="E654" s="31">
        <v>10908</v>
      </c>
      <c r="F654" s="31">
        <v>20325</v>
      </c>
    </row>
    <row r="655" spans="1:6" x14ac:dyDescent="0.25">
      <c r="A655" s="11">
        <v>44098.578472222223</v>
      </c>
      <c r="B655" s="31">
        <v>10908.15</v>
      </c>
      <c r="C655" s="31">
        <v>10909.6</v>
      </c>
      <c r="D655" s="31">
        <v>10905</v>
      </c>
      <c r="E655" s="31">
        <v>10909</v>
      </c>
      <c r="F655" s="31">
        <v>30225</v>
      </c>
    </row>
    <row r="656" spans="1:6" x14ac:dyDescent="0.25">
      <c r="A656" s="11">
        <v>44098.57916666667</v>
      </c>
      <c r="B656" s="31">
        <v>10909</v>
      </c>
      <c r="C656" s="31">
        <v>10909.95</v>
      </c>
      <c r="D656" s="31">
        <v>10902</v>
      </c>
      <c r="E656" s="31">
        <v>10902.9</v>
      </c>
      <c r="F656" s="31">
        <v>16200</v>
      </c>
    </row>
    <row r="657" spans="1:6" x14ac:dyDescent="0.25">
      <c r="A657" s="11">
        <v>44098.579861111109</v>
      </c>
      <c r="B657" s="31">
        <v>10902</v>
      </c>
      <c r="C657" s="31">
        <v>10902.85</v>
      </c>
      <c r="D657" s="31">
        <v>10892.15</v>
      </c>
      <c r="E657" s="31">
        <v>10898</v>
      </c>
      <c r="F657" s="31">
        <v>69450</v>
      </c>
    </row>
    <row r="658" spans="1:6" x14ac:dyDescent="0.25">
      <c r="A658" s="11">
        <v>44098.580555555556</v>
      </c>
      <c r="B658" s="31">
        <v>10898.4</v>
      </c>
      <c r="C658" s="31">
        <v>10898.4</v>
      </c>
      <c r="D658" s="31">
        <v>10886</v>
      </c>
      <c r="E658" s="31">
        <v>10892.5</v>
      </c>
      <c r="F658" s="31">
        <v>84900</v>
      </c>
    </row>
    <row r="659" spans="1:6" x14ac:dyDescent="0.25">
      <c r="A659" s="11">
        <v>44098.581250000003</v>
      </c>
      <c r="B659" s="31">
        <v>10894.65</v>
      </c>
      <c r="C659" s="31">
        <v>10899.3</v>
      </c>
      <c r="D659" s="31">
        <v>10894</v>
      </c>
      <c r="E659" s="31">
        <v>10899.3</v>
      </c>
      <c r="F659" s="31">
        <v>20100</v>
      </c>
    </row>
    <row r="660" spans="1:6" x14ac:dyDescent="0.25">
      <c r="A660" s="11">
        <v>44098.581944444442</v>
      </c>
      <c r="B660" s="31">
        <v>10899.9</v>
      </c>
      <c r="C660" s="31">
        <v>10905.8</v>
      </c>
      <c r="D660" s="31">
        <v>10898.4</v>
      </c>
      <c r="E660" s="31">
        <v>10901</v>
      </c>
      <c r="F660" s="31">
        <v>33225</v>
      </c>
    </row>
    <row r="661" spans="1:6" x14ac:dyDescent="0.25">
      <c r="A661" s="11">
        <v>44098.582638888889</v>
      </c>
      <c r="B661" s="31">
        <v>10900.5</v>
      </c>
      <c r="C661" s="31">
        <v>10904</v>
      </c>
      <c r="D661" s="31">
        <v>10897.1</v>
      </c>
      <c r="E661" s="31">
        <v>10901.55</v>
      </c>
      <c r="F661" s="31">
        <v>15750</v>
      </c>
    </row>
    <row r="662" spans="1:6" x14ac:dyDescent="0.25">
      <c r="A662" s="11">
        <v>44098.583333333336</v>
      </c>
      <c r="B662" s="31">
        <v>10901.1</v>
      </c>
      <c r="C662" s="31">
        <v>10908.9</v>
      </c>
      <c r="D662" s="31">
        <v>10898.35</v>
      </c>
      <c r="E662" s="31">
        <v>10903</v>
      </c>
      <c r="F662" s="31">
        <v>27075</v>
      </c>
    </row>
    <row r="663" spans="1:6" x14ac:dyDescent="0.25">
      <c r="A663" s="11">
        <v>44098.584027777775</v>
      </c>
      <c r="B663" s="31">
        <v>10903.9</v>
      </c>
      <c r="C663" s="31">
        <v>10906.8</v>
      </c>
      <c r="D663" s="31">
        <v>10895.2</v>
      </c>
      <c r="E663" s="31">
        <v>10895.55</v>
      </c>
      <c r="F663" s="31">
        <v>27675</v>
      </c>
    </row>
    <row r="664" spans="1:6" x14ac:dyDescent="0.25">
      <c r="A664" s="11">
        <v>44098.584722222222</v>
      </c>
      <c r="B664" s="31">
        <v>10896</v>
      </c>
      <c r="C664" s="31">
        <v>10898</v>
      </c>
      <c r="D664" s="31">
        <v>10887.7</v>
      </c>
      <c r="E664" s="31">
        <v>10889.55</v>
      </c>
      <c r="F664" s="31">
        <v>37650</v>
      </c>
    </row>
    <row r="665" spans="1:6" x14ac:dyDescent="0.25">
      <c r="A665" s="11">
        <v>44098.585416666669</v>
      </c>
      <c r="B665" s="31">
        <v>10889.55</v>
      </c>
      <c r="C665" s="31">
        <v>10895.5</v>
      </c>
      <c r="D665" s="31">
        <v>10887.45</v>
      </c>
      <c r="E665" s="31">
        <v>10895</v>
      </c>
      <c r="F665" s="31">
        <v>30075</v>
      </c>
    </row>
    <row r="666" spans="1:6" x14ac:dyDescent="0.25">
      <c r="A666" s="11">
        <v>44098.586111111108</v>
      </c>
      <c r="B666" s="31">
        <v>10893.35</v>
      </c>
      <c r="C666" s="31">
        <v>10898</v>
      </c>
      <c r="D666" s="31">
        <v>10891.55</v>
      </c>
      <c r="E666" s="31">
        <v>10898</v>
      </c>
      <c r="F666" s="31">
        <v>18375</v>
      </c>
    </row>
    <row r="667" spans="1:6" x14ac:dyDescent="0.25">
      <c r="A667" s="11">
        <v>44098.586805555555</v>
      </c>
      <c r="B667" s="31">
        <v>10898</v>
      </c>
      <c r="C667" s="31">
        <v>10901.65</v>
      </c>
      <c r="D667" s="31">
        <v>10893</v>
      </c>
      <c r="E667" s="31">
        <v>10900</v>
      </c>
      <c r="F667" s="31">
        <v>18525</v>
      </c>
    </row>
    <row r="668" spans="1:6" x14ac:dyDescent="0.25">
      <c r="A668" s="11">
        <v>44098.587500000001</v>
      </c>
      <c r="B668" s="31">
        <v>10900.05</v>
      </c>
      <c r="C668" s="31">
        <v>10901.2</v>
      </c>
      <c r="D668" s="31">
        <v>10895</v>
      </c>
      <c r="E668" s="31">
        <v>10895</v>
      </c>
      <c r="F668" s="31">
        <v>65475</v>
      </c>
    </row>
    <row r="669" spans="1:6" x14ac:dyDescent="0.25">
      <c r="A669" s="11">
        <v>44098.588194444441</v>
      </c>
      <c r="B669" s="31">
        <v>10895</v>
      </c>
      <c r="C669" s="31">
        <v>10895</v>
      </c>
      <c r="D669" s="31">
        <v>10882.5</v>
      </c>
      <c r="E669" s="31">
        <v>10886.35</v>
      </c>
      <c r="F669" s="31">
        <v>43500</v>
      </c>
    </row>
    <row r="670" spans="1:6" x14ac:dyDescent="0.25">
      <c r="A670" s="11">
        <v>44098.588888888888</v>
      </c>
      <c r="B670" s="31">
        <v>10887.95</v>
      </c>
      <c r="C670" s="31">
        <v>10896</v>
      </c>
      <c r="D670" s="31">
        <v>10885.4</v>
      </c>
      <c r="E670" s="31">
        <v>10896</v>
      </c>
      <c r="F670" s="31">
        <v>33975</v>
      </c>
    </row>
    <row r="671" spans="1:6" x14ac:dyDescent="0.25">
      <c r="A671" s="11">
        <v>44098.589583333334</v>
      </c>
      <c r="B671" s="31">
        <v>10896</v>
      </c>
      <c r="C671" s="31">
        <v>10899</v>
      </c>
      <c r="D671" s="31">
        <v>10892.05</v>
      </c>
      <c r="E671" s="31">
        <v>10894.2</v>
      </c>
      <c r="F671" s="31">
        <v>24600</v>
      </c>
    </row>
    <row r="672" spans="1:6" x14ac:dyDescent="0.25">
      <c r="A672" s="11">
        <v>44098.590277777781</v>
      </c>
      <c r="B672" s="31">
        <v>10895.95</v>
      </c>
      <c r="C672" s="31">
        <v>10899.45</v>
      </c>
      <c r="D672" s="31">
        <v>10893.7</v>
      </c>
      <c r="E672" s="31">
        <v>10899.45</v>
      </c>
      <c r="F672" s="31">
        <v>12750</v>
      </c>
    </row>
    <row r="673" spans="1:6" x14ac:dyDescent="0.25">
      <c r="A673" s="11">
        <v>44098.59097222222</v>
      </c>
      <c r="B673" s="31">
        <v>10900</v>
      </c>
      <c r="C673" s="31">
        <v>10901.75</v>
      </c>
      <c r="D673" s="31">
        <v>10895.45</v>
      </c>
      <c r="E673" s="31">
        <v>10899.35</v>
      </c>
      <c r="F673" s="31">
        <v>39225</v>
      </c>
    </row>
    <row r="674" spans="1:6" x14ac:dyDescent="0.25">
      <c r="A674" s="11">
        <v>44098.591666666667</v>
      </c>
      <c r="B674" s="31">
        <v>10898.45</v>
      </c>
      <c r="C674" s="31">
        <v>10901.75</v>
      </c>
      <c r="D674" s="31">
        <v>10895.05</v>
      </c>
      <c r="E674" s="31">
        <v>10900.85</v>
      </c>
      <c r="F674" s="31">
        <v>17250</v>
      </c>
    </row>
    <row r="675" spans="1:6" x14ac:dyDescent="0.25">
      <c r="A675" s="11">
        <v>44098.592361111114</v>
      </c>
      <c r="B675" s="31">
        <v>10899.55</v>
      </c>
      <c r="C675" s="31">
        <v>10902.45</v>
      </c>
      <c r="D675" s="31">
        <v>10897</v>
      </c>
      <c r="E675" s="31">
        <v>10899.05</v>
      </c>
      <c r="F675" s="31">
        <v>17550</v>
      </c>
    </row>
    <row r="676" spans="1:6" x14ac:dyDescent="0.25">
      <c r="A676" s="11">
        <v>44098.593055555553</v>
      </c>
      <c r="B676" s="31">
        <v>10899.95</v>
      </c>
      <c r="C676" s="31">
        <v>10906.05</v>
      </c>
      <c r="D676" s="31">
        <v>10896.75</v>
      </c>
      <c r="E676" s="31">
        <v>10904.5</v>
      </c>
      <c r="F676" s="31">
        <v>27900</v>
      </c>
    </row>
    <row r="677" spans="1:6" x14ac:dyDescent="0.25">
      <c r="A677" s="11">
        <v>44098.59375</v>
      </c>
      <c r="B677" s="31">
        <v>10905</v>
      </c>
      <c r="C677" s="31">
        <v>10914.55</v>
      </c>
      <c r="D677" s="31">
        <v>10903.05</v>
      </c>
      <c r="E677" s="31">
        <v>10910.05</v>
      </c>
      <c r="F677" s="31">
        <v>43875</v>
      </c>
    </row>
    <row r="678" spans="1:6" x14ac:dyDescent="0.25">
      <c r="A678" s="11">
        <v>44098.594444444447</v>
      </c>
      <c r="B678" s="31">
        <v>10911.85</v>
      </c>
      <c r="C678" s="31">
        <v>10917.4</v>
      </c>
      <c r="D678" s="31">
        <v>10907</v>
      </c>
      <c r="E678" s="31">
        <v>10908.3</v>
      </c>
      <c r="F678" s="31">
        <v>32625</v>
      </c>
    </row>
    <row r="679" spans="1:6" x14ac:dyDescent="0.25">
      <c r="A679" s="11">
        <v>44098.595138888886</v>
      </c>
      <c r="B679" s="31">
        <v>10908.3</v>
      </c>
      <c r="C679" s="31">
        <v>10916</v>
      </c>
      <c r="D679" s="31">
        <v>10908.3</v>
      </c>
      <c r="E679" s="31">
        <v>10909.45</v>
      </c>
      <c r="F679" s="31">
        <v>20400</v>
      </c>
    </row>
    <row r="680" spans="1:6" x14ac:dyDescent="0.25">
      <c r="A680" s="11">
        <v>44098.595833333333</v>
      </c>
      <c r="B680" s="31">
        <v>10911</v>
      </c>
      <c r="C680" s="31">
        <v>10913.35</v>
      </c>
      <c r="D680" s="31">
        <v>10905</v>
      </c>
      <c r="E680" s="31">
        <v>10907.1</v>
      </c>
      <c r="F680" s="31">
        <v>12450</v>
      </c>
    </row>
    <row r="681" spans="1:6" x14ac:dyDescent="0.25">
      <c r="A681" s="11">
        <v>44098.59652777778</v>
      </c>
      <c r="B681" s="31">
        <v>10906.65</v>
      </c>
      <c r="C681" s="31">
        <v>10909.95</v>
      </c>
      <c r="D681" s="31">
        <v>10897.4</v>
      </c>
      <c r="E681" s="31">
        <v>10898.4</v>
      </c>
      <c r="F681" s="31">
        <v>22125</v>
      </c>
    </row>
    <row r="682" spans="1:6" x14ac:dyDescent="0.25">
      <c r="A682" s="11">
        <v>44098.597222222219</v>
      </c>
      <c r="B682" s="31">
        <v>10898.2</v>
      </c>
      <c r="C682" s="31">
        <v>10909.35</v>
      </c>
      <c r="D682" s="31">
        <v>10894.05</v>
      </c>
      <c r="E682" s="31">
        <v>10905.55</v>
      </c>
      <c r="F682" s="31">
        <v>31650</v>
      </c>
    </row>
    <row r="683" spans="1:6" x14ac:dyDescent="0.25">
      <c r="A683" s="11">
        <v>44098.597916666666</v>
      </c>
      <c r="B683" s="31">
        <v>10904.9</v>
      </c>
      <c r="C683" s="31">
        <v>10911.25</v>
      </c>
      <c r="D683" s="31">
        <v>10904</v>
      </c>
      <c r="E683" s="31">
        <v>10909.75</v>
      </c>
      <c r="F683" s="31">
        <v>22800</v>
      </c>
    </row>
    <row r="684" spans="1:6" x14ac:dyDescent="0.25">
      <c r="A684" s="11">
        <v>44098.598611111112</v>
      </c>
      <c r="B684" s="31">
        <v>10908</v>
      </c>
      <c r="C684" s="31">
        <v>10908.05</v>
      </c>
      <c r="D684" s="31">
        <v>10901.5</v>
      </c>
      <c r="E684" s="31">
        <v>10902.3</v>
      </c>
      <c r="F684" s="31">
        <v>21225</v>
      </c>
    </row>
    <row r="685" spans="1:6" x14ac:dyDescent="0.25">
      <c r="A685" s="11">
        <v>44098.599305555559</v>
      </c>
      <c r="B685" s="31">
        <v>10903.95</v>
      </c>
      <c r="C685" s="31">
        <v>10903.95</v>
      </c>
      <c r="D685" s="31">
        <v>10897.05</v>
      </c>
      <c r="E685" s="31">
        <v>10903.1</v>
      </c>
      <c r="F685" s="31">
        <v>16125</v>
      </c>
    </row>
    <row r="686" spans="1:6" x14ac:dyDescent="0.25">
      <c r="A686" s="11">
        <v>44098.6</v>
      </c>
      <c r="B686" s="31">
        <v>10903.2</v>
      </c>
      <c r="C686" s="31">
        <v>10903.9</v>
      </c>
      <c r="D686" s="31">
        <v>10894</v>
      </c>
      <c r="E686" s="31">
        <v>10895.75</v>
      </c>
      <c r="F686" s="31">
        <v>17100</v>
      </c>
    </row>
    <row r="687" spans="1:6" x14ac:dyDescent="0.25">
      <c r="A687" s="11">
        <v>44098.600694444445</v>
      </c>
      <c r="B687" s="31">
        <v>10897.7</v>
      </c>
      <c r="C687" s="31">
        <v>10902.75</v>
      </c>
      <c r="D687" s="31">
        <v>10892.45</v>
      </c>
      <c r="E687" s="31">
        <v>10897.8</v>
      </c>
      <c r="F687" s="31">
        <v>22425</v>
      </c>
    </row>
    <row r="688" spans="1:6" x14ac:dyDescent="0.25">
      <c r="A688" s="11">
        <v>44098.601388888892</v>
      </c>
      <c r="B688" s="31">
        <v>10900.9</v>
      </c>
      <c r="C688" s="31">
        <v>10902.65</v>
      </c>
      <c r="D688" s="31">
        <v>10896.9</v>
      </c>
      <c r="E688" s="31">
        <v>10898.1</v>
      </c>
      <c r="F688" s="31">
        <v>10050</v>
      </c>
    </row>
    <row r="689" spans="1:6" x14ac:dyDescent="0.25">
      <c r="A689" s="11">
        <v>44098.602083333331</v>
      </c>
      <c r="B689" s="31">
        <v>10898.1</v>
      </c>
      <c r="C689" s="31">
        <v>10902</v>
      </c>
      <c r="D689" s="31">
        <v>10897.35</v>
      </c>
      <c r="E689" s="31">
        <v>10902</v>
      </c>
      <c r="F689" s="31">
        <v>6825</v>
      </c>
    </row>
    <row r="690" spans="1:6" x14ac:dyDescent="0.25">
      <c r="A690" s="11">
        <v>44098.602777777778</v>
      </c>
      <c r="B690" s="31">
        <v>10902</v>
      </c>
      <c r="C690" s="31">
        <v>10902.1</v>
      </c>
      <c r="D690" s="31">
        <v>10893.45</v>
      </c>
      <c r="E690" s="31">
        <v>10900.5</v>
      </c>
      <c r="F690" s="31">
        <v>19950</v>
      </c>
    </row>
    <row r="691" spans="1:6" x14ac:dyDescent="0.25">
      <c r="A691" s="11">
        <v>44098.603472222225</v>
      </c>
      <c r="B691" s="31">
        <v>10899.6</v>
      </c>
      <c r="C691" s="31">
        <v>10900.05</v>
      </c>
      <c r="D691" s="31">
        <v>10895</v>
      </c>
      <c r="E691" s="31">
        <v>10899</v>
      </c>
      <c r="F691" s="31">
        <v>21675</v>
      </c>
    </row>
    <row r="692" spans="1:6" x14ac:dyDescent="0.25">
      <c r="A692" s="11">
        <v>44098.604166666664</v>
      </c>
      <c r="B692" s="31">
        <v>10899</v>
      </c>
      <c r="C692" s="31">
        <v>10901.85</v>
      </c>
      <c r="D692" s="31">
        <v>10895.1</v>
      </c>
      <c r="E692" s="31">
        <v>10895.55</v>
      </c>
      <c r="F692" s="31">
        <v>17400</v>
      </c>
    </row>
    <row r="693" spans="1:6" x14ac:dyDescent="0.25">
      <c r="A693" s="11">
        <v>44098.604861111111</v>
      </c>
      <c r="B693" s="31">
        <v>10895</v>
      </c>
      <c r="C693" s="31">
        <v>10897.3</v>
      </c>
      <c r="D693" s="31">
        <v>10885.8</v>
      </c>
      <c r="E693" s="31">
        <v>10886.6</v>
      </c>
      <c r="F693" s="31">
        <v>42150</v>
      </c>
    </row>
    <row r="694" spans="1:6" x14ac:dyDescent="0.25">
      <c r="A694" s="11">
        <v>44098.605555555558</v>
      </c>
      <c r="B694" s="31">
        <v>10886.6</v>
      </c>
      <c r="C694" s="31">
        <v>10887.95</v>
      </c>
      <c r="D694" s="31">
        <v>10866.1</v>
      </c>
      <c r="E694" s="31">
        <v>10868.8</v>
      </c>
      <c r="F694" s="31">
        <v>175725</v>
      </c>
    </row>
    <row r="695" spans="1:6" x14ac:dyDescent="0.25">
      <c r="A695" s="11">
        <v>44098.606249999997</v>
      </c>
      <c r="B695" s="31">
        <v>10868.75</v>
      </c>
      <c r="C695" s="31">
        <v>10875</v>
      </c>
      <c r="D695" s="31">
        <v>10864.6</v>
      </c>
      <c r="E695" s="31">
        <v>10865</v>
      </c>
      <c r="F695" s="31">
        <v>53700</v>
      </c>
    </row>
    <row r="696" spans="1:6" x14ac:dyDescent="0.25">
      <c r="A696" s="11">
        <v>44098.606944444444</v>
      </c>
      <c r="B696" s="31">
        <v>10864.6</v>
      </c>
      <c r="C696" s="31">
        <v>10872.25</v>
      </c>
      <c r="D696" s="31">
        <v>10863.6</v>
      </c>
      <c r="E696" s="31">
        <v>10863.65</v>
      </c>
      <c r="F696" s="31">
        <v>58500</v>
      </c>
    </row>
    <row r="697" spans="1:6" x14ac:dyDescent="0.25">
      <c r="A697" s="11">
        <v>44098.607638888891</v>
      </c>
      <c r="B697" s="31">
        <v>10863.4</v>
      </c>
      <c r="C697" s="31">
        <v>10872.65</v>
      </c>
      <c r="D697" s="31">
        <v>10860.45</v>
      </c>
      <c r="E697" s="31">
        <v>10862.9</v>
      </c>
      <c r="F697" s="31">
        <v>47925</v>
      </c>
    </row>
    <row r="698" spans="1:6" x14ac:dyDescent="0.25">
      <c r="A698" s="11">
        <v>44098.60833333333</v>
      </c>
      <c r="B698" s="31">
        <v>10860.25</v>
      </c>
      <c r="C698" s="31">
        <v>10865.8</v>
      </c>
      <c r="D698" s="31">
        <v>10856.75</v>
      </c>
      <c r="E698" s="31">
        <v>10863</v>
      </c>
      <c r="F698" s="31">
        <v>57525</v>
      </c>
    </row>
    <row r="699" spans="1:6" x14ac:dyDescent="0.25">
      <c r="A699" s="11">
        <v>44098.609027777777</v>
      </c>
      <c r="B699" s="31">
        <v>10862.9</v>
      </c>
      <c r="C699" s="31">
        <v>10862.95</v>
      </c>
      <c r="D699" s="31">
        <v>10835</v>
      </c>
      <c r="E699" s="31">
        <v>10839</v>
      </c>
      <c r="F699" s="31">
        <v>120000</v>
      </c>
    </row>
    <row r="700" spans="1:6" x14ac:dyDescent="0.25">
      <c r="A700" s="11">
        <v>44098.609722222223</v>
      </c>
      <c r="B700" s="31">
        <v>10840.5</v>
      </c>
      <c r="C700" s="31">
        <v>10843.75</v>
      </c>
      <c r="D700" s="31">
        <v>10836.25</v>
      </c>
      <c r="E700" s="31">
        <v>10843.4</v>
      </c>
      <c r="F700" s="31">
        <v>69150</v>
      </c>
    </row>
    <row r="701" spans="1:6" x14ac:dyDescent="0.25">
      <c r="A701" s="11">
        <v>44098.61041666667</v>
      </c>
      <c r="B701" s="31">
        <v>10843.55</v>
      </c>
      <c r="C701" s="31">
        <v>10854.25</v>
      </c>
      <c r="D701" s="31">
        <v>10839.55</v>
      </c>
      <c r="E701" s="31">
        <v>10852.35</v>
      </c>
      <c r="F701" s="31">
        <v>67875</v>
      </c>
    </row>
    <row r="702" spans="1:6" x14ac:dyDescent="0.25">
      <c r="A702" s="11">
        <v>44098.611111111109</v>
      </c>
      <c r="B702" s="31">
        <v>10852.45</v>
      </c>
      <c r="C702" s="31">
        <v>10855.15</v>
      </c>
      <c r="D702" s="31">
        <v>10849.1</v>
      </c>
      <c r="E702" s="31">
        <v>10852.05</v>
      </c>
      <c r="F702" s="31">
        <v>44625</v>
      </c>
    </row>
    <row r="703" spans="1:6" x14ac:dyDescent="0.25">
      <c r="A703" s="11">
        <v>44098.611805555556</v>
      </c>
      <c r="B703" s="31">
        <v>10854</v>
      </c>
      <c r="C703" s="31">
        <v>10856</v>
      </c>
      <c r="D703" s="31">
        <v>10850.5</v>
      </c>
      <c r="E703" s="31">
        <v>10854.7</v>
      </c>
      <c r="F703" s="31">
        <v>27300</v>
      </c>
    </row>
    <row r="704" spans="1:6" x14ac:dyDescent="0.25">
      <c r="A704" s="11">
        <v>44098.612500000003</v>
      </c>
      <c r="B704" s="31">
        <v>10855</v>
      </c>
      <c r="C704" s="31">
        <v>10863.9</v>
      </c>
      <c r="D704" s="31">
        <v>10855</v>
      </c>
      <c r="E704" s="31">
        <v>10860</v>
      </c>
      <c r="F704" s="31">
        <v>48825</v>
      </c>
    </row>
    <row r="705" spans="1:6" x14ac:dyDescent="0.25">
      <c r="A705" s="11">
        <v>44098.613194444442</v>
      </c>
      <c r="B705" s="31">
        <v>10858.95</v>
      </c>
      <c r="C705" s="31">
        <v>10860</v>
      </c>
      <c r="D705" s="31">
        <v>10855.55</v>
      </c>
      <c r="E705" s="31">
        <v>10860</v>
      </c>
      <c r="F705" s="31">
        <v>19800</v>
      </c>
    </row>
    <row r="706" spans="1:6" x14ac:dyDescent="0.25">
      <c r="A706" s="11">
        <v>44098.613888888889</v>
      </c>
      <c r="B706" s="31">
        <v>10861</v>
      </c>
      <c r="C706" s="31">
        <v>10869.2</v>
      </c>
      <c r="D706" s="31">
        <v>10861</v>
      </c>
      <c r="E706" s="31">
        <v>10861.8</v>
      </c>
      <c r="F706" s="31">
        <v>30975</v>
      </c>
    </row>
    <row r="707" spans="1:6" x14ac:dyDescent="0.25">
      <c r="A707" s="11">
        <v>44098.614583333336</v>
      </c>
      <c r="B707" s="31">
        <v>10865</v>
      </c>
      <c r="C707" s="31">
        <v>10874.5</v>
      </c>
      <c r="D707" s="31">
        <v>10864.1</v>
      </c>
      <c r="E707" s="31">
        <v>10873.5</v>
      </c>
      <c r="F707" s="31">
        <v>27750</v>
      </c>
    </row>
    <row r="708" spans="1:6" x14ac:dyDescent="0.25">
      <c r="A708" s="11">
        <v>44098.615277777775</v>
      </c>
      <c r="B708" s="31">
        <v>10874.5</v>
      </c>
      <c r="C708" s="31">
        <v>10874.5</v>
      </c>
      <c r="D708" s="31">
        <v>10866.15</v>
      </c>
      <c r="E708" s="31">
        <v>10866.9</v>
      </c>
      <c r="F708" s="31">
        <v>23850</v>
      </c>
    </row>
    <row r="709" spans="1:6" x14ac:dyDescent="0.25">
      <c r="A709" s="11">
        <v>44098.615972222222</v>
      </c>
      <c r="B709" s="31">
        <v>10866.45</v>
      </c>
      <c r="C709" s="31">
        <v>10867.9</v>
      </c>
      <c r="D709" s="31">
        <v>10860.55</v>
      </c>
      <c r="E709" s="31">
        <v>10862.55</v>
      </c>
      <c r="F709" s="31">
        <v>12975</v>
      </c>
    </row>
    <row r="710" spans="1:6" x14ac:dyDescent="0.25">
      <c r="A710" s="11">
        <v>44098.616666666669</v>
      </c>
      <c r="B710" s="31">
        <v>10863.15</v>
      </c>
      <c r="C710" s="31">
        <v>10866.45</v>
      </c>
      <c r="D710" s="31">
        <v>10863</v>
      </c>
      <c r="E710" s="31">
        <v>10865.3</v>
      </c>
      <c r="F710" s="31">
        <v>8475</v>
      </c>
    </row>
    <row r="711" spans="1:6" x14ac:dyDescent="0.25">
      <c r="A711" s="11">
        <v>44098.617361111108</v>
      </c>
      <c r="B711" s="31">
        <v>10864</v>
      </c>
      <c r="C711" s="31">
        <v>10864.7</v>
      </c>
      <c r="D711" s="31">
        <v>10856.1</v>
      </c>
      <c r="E711" s="31">
        <v>10862.7</v>
      </c>
      <c r="F711" s="31">
        <v>22875</v>
      </c>
    </row>
    <row r="712" spans="1:6" x14ac:dyDescent="0.25">
      <c r="A712" s="11">
        <v>44098.618055555555</v>
      </c>
      <c r="B712" s="31">
        <v>10862</v>
      </c>
      <c r="C712" s="31">
        <v>10869.3</v>
      </c>
      <c r="D712" s="31">
        <v>10862</v>
      </c>
      <c r="E712" s="31">
        <v>10864.85</v>
      </c>
      <c r="F712" s="31">
        <v>14925</v>
      </c>
    </row>
    <row r="713" spans="1:6" x14ac:dyDescent="0.25">
      <c r="A713" s="11">
        <v>44098.618750000001</v>
      </c>
      <c r="B713" s="31">
        <v>10864.8</v>
      </c>
      <c r="C713" s="31">
        <v>10866.8</v>
      </c>
      <c r="D713" s="31">
        <v>10848.55</v>
      </c>
      <c r="E713" s="31">
        <v>10849.7</v>
      </c>
      <c r="F713" s="31">
        <v>56475</v>
      </c>
    </row>
    <row r="714" spans="1:6" x14ac:dyDescent="0.25">
      <c r="A714" s="11">
        <v>44098.619444444441</v>
      </c>
      <c r="B714" s="31">
        <v>10848.85</v>
      </c>
      <c r="C714" s="31">
        <v>10853</v>
      </c>
      <c r="D714" s="31">
        <v>10847.15</v>
      </c>
      <c r="E714" s="31">
        <v>10848.1</v>
      </c>
      <c r="F714" s="31">
        <v>23925</v>
      </c>
    </row>
    <row r="715" spans="1:6" x14ac:dyDescent="0.25">
      <c r="A715" s="11">
        <v>44098.620138888888</v>
      </c>
      <c r="B715" s="31">
        <v>10849.9</v>
      </c>
      <c r="C715" s="31">
        <v>10854.5</v>
      </c>
      <c r="D715" s="31">
        <v>10848</v>
      </c>
      <c r="E715" s="31">
        <v>10852</v>
      </c>
      <c r="F715" s="31">
        <v>12675</v>
      </c>
    </row>
    <row r="716" spans="1:6" x14ac:dyDescent="0.25">
      <c r="A716" s="11">
        <v>44098.620833333334</v>
      </c>
      <c r="B716" s="31">
        <v>10852</v>
      </c>
      <c r="C716" s="31">
        <v>10857.6</v>
      </c>
      <c r="D716" s="31">
        <v>10849.25</v>
      </c>
      <c r="E716" s="31">
        <v>10852</v>
      </c>
      <c r="F716" s="31">
        <v>38850</v>
      </c>
    </row>
    <row r="717" spans="1:6" x14ac:dyDescent="0.25">
      <c r="A717" s="11">
        <v>44098.621527777781</v>
      </c>
      <c r="B717" s="31">
        <v>10855.4</v>
      </c>
      <c r="C717" s="31">
        <v>10856.25</v>
      </c>
      <c r="D717" s="31">
        <v>10852.2</v>
      </c>
      <c r="E717" s="31">
        <v>10855.75</v>
      </c>
      <c r="F717" s="31">
        <v>14025</v>
      </c>
    </row>
    <row r="718" spans="1:6" x14ac:dyDescent="0.25">
      <c r="A718" s="11">
        <v>44098.62222222222</v>
      </c>
      <c r="B718" s="31">
        <v>10856</v>
      </c>
      <c r="C718" s="31">
        <v>10857.55</v>
      </c>
      <c r="D718" s="31">
        <v>10849.5</v>
      </c>
      <c r="E718" s="31">
        <v>10849.5</v>
      </c>
      <c r="F718" s="31">
        <v>15075</v>
      </c>
    </row>
    <row r="719" spans="1:6" x14ac:dyDescent="0.25">
      <c r="A719" s="11">
        <v>44098.622916666667</v>
      </c>
      <c r="B719" s="31">
        <v>10849</v>
      </c>
      <c r="C719" s="31">
        <v>10858.4</v>
      </c>
      <c r="D719" s="31">
        <v>10845.5</v>
      </c>
      <c r="E719" s="31">
        <v>10857.85</v>
      </c>
      <c r="F719" s="31">
        <v>18675</v>
      </c>
    </row>
    <row r="720" spans="1:6" x14ac:dyDescent="0.25">
      <c r="A720" s="11">
        <v>44098.623611111114</v>
      </c>
      <c r="B720" s="31">
        <v>10858.05</v>
      </c>
      <c r="C720" s="31">
        <v>10860.1</v>
      </c>
      <c r="D720" s="31">
        <v>10852.85</v>
      </c>
      <c r="E720" s="31">
        <v>10854</v>
      </c>
      <c r="F720" s="31">
        <v>20925</v>
      </c>
    </row>
    <row r="721" spans="1:6" x14ac:dyDescent="0.25">
      <c r="A721" s="11">
        <v>44098.624305555553</v>
      </c>
      <c r="B721" s="31">
        <v>10854.2</v>
      </c>
      <c r="C721" s="31">
        <v>10856.9</v>
      </c>
      <c r="D721" s="31">
        <v>10848.2</v>
      </c>
      <c r="E721" s="31">
        <v>10852</v>
      </c>
      <c r="F721" s="31">
        <v>15375</v>
      </c>
    </row>
    <row r="722" spans="1:6" x14ac:dyDescent="0.25">
      <c r="A722" s="11">
        <v>44098.625</v>
      </c>
      <c r="B722" s="31">
        <v>10852</v>
      </c>
      <c r="C722" s="31">
        <v>10853.6</v>
      </c>
      <c r="D722" s="31">
        <v>10841.65</v>
      </c>
      <c r="E722" s="31">
        <v>10841.65</v>
      </c>
      <c r="F722" s="31">
        <v>31725</v>
      </c>
    </row>
    <row r="723" spans="1:6" x14ac:dyDescent="0.25">
      <c r="A723" s="11">
        <v>44098.625694444447</v>
      </c>
      <c r="B723" s="31">
        <v>10844.7</v>
      </c>
      <c r="C723" s="31">
        <v>10844.95</v>
      </c>
      <c r="D723" s="31">
        <v>10823.3</v>
      </c>
      <c r="E723" s="31">
        <v>10828.15</v>
      </c>
      <c r="F723" s="31">
        <v>143100</v>
      </c>
    </row>
    <row r="724" spans="1:6" x14ac:dyDescent="0.25">
      <c r="A724" s="11">
        <v>44098.626388888886</v>
      </c>
      <c r="B724" s="31">
        <v>10826.25</v>
      </c>
      <c r="C724" s="31">
        <v>10827.15</v>
      </c>
      <c r="D724" s="31">
        <v>10817.5</v>
      </c>
      <c r="E724" s="31">
        <v>10818.25</v>
      </c>
      <c r="F724" s="31">
        <v>108600</v>
      </c>
    </row>
    <row r="725" spans="1:6" x14ac:dyDescent="0.25">
      <c r="A725" s="11">
        <v>44098.627083333333</v>
      </c>
      <c r="B725" s="31">
        <v>10818</v>
      </c>
      <c r="C725" s="31">
        <v>10822</v>
      </c>
      <c r="D725" s="31">
        <v>10813.25</v>
      </c>
      <c r="E725" s="31">
        <v>10816.45</v>
      </c>
      <c r="F725" s="31">
        <v>53325</v>
      </c>
    </row>
    <row r="726" spans="1:6" x14ac:dyDescent="0.25">
      <c r="A726" s="11">
        <v>44098.62777777778</v>
      </c>
      <c r="B726" s="31">
        <v>10815.4</v>
      </c>
      <c r="C726" s="31">
        <v>10818</v>
      </c>
      <c r="D726" s="31">
        <v>10807.6</v>
      </c>
      <c r="E726" s="31">
        <v>10818</v>
      </c>
      <c r="F726" s="31">
        <v>54900</v>
      </c>
    </row>
    <row r="727" spans="1:6" x14ac:dyDescent="0.25">
      <c r="A727" s="11">
        <v>44098.628472222219</v>
      </c>
      <c r="B727" s="31">
        <v>10818.7</v>
      </c>
      <c r="C727" s="31">
        <v>10818.7</v>
      </c>
      <c r="D727" s="31">
        <v>10812</v>
      </c>
      <c r="E727" s="31">
        <v>10812.65</v>
      </c>
      <c r="F727" s="31">
        <v>37575</v>
      </c>
    </row>
    <row r="728" spans="1:6" x14ac:dyDescent="0.25">
      <c r="A728" s="11">
        <v>44098.629166666666</v>
      </c>
      <c r="B728" s="31">
        <v>10812.1</v>
      </c>
      <c r="C728" s="31">
        <v>10818.1</v>
      </c>
      <c r="D728" s="31">
        <v>10810.25</v>
      </c>
      <c r="E728" s="31">
        <v>10812.85</v>
      </c>
      <c r="F728" s="31">
        <v>29175</v>
      </c>
    </row>
    <row r="729" spans="1:6" x14ac:dyDescent="0.25">
      <c r="A729" s="11">
        <v>44098.629861111112</v>
      </c>
      <c r="B729" s="31">
        <v>10812.5</v>
      </c>
      <c r="C729" s="31">
        <v>10818.15</v>
      </c>
      <c r="D729" s="31">
        <v>10811</v>
      </c>
      <c r="E729" s="31">
        <v>10818.15</v>
      </c>
      <c r="F729" s="31">
        <v>23025</v>
      </c>
    </row>
    <row r="730" spans="1:6" x14ac:dyDescent="0.25">
      <c r="A730" s="11">
        <v>44098.630555555559</v>
      </c>
      <c r="B730" s="31">
        <v>10818.15</v>
      </c>
      <c r="C730" s="31">
        <v>10819.45</v>
      </c>
      <c r="D730" s="31">
        <v>10814.1</v>
      </c>
      <c r="E730" s="31">
        <v>10816.55</v>
      </c>
      <c r="F730" s="31">
        <v>31650</v>
      </c>
    </row>
    <row r="731" spans="1:6" x14ac:dyDescent="0.25">
      <c r="A731" s="11">
        <v>44098.631249999999</v>
      </c>
      <c r="B731" s="31">
        <v>10818.6</v>
      </c>
      <c r="C731" s="31">
        <v>10818.6</v>
      </c>
      <c r="D731" s="31">
        <v>10812.3</v>
      </c>
      <c r="E731" s="31">
        <v>10812.3</v>
      </c>
      <c r="F731" s="31">
        <v>52125</v>
      </c>
    </row>
    <row r="732" spans="1:6" x14ac:dyDescent="0.25">
      <c r="A732" s="11">
        <v>44098.631944444445</v>
      </c>
      <c r="B732" s="31">
        <v>10813.85</v>
      </c>
      <c r="C732" s="31">
        <v>10815.3</v>
      </c>
      <c r="D732" s="31">
        <v>10808</v>
      </c>
      <c r="E732" s="31">
        <v>10810.05</v>
      </c>
      <c r="F732" s="31">
        <v>71400</v>
      </c>
    </row>
    <row r="733" spans="1:6" x14ac:dyDescent="0.25">
      <c r="A733" s="11">
        <v>44098.632638888892</v>
      </c>
      <c r="B733" s="31">
        <v>10810</v>
      </c>
      <c r="C733" s="31">
        <v>10810</v>
      </c>
      <c r="D733" s="31">
        <v>10801.85</v>
      </c>
      <c r="E733" s="31">
        <v>10802.15</v>
      </c>
      <c r="F733" s="31">
        <v>52050</v>
      </c>
    </row>
    <row r="734" spans="1:6" x14ac:dyDescent="0.25">
      <c r="A734" s="11">
        <v>44098.633333333331</v>
      </c>
      <c r="B734" s="31">
        <v>10802.15</v>
      </c>
      <c r="C734" s="31">
        <v>10804.15</v>
      </c>
      <c r="D734" s="31">
        <v>10800</v>
      </c>
      <c r="E734" s="31">
        <v>10802.15</v>
      </c>
      <c r="F734" s="31">
        <v>54900</v>
      </c>
    </row>
    <row r="735" spans="1:6" x14ac:dyDescent="0.25">
      <c r="A735" s="11">
        <v>44098.634027777778</v>
      </c>
      <c r="B735" s="31">
        <v>10801.1</v>
      </c>
      <c r="C735" s="31">
        <v>10804.7</v>
      </c>
      <c r="D735" s="31">
        <v>10801</v>
      </c>
      <c r="E735" s="31">
        <v>10803</v>
      </c>
      <c r="F735" s="31">
        <v>32475</v>
      </c>
    </row>
    <row r="736" spans="1:6" x14ac:dyDescent="0.25">
      <c r="A736" s="11">
        <v>44098.634722222225</v>
      </c>
      <c r="B736" s="31">
        <v>10803</v>
      </c>
      <c r="C736" s="31">
        <v>10805</v>
      </c>
      <c r="D736" s="31">
        <v>10802.35</v>
      </c>
      <c r="E736" s="31">
        <v>10803.1</v>
      </c>
      <c r="F736" s="31">
        <v>24675</v>
      </c>
    </row>
    <row r="737" spans="1:6" x14ac:dyDescent="0.25">
      <c r="A737" s="11">
        <v>44098.635416666664</v>
      </c>
      <c r="B737" s="31">
        <v>10804</v>
      </c>
      <c r="C737" s="31">
        <v>10805.65</v>
      </c>
      <c r="D737" s="31">
        <v>10803</v>
      </c>
      <c r="E737" s="31">
        <v>10805.65</v>
      </c>
      <c r="F737" s="31">
        <v>37875</v>
      </c>
    </row>
    <row r="738" spans="1:6" x14ac:dyDescent="0.25">
      <c r="A738" s="11">
        <v>44098.636111111111</v>
      </c>
      <c r="B738" s="31">
        <v>10805.65</v>
      </c>
      <c r="C738" s="31">
        <v>10805.8</v>
      </c>
      <c r="D738" s="31">
        <v>10802.2</v>
      </c>
      <c r="E738" s="31">
        <v>10805.05</v>
      </c>
      <c r="F738" s="31">
        <v>69750</v>
      </c>
    </row>
    <row r="739" spans="1:6" x14ac:dyDescent="0.25">
      <c r="A739" s="11">
        <v>44098.636805555558</v>
      </c>
      <c r="B739" s="31">
        <v>10805</v>
      </c>
      <c r="C739" s="31">
        <v>10805</v>
      </c>
      <c r="D739" s="31">
        <v>10801.5</v>
      </c>
      <c r="E739" s="31">
        <v>10803.4</v>
      </c>
      <c r="F739" s="31">
        <v>62250</v>
      </c>
    </row>
    <row r="740" spans="1:6" x14ac:dyDescent="0.25">
      <c r="A740" s="11">
        <v>44098.637499999997</v>
      </c>
      <c r="B740" s="31">
        <v>10802.15</v>
      </c>
      <c r="C740" s="31">
        <v>10803.25</v>
      </c>
      <c r="D740" s="31">
        <v>10801.15</v>
      </c>
      <c r="E740" s="31">
        <v>10801.95</v>
      </c>
      <c r="F740" s="31">
        <v>55650</v>
      </c>
    </row>
    <row r="741" spans="1:6" x14ac:dyDescent="0.25">
      <c r="A741" s="11">
        <v>44098.638194444444</v>
      </c>
      <c r="B741" s="31">
        <v>10801.8</v>
      </c>
      <c r="C741" s="31">
        <v>10806.8</v>
      </c>
      <c r="D741" s="31">
        <v>10801.4</v>
      </c>
      <c r="E741" s="31">
        <v>10805.1</v>
      </c>
      <c r="F741" s="31">
        <v>40425</v>
      </c>
    </row>
    <row r="742" spans="1:6" x14ac:dyDescent="0.25">
      <c r="A742" s="11">
        <v>44098.638888888891</v>
      </c>
      <c r="B742" s="31">
        <v>10805.1</v>
      </c>
      <c r="C742" s="31">
        <v>10806.95</v>
      </c>
      <c r="D742" s="31">
        <v>10804.5</v>
      </c>
      <c r="E742" s="31">
        <v>10805.15</v>
      </c>
      <c r="F742" s="31">
        <v>42450</v>
      </c>
    </row>
    <row r="743" spans="1:6" x14ac:dyDescent="0.25">
      <c r="A743" s="11">
        <v>44098.63958333333</v>
      </c>
      <c r="B743" s="31">
        <v>10805.1</v>
      </c>
      <c r="C743" s="31">
        <v>10806</v>
      </c>
      <c r="D743" s="31">
        <v>10803.75</v>
      </c>
      <c r="E743" s="31">
        <v>10805.5</v>
      </c>
      <c r="F743" s="31">
        <v>53400</v>
      </c>
    </row>
    <row r="744" spans="1:6" x14ac:dyDescent="0.25">
      <c r="A744" s="11">
        <v>44098.640277777777</v>
      </c>
      <c r="B744" s="31">
        <v>10805.95</v>
      </c>
      <c r="C744" s="31">
        <v>10805.95</v>
      </c>
      <c r="D744" s="31">
        <v>10802.4</v>
      </c>
      <c r="E744" s="31">
        <v>10802.5</v>
      </c>
      <c r="F744" s="31">
        <v>18900</v>
      </c>
    </row>
    <row r="745" spans="1:6" x14ac:dyDescent="0.25">
      <c r="A745" s="11">
        <v>44098.640972222223</v>
      </c>
      <c r="B745" s="31">
        <v>10802.4</v>
      </c>
      <c r="C745" s="31">
        <v>10803.85</v>
      </c>
      <c r="D745" s="31">
        <v>10802</v>
      </c>
      <c r="E745" s="31">
        <v>10802.15</v>
      </c>
      <c r="F745" s="31">
        <v>20175</v>
      </c>
    </row>
    <row r="746" spans="1:6" x14ac:dyDescent="0.25">
      <c r="A746" s="11">
        <v>44098.64166666667</v>
      </c>
      <c r="B746" s="31">
        <v>10802.15</v>
      </c>
      <c r="C746" s="31">
        <v>10803.6</v>
      </c>
      <c r="D746" s="31">
        <v>10802.05</v>
      </c>
      <c r="E746" s="31">
        <v>10802.05</v>
      </c>
      <c r="F746" s="31">
        <v>42000</v>
      </c>
    </row>
    <row r="747" spans="1:6" x14ac:dyDescent="0.25">
      <c r="A747" s="11">
        <v>44098.642361111109</v>
      </c>
      <c r="B747" s="31">
        <v>10802.05</v>
      </c>
      <c r="C747" s="31">
        <v>10804.3</v>
      </c>
      <c r="D747" s="31">
        <v>10801</v>
      </c>
      <c r="E747" s="31">
        <v>10803.1</v>
      </c>
      <c r="F747" s="31">
        <v>60750</v>
      </c>
    </row>
    <row r="748" spans="1:6" x14ac:dyDescent="0.25">
      <c r="A748" s="11">
        <v>44098.643055555556</v>
      </c>
      <c r="B748" s="31">
        <v>10803.1</v>
      </c>
      <c r="C748" s="31">
        <v>10805</v>
      </c>
      <c r="D748" s="31">
        <v>10802.25</v>
      </c>
      <c r="E748" s="31">
        <v>10804.8</v>
      </c>
      <c r="F748" s="31">
        <v>71475</v>
      </c>
    </row>
    <row r="749" spans="1:6" x14ac:dyDescent="0.25">
      <c r="A749" s="11">
        <v>44098.643750000003</v>
      </c>
      <c r="B749" s="31">
        <v>10804.8</v>
      </c>
      <c r="C749" s="31">
        <v>10806.4</v>
      </c>
      <c r="D749" s="31">
        <v>10804</v>
      </c>
      <c r="E749" s="31">
        <v>10805</v>
      </c>
      <c r="F749" s="31">
        <v>73275</v>
      </c>
    </row>
    <row r="750" spans="1:6" x14ac:dyDescent="0.25">
      <c r="A750" s="11">
        <v>44098.644444444442</v>
      </c>
      <c r="B750" s="31">
        <v>10806.5</v>
      </c>
      <c r="C750" s="31">
        <v>10806.95</v>
      </c>
      <c r="D750" s="31">
        <v>10804.75</v>
      </c>
      <c r="E750" s="31">
        <v>10806.9</v>
      </c>
      <c r="F750" s="31">
        <v>52350</v>
      </c>
    </row>
    <row r="751" spans="1:6" x14ac:dyDescent="0.25">
      <c r="A751" s="11">
        <v>44098.645138888889</v>
      </c>
      <c r="B751" s="31">
        <v>10806.6</v>
      </c>
      <c r="C751" s="31">
        <v>10807</v>
      </c>
      <c r="D751" s="31">
        <v>10804.85</v>
      </c>
      <c r="E751" s="31">
        <v>10806.25</v>
      </c>
      <c r="F751" s="31">
        <v>17925</v>
      </c>
    </row>
    <row r="752" spans="1:6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</sheetData>
  <sheetProtection selectLockedCells="1"/>
  <sortState xmlns:xlrd2="http://schemas.microsoft.com/office/spreadsheetml/2017/richdata2" ref="A2:F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A0BD-FC37-4A7F-A2BF-527B5758F926}">
  <dimension ref="A1:L5851"/>
  <sheetViews>
    <sheetView workbookViewId="0"/>
  </sheetViews>
  <sheetFormatPr defaultRowHeight="15" x14ac:dyDescent="0.25"/>
  <cols>
    <col min="1" max="1" width="15.5703125" bestFit="1" customWidth="1"/>
    <col min="2" max="5" width="9" bestFit="1" customWidth="1"/>
    <col min="6" max="6" width="8" bestFit="1" customWidth="1"/>
    <col min="8" max="8" width="12" bestFit="1" customWidth="1"/>
    <col min="9" max="9" width="13.7109375" bestFit="1" customWidth="1"/>
    <col min="10" max="10" width="15.7109375" bestFit="1" customWidth="1"/>
    <col min="11" max="11" width="11.5703125" bestFit="1" customWidth="1"/>
    <col min="12" max="12" width="8.5703125" bestFit="1" customWidth="1"/>
  </cols>
  <sheetData>
    <row r="1" spans="1:12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"/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</row>
    <row r="2" spans="1:12" x14ac:dyDescent="0.25">
      <c r="A2" s="11">
        <v>44112.385416666664</v>
      </c>
      <c r="B2">
        <v>11823.2</v>
      </c>
      <c r="C2">
        <v>11834.1</v>
      </c>
      <c r="D2">
        <v>11818.6</v>
      </c>
      <c r="E2">
        <v>11831.5</v>
      </c>
      <c r="F2">
        <v>274200</v>
      </c>
      <c r="H2" s="18">
        <f t="shared" ref="H2:H65" si="0">IF(ISBLANK(A2),"",(C2+D2+E2)/3)</f>
        <v>11828.066666666666</v>
      </c>
      <c r="I2" s="18">
        <f t="shared" ref="I2:I65" si="1">IF(ISBLANK(A2),"",H2*F2)</f>
        <v>3243255879.9999995</v>
      </c>
      <c r="J2" s="18">
        <f>IF(ISBLANK(A2),"",SUM($I$2:I2))</f>
        <v>3243255879.9999995</v>
      </c>
      <c r="K2" s="18">
        <f>IF(ISBLANK(A2),"",SUM($F$2:F2))</f>
        <v>274200</v>
      </c>
      <c r="L2" s="19">
        <f t="shared" ref="L2:L65" si="2">IF(ISBLANK(A2),"",J2/K2)</f>
        <v>11828.066666666666</v>
      </c>
    </row>
    <row r="3" spans="1:12" x14ac:dyDescent="0.25">
      <c r="A3" s="11">
        <v>44112.386111111111</v>
      </c>
      <c r="B3">
        <v>11831.5</v>
      </c>
      <c r="C3">
        <v>11845</v>
      </c>
      <c r="D3">
        <v>11831</v>
      </c>
      <c r="E3">
        <v>11841.5</v>
      </c>
      <c r="F3">
        <v>159900</v>
      </c>
      <c r="H3" s="18">
        <f t="shared" si="0"/>
        <v>11839.166666666666</v>
      </c>
      <c r="I3" s="18">
        <f t="shared" si="1"/>
        <v>1893082750</v>
      </c>
      <c r="J3" s="18">
        <f>IF(ISBLANK(A3),"",SUM($I$2:I3))</f>
        <v>5136338630</v>
      </c>
      <c r="K3" s="18">
        <f>IF(ISBLANK(A3),"",SUM($F$2:F3))</f>
        <v>434100</v>
      </c>
      <c r="L3" s="19">
        <f t="shared" si="2"/>
        <v>11832.15533287261</v>
      </c>
    </row>
    <row r="4" spans="1:12" x14ac:dyDescent="0.25">
      <c r="A4" s="11">
        <v>44112.386805555558</v>
      </c>
      <c r="B4">
        <v>11843.5</v>
      </c>
      <c r="C4">
        <v>11843.5</v>
      </c>
      <c r="D4">
        <v>11839.1</v>
      </c>
      <c r="E4">
        <v>11840</v>
      </c>
      <c r="F4">
        <v>123075</v>
      </c>
      <c r="H4" s="18">
        <f t="shared" si="0"/>
        <v>11840.866666666667</v>
      </c>
      <c r="I4" s="18">
        <f t="shared" si="1"/>
        <v>1457314665</v>
      </c>
      <c r="J4" s="18">
        <f>IF(ISBLANK(A4),"",SUM($I$2:I4))</f>
        <v>6593653295</v>
      </c>
      <c r="K4" s="18">
        <f>IF(ISBLANK(A4),"",SUM($F$2:F4))</f>
        <v>557175</v>
      </c>
      <c r="L4" s="19">
        <f t="shared" si="2"/>
        <v>11834.079588998071</v>
      </c>
    </row>
    <row r="5" spans="1:12" x14ac:dyDescent="0.25">
      <c r="A5" s="11">
        <v>44112.387499999997</v>
      </c>
      <c r="B5">
        <v>11839.25</v>
      </c>
      <c r="C5">
        <v>11841</v>
      </c>
      <c r="D5">
        <v>11831.6</v>
      </c>
      <c r="E5">
        <v>11833.85</v>
      </c>
      <c r="F5">
        <v>138225</v>
      </c>
      <c r="H5" s="18">
        <f t="shared" si="0"/>
        <v>11835.483333333332</v>
      </c>
      <c r="I5" s="18">
        <f t="shared" si="1"/>
        <v>1635959683.7499998</v>
      </c>
      <c r="J5" s="18">
        <f>IF(ISBLANK(A5),"",SUM($I$2:I5))</f>
        <v>8229612978.75</v>
      </c>
      <c r="K5" s="18">
        <f>IF(ISBLANK(A5),"",SUM($F$2:F5))</f>
        <v>695400</v>
      </c>
      <c r="L5" s="19">
        <f t="shared" si="2"/>
        <v>11834.358611949956</v>
      </c>
    </row>
    <row r="6" spans="1:12" x14ac:dyDescent="0.25">
      <c r="A6" s="11">
        <v>44112.388194444444</v>
      </c>
      <c r="B6">
        <v>11834.3</v>
      </c>
      <c r="C6">
        <v>11838.85</v>
      </c>
      <c r="D6">
        <v>11829.55</v>
      </c>
      <c r="E6">
        <v>11837.35</v>
      </c>
      <c r="F6">
        <v>176850</v>
      </c>
      <c r="H6" s="18">
        <f t="shared" si="0"/>
        <v>11835.25</v>
      </c>
      <c r="I6" s="18">
        <f t="shared" si="1"/>
        <v>2093063962.5</v>
      </c>
      <c r="J6" s="18">
        <f>IF(ISBLANK(A6),"",SUM($I$2:I6))</f>
        <v>10322676941.25</v>
      </c>
      <c r="K6" s="18">
        <f>IF(ISBLANK(A6),"",SUM($F$2:F6))</f>
        <v>872250</v>
      </c>
      <c r="L6" s="19">
        <f t="shared" si="2"/>
        <v>11834.539342218401</v>
      </c>
    </row>
    <row r="7" spans="1:12" x14ac:dyDescent="0.25">
      <c r="A7" s="11">
        <v>44112.388888888891</v>
      </c>
      <c r="B7">
        <v>11838</v>
      </c>
      <c r="C7">
        <v>11845</v>
      </c>
      <c r="D7">
        <v>11836.9</v>
      </c>
      <c r="E7">
        <v>11843</v>
      </c>
      <c r="F7">
        <v>106200</v>
      </c>
      <c r="H7" s="18">
        <f t="shared" si="0"/>
        <v>11841.633333333333</v>
      </c>
      <c r="I7" s="18">
        <f t="shared" si="1"/>
        <v>1257581460</v>
      </c>
      <c r="J7" s="18">
        <f>IF(ISBLANK(A7),"",SUM($I$2:I7))</f>
        <v>11580258401.25</v>
      </c>
      <c r="K7" s="18">
        <f>IF(ISBLANK(A7),"",SUM($F$2:F7))</f>
        <v>978450</v>
      </c>
      <c r="L7" s="19">
        <f t="shared" si="2"/>
        <v>11835.309317032041</v>
      </c>
    </row>
    <row r="8" spans="1:12" x14ac:dyDescent="0.25">
      <c r="A8" s="11">
        <v>44112.38958333333</v>
      </c>
      <c r="B8">
        <v>11844</v>
      </c>
      <c r="C8">
        <v>11848</v>
      </c>
      <c r="D8">
        <v>11841.3</v>
      </c>
      <c r="E8">
        <v>11845.05</v>
      </c>
      <c r="F8">
        <v>66750</v>
      </c>
      <c r="H8" s="18">
        <f t="shared" si="0"/>
        <v>11844.783333333333</v>
      </c>
      <c r="I8" s="18">
        <f t="shared" si="1"/>
        <v>790639287.5</v>
      </c>
      <c r="J8" s="18">
        <f>IF(ISBLANK(A8),"",SUM($I$2:I8))</f>
        <v>12370897688.75</v>
      </c>
      <c r="K8" s="18">
        <f>IF(ISBLANK(A8),"",SUM($F$2:F8))</f>
        <v>1045200</v>
      </c>
      <c r="L8" s="19">
        <f t="shared" si="2"/>
        <v>11835.914359691926</v>
      </c>
    </row>
    <row r="9" spans="1:12" x14ac:dyDescent="0.25">
      <c r="A9" s="11">
        <v>44112.390277777777</v>
      </c>
      <c r="B9">
        <v>11846.7</v>
      </c>
      <c r="C9">
        <v>11849.9</v>
      </c>
      <c r="D9">
        <v>11845.05</v>
      </c>
      <c r="E9">
        <v>11848</v>
      </c>
      <c r="F9">
        <v>54675</v>
      </c>
      <c r="H9" s="18">
        <f t="shared" si="0"/>
        <v>11847.65</v>
      </c>
      <c r="I9" s="18">
        <f t="shared" si="1"/>
        <v>647770263.75</v>
      </c>
      <c r="J9" s="18">
        <f>IF(ISBLANK(A9),"",SUM($I$2:I9))</f>
        <v>13018667952.5</v>
      </c>
      <c r="K9" s="18">
        <f>IF(ISBLANK(A9),"",SUM($F$2:F9))</f>
        <v>1099875</v>
      </c>
      <c r="L9" s="19">
        <f t="shared" si="2"/>
        <v>11836.497740652347</v>
      </c>
    </row>
    <row r="10" spans="1:12" x14ac:dyDescent="0.25">
      <c r="A10" s="11">
        <v>44112.390972222223</v>
      </c>
      <c r="B10">
        <v>11848.15</v>
      </c>
      <c r="C10">
        <v>11849</v>
      </c>
      <c r="D10">
        <v>11846.55</v>
      </c>
      <c r="E10">
        <v>11848.8</v>
      </c>
      <c r="F10">
        <v>66750</v>
      </c>
      <c r="H10" s="18">
        <f t="shared" si="0"/>
        <v>11848.116666666667</v>
      </c>
      <c r="I10" s="18">
        <f t="shared" si="1"/>
        <v>790861787.5</v>
      </c>
      <c r="J10" s="18">
        <f>IF(ISBLANK(A10),"",SUM($I$2:I10))</f>
        <v>13809529740</v>
      </c>
      <c r="K10" s="18">
        <f>IF(ISBLANK(A10),"",SUM($F$2:F10))</f>
        <v>1166625</v>
      </c>
      <c r="L10" s="19">
        <f t="shared" si="2"/>
        <v>11837.162532947605</v>
      </c>
    </row>
    <row r="11" spans="1:12" x14ac:dyDescent="0.25">
      <c r="A11" s="11">
        <v>44112.39166666667</v>
      </c>
      <c r="B11">
        <v>11848.9</v>
      </c>
      <c r="C11">
        <v>11850</v>
      </c>
      <c r="D11">
        <v>11847.25</v>
      </c>
      <c r="E11">
        <v>11848.5</v>
      </c>
      <c r="F11">
        <v>74925</v>
      </c>
      <c r="H11" s="18">
        <f t="shared" si="0"/>
        <v>11848.583333333334</v>
      </c>
      <c r="I11" s="18">
        <f t="shared" si="1"/>
        <v>887755106.25</v>
      </c>
      <c r="J11" s="18">
        <f>IF(ISBLANK(A11),"",SUM($I$2:I11))</f>
        <v>14697284846.25</v>
      </c>
      <c r="K11" s="18">
        <f>IF(ISBLANK(A11),"",SUM($F$2:F11))</f>
        <v>1241550</v>
      </c>
      <c r="L11" s="19">
        <f t="shared" si="2"/>
        <v>11837.851754862873</v>
      </c>
    </row>
    <row r="12" spans="1:12" x14ac:dyDescent="0.25">
      <c r="A12" s="11">
        <v>44112.392361111109</v>
      </c>
      <c r="B12">
        <v>11849</v>
      </c>
      <c r="C12">
        <v>11854</v>
      </c>
      <c r="D12">
        <v>11847.1</v>
      </c>
      <c r="E12">
        <v>11852.2</v>
      </c>
      <c r="F12">
        <v>79725</v>
      </c>
      <c r="H12" s="18">
        <f t="shared" si="0"/>
        <v>11851.1</v>
      </c>
      <c r="I12" s="18">
        <f t="shared" si="1"/>
        <v>944828947.5</v>
      </c>
      <c r="J12" s="18">
        <f>IF(ISBLANK(A12),"",SUM($I$2:I12))</f>
        <v>15642113793.75</v>
      </c>
      <c r="K12" s="18">
        <f>IF(ISBLANK(A12),"",SUM($F$2:F12))</f>
        <v>1321275</v>
      </c>
      <c r="L12" s="19">
        <f t="shared" si="2"/>
        <v>11838.651146619743</v>
      </c>
    </row>
    <row r="13" spans="1:12" x14ac:dyDescent="0.25">
      <c r="A13" s="11">
        <v>44112.393055555556</v>
      </c>
      <c r="B13">
        <v>11852</v>
      </c>
      <c r="C13">
        <v>11854.2</v>
      </c>
      <c r="D13">
        <v>11850.1</v>
      </c>
      <c r="E13">
        <v>11850.2</v>
      </c>
      <c r="F13">
        <v>56700</v>
      </c>
      <c r="H13" s="18">
        <f t="shared" si="0"/>
        <v>11851.5</v>
      </c>
      <c r="I13" s="18">
        <f t="shared" si="1"/>
        <v>671980050</v>
      </c>
      <c r="J13" s="18">
        <f>IF(ISBLANK(A13),"",SUM($I$2:I13))</f>
        <v>16314093843.75</v>
      </c>
      <c r="K13" s="18">
        <f>IF(ISBLANK(A13),"",SUM($F$2:F13))</f>
        <v>1377975</v>
      </c>
      <c r="L13" s="19">
        <f t="shared" si="2"/>
        <v>11839.179842703968</v>
      </c>
    </row>
    <row r="14" spans="1:12" x14ac:dyDescent="0.25">
      <c r="A14" s="11">
        <v>44112.393750000003</v>
      </c>
      <c r="B14">
        <v>11851.05</v>
      </c>
      <c r="C14">
        <v>11854.4</v>
      </c>
      <c r="D14">
        <v>11850.1</v>
      </c>
      <c r="E14">
        <v>11850.8</v>
      </c>
      <c r="F14">
        <v>71025</v>
      </c>
      <c r="H14" s="18">
        <f t="shared" si="0"/>
        <v>11851.766666666668</v>
      </c>
      <c r="I14" s="18">
        <f t="shared" si="1"/>
        <v>841771727.50000012</v>
      </c>
      <c r="J14" s="18">
        <f>IF(ISBLANK(A14),"",SUM($I$2:I14))</f>
        <v>17155865571.25</v>
      </c>
      <c r="K14" s="18">
        <f>IF(ISBLANK(A14),"",SUM($F$2:F14))</f>
        <v>1449000</v>
      </c>
      <c r="L14" s="19">
        <f t="shared" si="2"/>
        <v>11839.796805555556</v>
      </c>
    </row>
    <row r="15" spans="1:12" x14ac:dyDescent="0.25">
      <c r="A15" s="11">
        <v>44112.394444444442</v>
      </c>
      <c r="B15">
        <v>11851</v>
      </c>
      <c r="C15">
        <v>11863</v>
      </c>
      <c r="D15">
        <v>11850.8</v>
      </c>
      <c r="E15">
        <v>11859.5</v>
      </c>
      <c r="F15">
        <v>110700</v>
      </c>
      <c r="H15" s="18">
        <f t="shared" si="0"/>
        <v>11857.766666666668</v>
      </c>
      <c r="I15" s="18">
        <f t="shared" si="1"/>
        <v>1312654770.0000002</v>
      </c>
      <c r="J15" s="18">
        <f>IF(ISBLANK(A15),"",SUM($I$2:I15))</f>
        <v>18468520341.25</v>
      </c>
      <c r="K15" s="18">
        <f>IF(ISBLANK(A15),"",SUM($F$2:F15))</f>
        <v>1559700</v>
      </c>
      <c r="L15" s="19">
        <f t="shared" si="2"/>
        <v>11841.072219817914</v>
      </c>
    </row>
    <row r="16" spans="1:12" x14ac:dyDescent="0.25">
      <c r="A16" s="11">
        <v>44112.395138888889</v>
      </c>
      <c r="B16">
        <v>11859.6</v>
      </c>
      <c r="C16">
        <v>11859.8</v>
      </c>
      <c r="D16">
        <v>11855.1</v>
      </c>
      <c r="E16">
        <v>11856.05</v>
      </c>
      <c r="F16">
        <v>75975</v>
      </c>
      <c r="H16" s="18">
        <f t="shared" si="0"/>
        <v>11856.983333333332</v>
      </c>
      <c r="I16" s="18">
        <f t="shared" si="1"/>
        <v>900834308.74999988</v>
      </c>
      <c r="J16" s="18">
        <f>IF(ISBLANK(A16),"",SUM($I$2:I16))</f>
        <v>19369354650</v>
      </c>
      <c r="K16" s="18">
        <f>IF(ISBLANK(A16),"",SUM($F$2:F16))</f>
        <v>1635675</v>
      </c>
      <c r="L16" s="19">
        <f t="shared" si="2"/>
        <v>11841.811270576367</v>
      </c>
    </row>
    <row r="17" spans="1:12" x14ac:dyDescent="0.25">
      <c r="A17" s="11">
        <v>44112.395833333336</v>
      </c>
      <c r="B17">
        <v>11856.6</v>
      </c>
      <c r="C17">
        <v>11858</v>
      </c>
      <c r="D17">
        <v>11852</v>
      </c>
      <c r="E17">
        <v>11852.85</v>
      </c>
      <c r="F17">
        <v>49200</v>
      </c>
      <c r="H17" s="18">
        <f t="shared" si="0"/>
        <v>11854.283333333333</v>
      </c>
      <c r="I17" s="18">
        <f t="shared" si="1"/>
        <v>583230740</v>
      </c>
      <c r="J17" s="18">
        <f>IF(ISBLANK(A17),"",SUM($I$2:I17))</f>
        <v>19952585390</v>
      </c>
      <c r="K17" s="18">
        <f>IF(ISBLANK(A17),"",SUM($F$2:F17))</f>
        <v>1684875</v>
      </c>
      <c r="L17" s="19">
        <f t="shared" si="2"/>
        <v>11842.175467022777</v>
      </c>
    </row>
    <row r="18" spans="1:12" x14ac:dyDescent="0.25">
      <c r="A18" s="11">
        <v>44112.396527777775</v>
      </c>
      <c r="B18">
        <v>11852.7</v>
      </c>
      <c r="C18">
        <v>11854.5</v>
      </c>
      <c r="D18">
        <v>11850</v>
      </c>
      <c r="E18">
        <v>11853.8</v>
      </c>
      <c r="F18">
        <v>87750</v>
      </c>
      <c r="H18" s="18">
        <f t="shared" si="0"/>
        <v>11852.766666666668</v>
      </c>
      <c r="I18" s="18">
        <f t="shared" si="1"/>
        <v>1040080275.0000001</v>
      </c>
      <c r="J18" s="18">
        <f>IF(ISBLANK(A18),"",SUM($I$2:I18))</f>
        <v>20992665665</v>
      </c>
      <c r="K18" s="18">
        <f>IF(ISBLANK(A18),"",SUM($F$2:F18))</f>
        <v>1772625</v>
      </c>
      <c r="L18" s="19">
        <f t="shared" si="2"/>
        <v>11842.699761652915</v>
      </c>
    </row>
    <row r="19" spans="1:12" x14ac:dyDescent="0.25">
      <c r="A19" s="11">
        <v>44112.397222222222</v>
      </c>
      <c r="B19">
        <v>11853.1</v>
      </c>
      <c r="C19">
        <v>11854.9</v>
      </c>
      <c r="D19">
        <v>11851</v>
      </c>
      <c r="E19">
        <v>11854.9</v>
      </c>
      <c r="F19">
        <v>30600</v>
      </c>
      <c r="H19" s="18">
        <f t="shared" si="0"/>
        <v>11853.6</v>
      </c>
      <c r="I19" s="18">
        <f t="shared" si="1"/>
        <v>362720160</v>
      </c>
      <c r="J19" s="18">
        <f>IF(ISBLANK(A19),"",SUM($I$2:I19))</f>
        <v>21355385825</v>
      </c>
      <c r="K19" s="18">
        <f>IF(ISBLANK(A19),"",SUM($F$2:F19))</f>
        <v>1803225</v>
      </c>
      <c r="L19" s="19">
        <f t="shared" si="2"/>
        <v>11842.884734295498</v>
      </c>
    </row>
    <row r="20" spans="1:12" x14ac:dyDescent="0.25">
      <c r="A20" s="11">
        <v>44112.397916666669</v>
      </c>
      <c r="B20">
        <v>11854.9</v>
      </c>
      <c r="C20">
        <v>11857.4</v>
      </c>
      <c r="D20">
        <v>11852.8</v>
      </c>
      <c r="E20">
        <v>11855.6</v>
      </c>
      <c r="F20">
        <v>25050</v>
      </c>
      <c r="H20" s="18">
        <f t="shared" si="0"/>
        <v>11855.266666666665</v>
      </c>
      <c r="I20" s="18">
        <f t="shared" si="1"/>
        <v>296974429.99999994</v>
      </c>
      <c r="J20" s="18">
        <f>IF(ISBLANK(A20),"",SUM($I$2:I20))</f>
        <v>21652360255</v>
      </c>
      <c r="K20" s="18">
        <f>IF(ISBLANK(A20),"",SUM($F$2:F20))</f>
        <v>1828275</v>
      </c>
      <c r="L20" s="19">
        <f t="shared" si="2"/>
        <v>11843.054384597503</v>
      </c>
    </row>
    <row r="21" spans="1:12" x14ac:dyDescent="0.25">
      <c r="A21" s="11">
        <v>44112.398611111108</v>
      </c>
      <c r="B21">
        <v>11854</v>
      </c>
      <c r="C21">
        <v>11857.75</v>
      </c>
      <c r="D21">
        <v>11854</v>
      </c>
      <c r="E21">
        <v>11855.2</v>
      </c>
      <c r="F21">
        <v>24375</v>
      </c>
      <c r="H21" s="18">
        <f t="shared" si="0"/>
        <v>11855.65</v>
      </c>
      <c r="I21" s="18">
        <f t="shared" si="1"/>
        <v>288981468.75</v>
      </c>
      <c r="J21" s="18">
        <f>IF(ISBLANK(A21),"",SUM($I$2:I21))</f>
        <v>21941341723.75</v>
      </c>
      <c r="K21" s="18">
        <f>IF(ISBLANK(A21),"",SUM($F$2:F21))</f>
        <v>1852650</v>
      </c>
      <c r="L21" s="19">
        <f t="shared" si="2"/>
        <v>11843.220102960624</v>
      </c>
    </row>
    <row r="22" spans="1:12" x14ac:dyDescent="0.25">
      <c r="A22" s="11">
        <v>44112.399305555555</v>
      </c>
      <c r="B22">
        <v>11854.55</v>
      </c>
      <c r="C22">
        <v>11857.1</v>
      </c>
      <c r="D22">
        <v>11849.85</v>
      </c>
      <c r="E22">
        <v>11849.85</v>
      </c>
      <c r="F22">
        <v>40725</v>
      </c>
      <c r="H22" s="18">
        <f t="shared" si="0"/>
        <v>11852.266666666668</v>
      </c>
      <c r="I22" s="18">
        <f t="shared" si="1"/>
        <v>482683560.00000006</v>
      </c>
      <c r="J22" s="18">
        <f>IF(ISBLANK(A22),"",SUM($I$2:I22))</f>
        <v>22424025283.75</v>
      </c>
      <c r="K22" s="18">
        <f>IF(ISBLANK(A22),"",SUM($F$2:F22))</f>
        <v>1893375</v>
      </c>
      <c r="L22" s="19">
        <f t="shared" si="2"/>
        <v>11843.414687396844</v>
      </c>
    </row>
    <row r="23" spans="1:12" x14ac:dyDescent="0.25">
      <c r="A23" s="11">
        <v>44112.4</v>
      </c>
      <c r="B23">
        <v>11850.55</v>
      </c>
      <c r="C23">
        <v>11854.5</v>
      </c>
      <c r="D23">
        <v>11849.5</v>
      </c>
      <c r="E23">
        <v>11853</v>
      </c>
      <c r="F23">
        <v>60150</v>
      </c>
      <c r="H23" s="18">
        <f t="shared" si="0"/>
        <v>11852.333333333334</v>
      </c>
      <c r="I23" s="18">
        <f t="shared" si="1"/>
        <v>712917850</v>
      </c>
      <c r="J23" s="18">
        <f>IF(ISBLANK(A23),"",SUM($I$2:I23))</f>
        <v>23136943133.75</v>
      </c>
      <c r="K23" s="18">
        <f>IF(ISBLANK(A23),"",SUM($F$2:F23))</f>
        <v>1953525</v>
      </c>
      <c r="L23" s="19">
        <f t="shared" si="2"/>
        <v>11843.689296911993</v>
      </c>
    </row>
    <row r="24" spans="1:12" x14ac:dyDescent="0.25">
      <c r="A24" s="11">
        <v>44112.400694444441</v>
      </c>
      <c r="B24">
        <v>11853</v>
      </c>
      <c r="C24">
        <v>11857.4</v>
      </c>
      <c r="D24">
        <v>11851.15</v>
      </c>
      <c r="E24">
        <v>11857.4</v>
      </c>
      <c r="F24">
        <v>27525</v>
      </c>
      <c r="H24" s="18">
        <f t="shared" si="0"/>
        <v>11855.316666666666</v>
      </c>
      <c r="I24" s="18">
        <f t="shared" si="1"/>
        <v>326317591.25</v>
      </c>
      <c r="J24" s="18">
        <f>IF(ISBLANK(A24),"",SUM($I$2:I24))</f>
        <v>23463260725</v>
      </c>
      <c r="K24" s="18">
        <f>IF(ISBLANK(A24),"",SUM($F$2:F24))</f>
        <v>1981050</v>
      </c>
      <c r="L24" s="19">
        <f t="shared" si="2"/>
        <v>11843.85084929709</v>
      </c>
    </row>
    <row r="25" spans="1:12" x14ac:dyDescent="0.25">
      <c r="A25" s="11">
        <v>44112.401388888888</v>
      </c>
      <c r="B25">
        <v>11855.7</v>
      </c>
      <c r="C25">
        <v>11857.7</v>
      </c>
      <c r="D25">
        <v>11853.5</v>
      </c>
      <c r="E25">
        <v>11856.4</v>
      </c>
      <c r="F25">
        <v>27750</v>
      </c>
      <c r="H25" s="18">
        <f t="shared" si="0"/>
        <v>11855.866666666667</v>
      </c>
      <c r="I25" s="18">
        <f t="shared" si="1"/>
        <v>329000300</v>
      </c>
      <c r="J25" s="18">
        <f>IF(ISBLANK(A25),"",SUM($I$2:I25))</f>
        <v>23792261025</v>
      </c>
      <c r="K25" s="18">
        <f>IF(ISBLANK(A25),"",SUM($F$2:F25))</f>
        <v>2008800</v>
      </c>
      <c r="L25" s="19">
        <f t="shared" si="2"/>
        <v>11844.016838410991</v>
      </c>
    </row>
    <row r="26" spans="1:12" x14ac:dyDescent="0.25">
      <c r="A26" s="11">
        <v>44112.402083333334</v>
      </c>
      <c r="B26">
        <v>11857</v>
      </c>
      <c r="C26">
        <v>11859.9</v>
      </c>
      <c r="D26">
        <v>11855.05</v>
      </c>
      <c r="E26">
        <v>11859.6</v>
      </c>
      <c r="F26">
        <v>30450</v>
      </c>
      <c r="H26" s="18">
        <f t="shared" si="0"/>
        <v>11858.183333333332</v>
      </c>
      <c r="I26" s="18">
        <f t="shared" si="1"/>
        <v>361081682.5</v>
      </c>
      <c r="J26" s="18">
        <f>IF(ISBLANK(A26),"",SUM($I$2:I26))</f>
        <v>24153342707.5</v>
      </c>
      <c r="K26" s="18">
        <f>IF(ISBLANK(A26),"",SUM($F$2:F26))</f>
        <v>2039250</v>
      </c>
      <c r="L26" s="19">
        <f t="shared" si="2"/>
        <v>11844.228371950472</v>
      </c>
    </row>
    <row r="27" spans="1:12" x14ac:dyDescent="0.25">
      <c r="A27" s="11">
        <v>44112.402777777781</v>
      </c>
      <c r="B27">
        <v>11859.6</v>
      </c>
      <c r="C27">
        <v>11859.9</v>
      </c>
      <c r="D27">
        <v>11856.05</v>
      </c>
      <c r="E27">
        <v>11859</v>
      </c>
      <c r="F27">
        <v>31725</v>
      </c>
      <c r="H27" s="18">
        <f t="shared" si="0"/>
        <v>11858.316666666666</v>
      </c>
      <c r="I27" s="18">
        <f t="shared" si="1"/>
        <v>376205096.24999994</v>
      </c>
      <c r="J27" s="18">
        <f>IF(ISBLANK(A27),"",SUM($I$2:I27))</f>
        <v>24529547803.75</v>
      </c>
      <c r="K27" s="18">
        <f>IF(ISBLANK(A27),"",SUM($F$2:F27))</f>
        <v>2070975</v>
      </c>
      <c r="L27" s="19">
        <f t="shared" si="2"/>
        <v>11844.444188727532</v>
      </c>
    </row>
    <row r="28" spans="1:12" x14ac:dyDescent="0.25">
      <c r="A28" s="11">
        <v>44112.40347222222</v>
      </c>
      <c r="B28">
        <v>11857</v>
      </c>
      <c r="C28">
        <v>11859</v>
      </c>
      <c r="D28">
        <v>11856</v>
      </c>
      <c r="E28">
        <v>11858.6</v>
      </c>
      <c r="F28">
        <v>17325</v>
      </c>
      <c r="H28" s="18">
        <f t="shared" si="0"/>
        <v>11857.866666666667</v>
      </c>
      <c r="I28" s="18">
        <f t="shared" si="1"/>
        <v>205437540</v>
      </c>
      <c r="J28" s="18">
        <f>IF(ISBLANK(A28),"",SUM($I$2:I28))</f>
        <v>24734985343.75</v>
      </c>
      <c r="K28" s="18">
        <f>IF(ISBLANK(A28),"",SUM($F$2:F28))</f>
        <v>2088300</v>
      </c>
      <c r="L28" s="19">
        <f t="shared" si="2"/>
        <v>11844.555544581717</v>
      </c>
    </row>
    <row r="29" spans="1:12" x14ac:dyDescent="0.25">
      <c r="A29" s="11">
        <v>44112.404166666667</v>
      </c>
      <c r="B29">
        <v>11857.7</v>
      </c>
      <c r="C29">
        <v>11868.95</v>
      </c>
      <c r="D29">
        <v>11857.6</v>
      </c>
      <c r="E29">
        <v>11862.2</v>
      </c>
      <c r="F29">
        <v>100350</v>
      </c>
      <c r="H29" s="18">
        <f t="shared" si="0"/>
        <v>11862.916666666666</v>
      </c>
      <c r="I29" s="18">
        <f t="shared" si="1"/>
        <v>1190443687.5</v>
      </c>
      <c r="J29" s="18">
        <f>IF(ISBLANK(A29),"",SUM($I$2:I29))</f>
        <v>25925429031.25</v>
      </c>
      <c r="K29" s="18">
        <f>IF(ISBLANK(A29),"",SUM($F$2:F29))</f>
        <v>2188650</v>
      </c>
      <c r="L29" s="19">
        <f t="shared" si="2"/>
        <v>11845.397405364038</v>
      </c>
    </row>
    <row r="30" spans="1:12" x14ac:dyDescent="0.25">
      <c r="A30" s="11">
        <v>44112.404861111114</v>
      </c>
      <c r="B30">
        <v>11860.6</v>
      </c>
      <c r="C30">
        <v>11864.55</v>
      </c>
      <c r="D30">
        <v>11860.05</v>
      </c>
      <c r="E30">
        <v>11864</v>
      </c>
      <c r="F30">
        <v>32925</v>
      </c>
      <c r="H30" s="18">
        <f t="shared" si="0"/>
        <v>11862.866666666667</v>
      </c>
      <c r="I30" s="18">
        <f t="shared" si="1"/>
        <v>390584885</v>
      </c>
      <c r="J30" s="18">
        <f>IF(ISBLANK(A30),"",SUM($I$2:I30))</f>
        <v>26316013916.25</v>
      </c>
      <c r="K30" s="18">
        <f>IF(ISBLANK(A30),"",SUM($F$2:F30))</f>
        <v>2221575</v>
      </c>
      <c r="L30" s="19">
        <f t="shared" si="2"/>
        <v>11845.656309712704</v>
      </c>
    </row>
    <row r="31" spans="1:12" x14ac:dyDescent="0.25">
      <c r="A31" s="11">
        <v>44112.405555555553</v>
      </c>
      <c r="B31">
        <v>11864.4</v>
      </c>
      <c r="C31">
        <v>11870</v>
      </c>
      <c r="D31">
        <v>11863.85</v>
      </c>
      <c r="E31">
        <v>11869</v>
      </c>
      <c r="F31">
        <v>48750</v>
      </c>
      <c r="H31" s="18">
        <f t="shared" si="0"/>
        <v>11867.616666666667</v>
      </c>
      <c r="I31" s="18">
        <f t="shared" si="1"/>
        <v>578546312.5</v>
      </c>
      <c r="J31" s="18">
        <f>IF(ISBLANK(A31),"",SUM($I$2:I31))</f>
        <v>26894560228.75</v>
      </c>
      <c r="K31" s="18">
        <f>IF(ISBLANK(A31),"",SUM($F$2:F31))</f>
        <v>2270325</v>
      </c>
      <c r="L31" s="19">
        <f t="shared" si="2"/>
        <v>11846.127857795691</v>
      </c>
    </row>
    <row r="32" spans="1:12" x14ac:dyDescent="0.25">
      <c r="A32" s="11">
        <v>44112.40625</v>
      </c>
      <c r="B32">
        <v>11868</v>
      </c>
      <c r="C32">
        <v>11869.9</v>
      </c>
      <c r="D32">
        <v>11865.05</v>
      </c>
      <c r="E32">
        <v>11867.25</v>
      </c>
      <c r="F32">
        <v>34800</v>
      </c>
      <c r="H32" s="18">
        <f t="shared" si="0"/>
        <v>11867.4</v>
      </c>
      <c r="I32" s="18">
        <f t="shared" si="1"/>
        <v>412985520</v>
      </c>
      <c r="J32" s="18">
        <f>IF(ISBLANK(A32),"",SUM($I$2:I32))</f>
        <v>27307545748.75</v>
      </c>
      <c r="K32" s="18">
        <f>IF(ISBLANK(A32),"",SUM($F$2:F32))</f>
        <v>2305125</v>
      </c>
      <c r="L32" s="19">
        <f t="shared" si="2"/>
        <v>11846.448998969687</v>
      </c>
    </row>
    <row r="33" spans="1:12" x14ac:dyDescent="0.25">
      <c r="A33" s="11">
        <v>44112.406944444447</v>
      </c>
      <c r="B33">
        <v>11867.95</v>
      </c>
      <c r="C33">
        <v>11871</v>
      </c>
      <c r="D33">
        <v>11865.8</v>
      </c>
      <c r="E33">
        <v>11868</v>
      </c>
      <c r="F33">
        <v>38550</v>
      </c>
      <c r="H33" s="18">
        <f t="shared" si="0"/>
        <v>11868.266666666668</v>
      </c>
      <c r="I33" s="18">
        <f t="shared" si="1"/>
        <v>457521680.00000006</v>
      </c>
      <c r="J33" s="18">
        <f>IF(ISBLANK(A33),"",SUM($I$2:I33))</f>
        <v>27765067428.75</v>
      </c>
      <c r="K33" s="18">
        <f>IF(ISBLANK(A33),"",SUM($F$2:F33))</f>
        <v>2343675</v>
      </c>
      <c r="L33" s="19">
        <f t="shared" si="2"/>
        <v>11846.807867451758</v>
      </c>
    </row>
    <row r="34" spans="1:12" x14ac:dyDescent="0.25">
      <c r="A34" s="11">
        <v>44112.407638888886</v>
      </c>
      <c r="B34">
        <v>11869.1</v>
      </c>
      <c r="C34">
        <v>11874.6</v>
      </c>
      <c r="D34">
        <v>11868.35</v>
      </c>
      <c r="E34">
        <v>11872</v>
      </c>
      <c r="F34">
        <v>47625</v>
      </c>
      <c r="H34" s="18">
        <f t="shared" si="0"/>
        <v>11871.65</v>
      </c>
      <c r="I34" s="18">
        <f t="shared" si="1"/>
        <v>565387331.25</v>
      </c>
      <c r="J34" s="18">
        <f>IF(ISBLANK(A34),"",SUM($I$2:I34))</f>
        <v>28330454760</v>
      </c>
      <c r="K34" s="18">
        <f>IF(ISBLANK(A34),"",SUM($F$2:F34))</f>
        <v>2391300</v>
      </c>
      <c r="L34" s="19">
        <f t="shared" si="2"/>
        <v>11847.302622004767</v>
      </c>
    </row>
    <row r="35" spans="1:12" x14ac:dyDescent="0.25">
      <c r="A35" s="11">
        <v>44112.408333333333</v>
      </c>
      <c r="B35">
        <v>11871.7</v>
      </c>
      <c r="C35">
        <v>11873</v>
      </c>
      <c r="D35">
        <v>11867.1</v>
      </c>
      <c r="E35">
        <v>11868</v>
      </c>
      <c r="F35">
        <v>32475</v>
      </c>
      <c r="H35" s="18">
        <f t="shared" si="0"/>
        <v>11869.366666666667</v>
      </c>
      <c r="I35" s="18">
        <f t="shared" si="1"/>
        <v>385457682.5</v>
      </c>
      <c r="J35" s="18">
        <f>IF(ISBLANK(A35),"",SUM($I$2:I35))</f>
        <v>28715912442.5</v>
      </c>
      <c r="K35" s="18">
        <f>IF(ISBLANK(A35),"",SUM($F$2:F35))</f>
        <v>2423775</v>
      </c>
      <c r="L35" s="19">
        <f t="shared" si="2"/>
        <v>11847.59824756836</v>
      </c>
    </row>
    <row r="36" spans="1:12" x14ac:dyDescent="0.25">
      <c r="A36" s="11">
        <v>44112.40902777778</v>
      </c>
      <c r="B36">
        <v>11866.9</v>
      </c>
      <c r="C36">
        <v>11869.9</v>
      </c>
      <c r="D36">
        <v>11866.4</v>
      </c>
      <c r="E36">
        <v>11867.8</v>
      </c>
      <c r="F36">
        <v>37125</v>
      </c>
      <c r="H36" s="18">
        <f t="shared" si="0"/>
        <v>11868.033333333333</v>
      </c>
      <c r="I36" s="18">
        <f t="shared" si="1"/>
        <v>440600737.5</v>
      </c>
      <c r="J36" s="18">
        <f>IF(ISBLANK(A36),"",SUM($I$2:I36))</f>
        <v>29156513180</v>
      </c>
      <c r="K36" s="18">
        <f>IF(ISBLANK(A36),"",SUM($F$2:F36))</f>
        <v>2460900</v>
      </c>
      <c r="L36" s="19">
        <f t="shared" si="2"/>
        <v>11847.906530131253</v>
      </c>
    </row>
    <row r="37" spans="1:12" x14ac:dyDescent="0.25">
      <c r="A37" s="11">
        <v>44112.409722222219</v>
      </c>
      <c r="B37">
        <v>11869.9</v>
      </c>
      <c r="C37">
        <v>11869.9</v>
      </c>
      <c r="D37">
        <v>11864</v>
      </c>
      <c r="E37">
        <v>11864.95</v>
      </c>
      <c r="F37">
        <v>30450</v>
      </c>
      <c r="H37" s="18">
        <f t="shared" si="0"/>
        <v>11866.283333333335</v>
      </c>
      <c r="I37" s="18">
        <f t="shared" si="1"/>
        <v>361328327.50000006</v>
      </c>
      <c r="J37" s="18">
        <f>IF(ISBLANK(A37),"",SUM($I$2:I37))</f>
        <v>29517841507.5</v>
      </c>
      <c r="K37" s="18">
        <f>IF(ISBLANK(A37),"",SUM($F$2:F37))</f>
        <v>2491350</v>
      </c>
      <c r="L37" s="19">
        <f t="shared" si="2"/>
        <v>11848.131136733096</v>
      </c>
    </row>
    <row r="38" spans="1:12" x14ac:dyDescent="0.25">
      <c r="A38" s="11">
        <v>44112.410416666666</v>
      </c>
      <c r="B38">
        <v>11865</v>
      </c>
      <c r="C38">
        <v>11865.4</v>
      </c>
      <c r="D38">
        <v>11858.1</v>
      </c>
      <c r="E38">
        <v>11860.7</v>
      </c>
      <c r="F38">
        <v>39675</v>
      </c>
      <c r="H38" s="18">
        <f t="shared" si="0"/>
        <v>11861.4</v>
      </c>
      <c r="I38" s="18">
        <f t="shared" si="1"/>
        <v>470601045</v>
      </c>
      <c r="J38" s="18">
        <f>IF(ISBLANK(A38),"",SUM($I$2:I38))</f>
        <v>29988442552.5</v>
      </c>
      <c r="K38" s="18">
        <f>IF(ISBLANK(A38),"",SUM($F$2:F38))</f>
        <v>2531025</v>
      </c>
      <c r="L38" s="19">
        <f t="shared" si="2"/>
        <v>11848.339132367322</v>
      </c>
    </row>
    <row r="39" spans="1:12" x14ac:dyDescent="0.25">
      <c r="A39" s="11">
        <v>44112.411111111112</v>
      </c>
      <c r="B39">
        <v>11861.95</v>
      </c>
      <c r="C39">
        <v>11862.35</v>
      </c>
      <c r="D39">
        <v>11857</v>
      </c>
      <c r="E39">
        <v>11858.5</v>
      </c>
      <c r="F39">
        <v>27750</v>
      </c>
      <c r="H39" s="18">
        <f t="shared" si="0"/>
        <v>11859.283333333333</v>
      </c>
      <c r="I39" s="18">
        <f t="shared" si="1"/>
        <v>329095112.5</v>
      </c>
      <c r="J39" s="18">
        <f>IF(ISBLANK(A39),"",SUM($I$2:I39))</f>
        <v>30317537665</v>
      </c>
      <c r="K39" s="18">
        <f>IF(ISBLANK(A39),"",SUM($F$2:F39))</f>
        <v>2558775</v>
      </c>
      <c r="L39" s="19">
        <f t="shared" si="2"/>
        <v>11848.457822590888</v>
      </c>
    </row>
    <row r="40" spans="1:12" x14ac:dyDescent="0.25">
      <c r="A40" s="11">
        <v>44112.411805555559</v>
      </c>
      <c r="B40">
        <v>11858.55</v>
      </c>
      <c r="C40">
        <v>11861.9</v>
      </c>
      <c r="D40">
        <v>11857.85</v>
      </c>
      <c r="E40">
        <v>11861.1</v>
      </c>
      <c r="F40">
        <v>20625</v>
      </c>
      <c r="H40" s="18">
        <f t="shared" si="0"/>
        <v>11860.283333333333</v>
      </c>
      <c r="I40" s="18">
        <f t="shared" si="1"/>
        <v>244618343.75</v>
      </c>
      <c r="J40" s="18">
        <f>IF(ISBLANK(A40),"",SUM($I$2:I40))</f>
        <v>30562156008.75</v>
      </c>
      <c r="K40" s="18">
        <f>IF(ISBLANK(A40),"",SUM($F$2:F40))</f>
        <v>2579400</v>
      </c>
      <c r="L40" s="19">
        <f t="shared" si="2"/>
        <v>11848.552379913934</v>
      </c>
    </row>
    <row r="41" spans="1:12" x14ac:dyDescent="0.25">
      <c r="A41" s="11">
        <v>44112.412499999999</v>
      </c>
      <c r="B41">
        <v>11862.25</v>
      </c>
      <c r="C41">
        <v>11862.25</v>
      </c>
      <c r="D41">
        <v>11857.9</v>
      </c>
      <c r="E41">
        <v>11859.15</v>
      </c>
      <c r="F41">
        <v>21375</v>
      </c>
      <c r="H41" s="18">
        <f t="shared" si="0"/>
        <v>11859.766666666668</v>
      </c>
      <c r="I41" s="18">
        <f t="shared" si="1"/>
        <v>253502512.50000003</v>
      </c>
      <c r="J41" s="18">
        <f>IF(ISBLANK(A41),"",SUM($I$2:I41))</f>
        <v>30815658521.25</v>
      </c>
      <c r="K41" s="18">
        <f>IF(ISBLANK(A41),"",SUM($F$2:F41))</f>
        <v>2600775</v>
      </c>
      <c r="L41" s="19">
        <f t="shared" si="2"/>
        <v>11848.644546817775</v>
      </c>
    </row>
    <row r="42" spans="1:12" x14ac:dyDescent="0.25">
      <c r="A42" s="11">
        <v>44112.413194444445</v>
      </c>
      <c r="B42">
        <v>11859.05</v>
      </c>
      <c r="C42">
        <v>11862.3</v>
      </c>
      <c r="D42">
        <v>11858.8</v>
      </c>
      <c r="E42">
        <v>11860</v>
      </c>
      <c r="F42">
        <v>34425</v>
      </c>
      <c r="H42" s="18">
        <f t="shared" si="0"/>
        <v>11860.366666666667</v>
      </c>
      <c r="I42" s="18">
        <f t="shared" si="1"/>
        <v>408293122.5</v>
      </c>
      <c r="J42" s="18">
        <f>IF(ISBLANK(A42),"",SUM($I$2:I42))</f>
        <v>31223951643.75</v>
      </c>
      <c r="K42" s="18">
        <f>IF(ISBLANK(A42),"",SUM($F$2:F42))</f>
        <v>2635200</v>
      </c>
      <c r="L42" s="19">
        <f t="shared" si="2"/>
        <v>11848.797679018669</v>
      </c>
    </row>
    <row r="43" spans="1:12" x14ac:dyDescent="0.25">
      <c r="A43" s="11">
        <v>44112.413888888892</v>
      </c>
      <c r="B43">
        <v>11860</v>
      </c>
      <c r="C43">
        <v>11860</v>
      </c>
      <c r="D43">
        <v>11853.8</v>
      </c>
      <c r="E43">
        <v>11856.1</v>
      </c>
      <c r="F43">
        <v>31050</v>
      </c>
      <c r="H43" s="18">
        <f t="shared" si="0"/>
        <v>11856.633333333333</v>
      </c>
      <c r="I43" s="18">
        <f t="shared" si="1"/>
        <v>368148465</v>
      </c>
      <c r="J43" s="18">
        <f>IF(ISBLANK(A43),"",SUM($I$2:I43))</f>
        <v>31592100108.75</v>
      </c>
      <c r="K43" s="18">
        <f>IF(ISBLANK(A43),"",SUM($F$2:F43))</f>
        <v>2666250</v>
      </c>
      <c r="L43" s="19">
        <f t="shared" si="2"/>
        <v>11848.888929676512</v>
      </c>
    </row>
    <row r="44" spans="1:12" x14ac:dyDescent="0.25">
      <c r="A44" s="11">
        <v>44112.414583333331</v>
      </c>
      <c r="B44">
        <v>11856.75</v>
      </c>
      <c r="C44">
        <v>11859</v>
      </c>
      <c r="D44">
        <v>11855.55</v>
      </c>
      <c r="E44">
        <v>11857.9</v>
      </c>
      <c r="F44">
        <v>23475</v>
      </c>
      <c r="H44" s="18">
        <f t="shared" si="0"/>
        <v>11857.483333333332</v>
      </c>
      <c r="I44" s="18">
        <f t="shared" si="1"/>
        <v>278354421.24999994</v>
      </c>
      <c r="J44" s="18">
        <f>IF(ISBLANK(A44),"",SUM($I$2:I44))</f>
        <v>31870454530</v>
      </c>
      <c r="K44" s="18">
        <f>IF(ISBLANK(A44),"",SUM($F$2:F44))</f>
        <v>2689725</v>
      </c>
      <c r="L44" s="19">
        <f t="shared" si="2"/>
        <v>11848.963938692617</v>
      </c>
    </row>
    <row r="45" spans="1:12" x14ac:dyDescent="0.25">
      <c r="A45" s="11">
        <v>44112.415277777778</v>
      </c>
      <c r="B45">
        <v>11858.05</v>
      </c>
      <c r="C45">
        <v>11859</v>
      </c>
      <c r="D45">
        <v>11856</v>
      </c>
      <c r="E45">
        <v>11858.5</v>
      </c>
      <c r="F45">
        <v>34575</v>
      </c>
      <c r="H45" s="18">
        <f t="shared" si="0"/>
        <v>11857.833333333334</v>
      </c>
      <c r="I45" s="18">
        <f t="shared" si="1"/>
        <v>409984587.5</v>
      </c>
      <c r="J45" s="18">
        <f>IF(ISBLANK(A45),"",SUM($I$2:I45))</f>
        <v>32280439117.5</v>
      </c>
      <c r="K45" s="18">
        <f>IF(ISBLANK(A45),"",SUM($F$2:F45))</f>
        <v>2724300</v>
      </c>
      <c r="L45" s="19">
        <f t="shared" si="2"/>
        <v>11849.076503138422</v>
      </c>
    </row>
    <row r="46" spans="1:12" x14ac:dyDescent="0.25">
      <c r="A46" s="11">
        <v>44112.415972222225</v>
      </c>
      <c r="B46">
        <v>11858.8</v>
      </c>
      <c r="C46">
        <v>11861.15</v>
      </c>
      <c r="D46">
        <v>11858.2</v>
      </c>
      <c r="E46">
        <v>11860.95</v>
      </c>
      <c r="F46">
        <v>25725</v>
      </c>
      <c r="H46" s="18">
        <f t="shared" si="0"/>
        <v>11860.1</v>
      </c>
      <c r="I46" s="18">
        <f t="shared" si="1"/>
        <v>305101072.5</v>
      </c>
      <c r="J46" s="18">
        <f>IF(ISBLANK(A46),"",SUM($I$2:I46))</f>
        <v>32585540190</v>
      </c>
      <c r="K46" s="18">
        <f>IF(ISBLANK(A46),"",SUM($F$2:F46))</f>
        <v>2750025</v>
      </c>
      <c r="L46" s="19">
        <f t="shared" si="2"/>
        <v>11849.179622003436</v>
      </c>
    </row>
    <row r="47" spans="1:12" x14ac:dyDescent="0.25">
      <c r="A47" s="11">
        <v>44112.416666666664</v>
      </c>
      <c r="B47">
        <v>11860.95</v>
      </c>
      <c r="C47">
        <v>11860.95</v>
      </c>
      <c r="D47">
        <v>11857.1</v>
      </c>
      <c r="E47">
        <v>11858.3</v>
      </c>
      <c r="F47">
        <v>19275</v>
      </c>
      <c r="H47" s="18">
        <f t="shared" si="0"/>
        <v>11858.783333333335</v>
      </c>
      <c r="I47" s="18">
        <f t="shared" si="1"/>
        <v>228578048.75000003</v>
      </c>
      <c r="J47" s="18">
        <f>IF(ISBLANK(A47),"",SUM($I$2:I47))</f>
        <v>32814118238.75</v>
      </c>
      <c r="K47" s="18">
        <f>IF(ISBLANK(A47),"",SUM($F$2:F47))</f>
        <v>2769300</v>
      </c>
      <c r="L47" s="19">
        <f t="shared" si="2"/>
        <v>11849.246466164735</v>
      </c>
    </row>
    <row r="48" spans="1:12" x14ac:dyDescent="0.25">
      <c r="A48" s="11">
        <v>44112.417361111111</v>
      </c>
      <c r="B48">
        <v>11859</v>
      </c>
      <c r="C48">
        <v>11863</v>
      </c>
      <c r="D48">
        <v>11858.05</v>
      </c>
      <c r="E48">
        <v>11860</v>
      </c>
      <c r="F48">
        <v>15600</v>
      </c>
      <c r="H48" s="18">
        <f t="shared" si="0"/>
        <v>11860.35</v>
      </c>
      <c r="I48" s="18">
        <f t="shared" si="1"/>
        <v>185021460</v>
      </c>
      <c r="J48" s="18">
        <f>IF(ISBLANK(A48),"",SUM($I$2:I48))</f>
        <v>32999139698.75</v>
      </c>
      <c r="K48" s="18">
        <f>IF(ISBLANK(A48),"",SUM($F$2:F48))</f>
        <v>2784900</v>
      </c>
      <c r="L48" s="19">
        <f t="shared" si="2"/>
        <v>11849.308664135158</v>
      </c>
    </row>
    <row r="49" spans="1:12" x14ac:dyDescent="0.25">
      <c r="A49" s="11">
        <v>44112.418055555558</v>
      </c>
      <c r="B49">
        <v>11860</v>
      </c>
      <c r="C49">
        <v>11860.35</v>
      </c>
      <c r="D49">
        <v>11858.05</v>
      </c>
      <c r="E49">
        <v>11859.6</v>
      </c>
      <c r="F49">
        <v>8100</v>
      </c>
      <c r="H49" s="18">
        <f t="shared" si="0"/>
        <v>11859.333333333334</v>
      </c>
      <c r="I49" s="18">
        <f t="shared" si="1"/>
        <v>96060600</v>
      </c>
      <c r="J49" s="18">
        <f>IF(ISBLANK(A49),"",SUM($I$2:I49))</f>
        <v>33095200298.75</v>
      </c>
      <c r="K49" s="18">
        <f>IF(ISBLANK(A49),"",SUM($F$2:F49))</f>
        <v>2793000</v>
      </c>
      <c r="L49" s="19">
        <f t="shared" si="2"/>
        <v>11849.337736752595</v>
      </c>
    </row>
    <row r="50" spans="1:12" x14ac:dyDescent="0.25">
      <c r="A50" s="11">
        <v>44112.418749999997</v>
      </c>
      <c r="B50">
        <v>11859.35</v>
      </c>
      <c r="C50">
        <v>11860</v>
      </c>
      <c r="D50">
        <v>11858</v>
      </c>
      <c r="E50">
        <v>11858.4</v>
      </c>
      <c r="F50">
        <v>13800</v>
      </c>
      <c r="H50" s="18">
        <f t="shared" si="0"/>
        <v>11858.800000000001</v>
      </c>
      <c r="I50" s="18">
        <f t="shared" si="1"/>
        <v>163651440.00000003</v>
      </c>
      <c r="J50" s="18">
        <f>IF(ISBLANK(A50),"",SUM($I$2:I50))</f>
        <v>33258851738.75</v>
      </c>
      <c r="K50" s="18">
        <f>IF(ISBLANK(A50),"",SUM($F$2:F50))</f>
        <v>2806800</v>
      </c>
      <c r="L50" s="19">
        <f t="shared" si="2"/>
        <v>11849.384259209777</v>
      </c>
    </row>
    <row r="51" spans="1:12" x14ac:dyDescent="0.25">
      <c r="A51" s="11">
        <v>44112.419444444444</v>
      </c>
      <c r="B51">
        <v>11858.4</v>
      </c>
      <c r="C51">
        <v>11862.6</v>
      </c>
      <c r="D51">
        <v>11858.1</v>
      </c>
      <c r="E51">
        <v>11862.6</v>
      </c>
      <c r="F51">
        <v>17475</v>
      </c>
      <c r="H51" s="18">
        <f t="shared" si="0"/>
        <v>11861.1</v>
      </c>
      <c r="I51" s="18">
        <f t="shared" si="1"/>
        <v>207272722.5</v>
      </c>
      <c r="J51" s="18">
        <f>IF(ISBLANK(A51),"",SUM($I$2:I51))</f>
        <v>33466124461.25</v>
      </c>
      <c r="K51" s="18">
        <f>IF(ISBLANK(A51),"",SUM($F$2:F51))</f>
        <v>2824275</v>
      </c>
      <c r="L51" s="19">
        <f t="shared" si="2"/>
        <v>11849.456749519788</v>
      </c>
    </row>
    <row r="52" spans="1:12" x14ac:dyDescent="0.25">
      <c r="A52" s="11">
        <v>44112.420138888891</v>
      </c>
      <c r="B52">
        <v>11863.05</v>
      </c>
      <c r="C52">
        <v>11867.55</v>
      </c>
      <c r="D52">
        <v>11863.05</v>
      </c>
      <c r="E52">
        <v>11866.6</v>
      </c>
      <c r="F52">
        <v>69225</v>
      </c>
      <c r="H52" s="18">
        <f t="shared" si="0"/>
        <v>11865.733333333332</v>
      </c>
      <c r="I52" s="18">
        <f t="shared" si="1"/>
        <v>821405389.99999988</v>
      </c>
      <c r="J52" s="18">
        <f>IF(ISBLANK(A52),"",SUM($I$2:I52))</f>
        <v>34287529851.25</v>
      </c>
      <c r="K52" s="18">
        <f>IF(ISBLANK(A52),"",SUM($F$2:F52))</f>
        <v>2893500</v>
      </c>
      <c r="L52" s="19">
        <f t="shared" si="2"/>
        <v>11849.846155607396</v>
      </c>
    </row>
    <row r="53" spans="1:12" x14ac:dyDescent="0.25">
      <c r="A53" s="11">
        <v>44112.42083333333</v>
      </c>
      <c r="B53">
        <v>11866.9</v>
      </c>
      <c r="C53">
        <v>11867.2</v>
      </c>
      <c r="D53">
        <v>11864.1</v>
      </c>
      <c r="E53">
        <v>11864.1</v>
      </c>
      <c r="F53">
        <v>14250</v>
      </c>
      <c r="H53" s="18">
        <f t="shared" si="0"/>
        <v>11865.133333333333</v>
      </c>
      <c r="I53" s="18">
        <f t="shared" si="1"/>
        <v>169078150</v>
      </c>
      <c r="J53" s="18">
        <f>IF(ISBLANK(A53),"",SUM($I$2:I53))</f>
        <v>34456608001.25</v>
      </c>
      <c r="K53" s="18">
        <f>IF(ISBLANK(A53),"",SUM($F$2:F53))</f>
        <v>2907750</v>
      </c>
      <c r="L53" s="19">
        <f t="shared" si="2"/>
        <v>11849.92107342447</v>
      </c>
    </row>
    <row r="54" spans="1:12" x14ac:dyDescent="0.25">
      <c r="A54" s="11">
        <v>44112.421527777777</v>
      </c>
      <c r="B54">
        <v>11864.1</v>
      </c>
      <c r="C54">
        <v>11865</v>
      </c>
      <c r="D54">
        <v>11861.95</v>
      </c>
      <c r="E54">
        <v>11863.7</v>
      </c>
      <c r="F54">
        <v>14325</v>
      </c>
      <c r="H54" s="18">
        <f t="shared" si="0"/>
        <v>11863.550000000001</v>
      </c>
      <c r="I54" s="18">
        <f t="shared" si="1"/>
        <v>169945353.75000003</v>
      </c>
      <c r="J54" s="18">
        <f>IF(ISBLANK(A54),"",SUM($I$2:I54))</f>
        <v>34626553355</v>
      </c>
      <c r="K54" s="18">
        <f>IF(ISBLANK(A54),"",SUM($F$2:F54))</f>
        <v>2922075</v>
      </c>
      <c r="L54" s="19">
        <f t="shared" si="2"/>
        <v>11849.987887032332</v>
      </c>
    </row>
    <row r="55" spans="1:12" x14ac:dyDescent="0.25">
      <c r="A55" s="11">
        <v>44112.422222222223</v>
      </c>
      <c r="B55">
        <v>11863.7</v>
      </c>
      <c r="C55">
        <v>11864</v>
      </c>
      <c r="D55">
        <v>11861.55</v>
      </c>
      <c r="E55">
        <v>11863.25</v>
      </c>
      <c r="F55">
        <v>9975</v>
      </c>
      <c r="H55" s="18">
        <f t="shared" si="0"/>
        <v>11862.933333333334</v>
      </c>
      <c r="I55" s="18">
        <f t="shared" si="1"/>
        <v>118332760.00000001</v>
      </c>
      <c r="J55" s="18">
        <f>IF(ISBLANK(A55),"",SUM($I$2:I55))</f>
        <v>34744886115</v>
      </c>
      <c r="K55" s="18">
        <f>IF(ISBLANK(A55),"",SUM($F$2:F55))</f>
        <v>2932050</v>
      </c>
      <c r="L55" s="19">
        <f t="shared" si="2"/>
        <v>11850.031928173121</v>
      </c>
    </row>
    <row r="56" spans="1:12" x14ac:dyDescent="0.25">
      <c r="A56" s="11">
        <v>44112.42291666667</v>
      </c>
      <c r="B56">
        <v>11863.25</v>
      </c>
      <c r="C56">
        <v>11863.5</v>
      </c>
      <c r="D56">
        <v>11860.35</v>
      </c>
      <c r="E56">
        <v>11862.45</v>
      </c>
      <c r="F56">
        <v>12150</v>
      </c>
      <c r="H56" s="18">
        <f t="shared" si="0"/>
        <v>11862.1</v>
      </c>
      <c r="I56" s="18">
        <f t="shared" si="1"/>
        <v>144124515</v>
      </c>
      <c r="J56" s="18">
        <f>IF(ISBLANK(A56),"",SUM($I$2:I56))</f>
        <v>34889010630</v>
      </c>
      <c r="K56" s="18">
        <f>IF(ISBLANK(A56),"",SUM($F$2:F56))</f>
        <v>2944200</v>
      </c>
      <c r="L56" s="19">
        <f t="shared" si="2"/>
        <v>11850.081730181373</v>
      </c>
    </row>
    <row r="57" spans="1:12" x14ac:dyDescent="0.25">
      <c r="A57" s="11">
        <v>44112.423611111109</v>
      </c>
      <c r="B57">
        <v>11862</v>
      </c>
      <c r="C57">
        <v>11862.45</v>
      </c>
      <c r="D57">
        <v>11858.05</v>
      </c>
      <c r="E57">
        <v>11858.25</v>
      </c>
      <c r="F57">
        <v>20250</v>
      </c>
      <c r="H57" s="18">
        <f t="shared" si="0"/>
        <v>11859.583333333334</v>
      </c>
      <c r="I57" s="18">
        <f t="shared" si="1"/>
        <v>240156562.5</v>
      </c>
      <c r="J57" s="18">
        <f>IF(ISBLANK(A57),"",SUM($I$2:I57))</f>
        <v>35129167192.5</v>
      </c>
      <c r="K57" s="18">
        <f>IF(ISBLANK(A57),"",SUM($F$2:F57))</f>
        <v>2964450</v>
      </c>
      <c r="L57" s="19">
        <f t="shared" si="2"/>
        <v>11850.146635126246</v>
      </c>
    </row>
    <row r="58" spans="1:12" x14ac:dyDescent="0.25">
      <c r="A58" s="11">
        <v>44112.424305555556</v>
      </c>
      <c r="B58">
        <v>11858</v>
      </c>
      <c r="C58">
        <v>11859.95</v>
      </c>
      <c r="D58">
        <v>11857.6</v>
      </c>
      <c r="E58">
        <v>11858.6</v>
      </c>
      <c r="F58">
        <v>9375</v>
      </c>
      <c r="H58" s="18">
        <f t="shared" si="0"/>
        <v>11858.716666666667</v>
      </c>
      <c r="I58" s="18">
        <f t="shared" si="1"/>
        <v>111175468.75</v>
      </c>
      <c r="J58" s="18">
        <f>IF(ISBLANK(A58),"",SUM($I$2:I58))</f>
        <v>35240342661.25</v>
      </c>
      <c r="K58" s="18">
        <f>IF(ISBLANK(A58),"",SUM($F$2:F58))</f>
        <v>2973825</v>
      </c>
      <c r="L58" s="19">
        <f t="shared" si="2"/>
        <v>11850.173652198768</v>
      </c>
    </row>
    <row r="59" spans="1:12" x14ac:dyDescent="0.25">
      <c r="A59" s="11">
        <v>44112.425000000003</v>
      </c>
      <c r="B59">
        <v>11858.6</v>
      </c>
      <c r="C59">
        <v>11861</v>
      </c>
      <c r="D59">
        <v>11857</v>
      </c>
      <c r="E59">
        <v>11858</v>
      </c>
      <c r="F59">
        <v>23700</v>
      </c>
      <c r="H59" s="18">
        <f t="shared" si="0"/>
        <v>11858.666666666666</v>
      </c>
      <c r="I59" s="18">
        <f t="shared" si="1"/>
        <v>281050400</v>
      </c>
      <c r="J59" s="18">
        <f>IF(ISBLANK(A59),"",SUM($I$2:I59))</f>
        <v>35521393061.25</v>
      </c>
      <c r="K59" s="18">
        <f>IF(ISBLANK(A59),"",SUM($F$2:F59))</f>
        <v>2997525</v>
      </c>
      <c r="L59" s="19">
        <f t="shared" si="2"/>
        <v>11850.24080241199</v>
      </c>
    </row>
    <row r="60" spans="1:12" x14ac:dyDescent="0.25">
      <c r="A60" s="11">
        <v>44112.425694444442</v>
      </c>
      <c r="B60">
        <v>11858</v>
      </c>
      <c r="C60">
        <v>11860</v>
      </c>
      <c r="D60">
        <v>11856.25</v>
      </c>
      <c r="E60">
        <v>11856.25</v>
      </c>
      <c r="F60">
        <v>10650</v>
      </c>
      <c r="H60" s="18">
        <f t="shared" si="0"/>
        <v>11857.5</v>
      </c>
      <c r="I60" s="18">
        <f t="shared" si="1"/>
        <v>126282375</v>
      </c>
      <c r="J60" s="18">
        <f>IF(ISBLANK(A60),"",SUM($I$2:I60))</f>
        <v>35647675436.25</v>
      </c>
      <c r="K60" s="18">
        <f>IF(ISBLANK(A60),"",SUM($F$2:F60))</f>
        <v>3008175</v>
      </c>
      <c r="L60" s="19">
        <f t="shared" si="2"/>
        <v>11850.266502530603</v>
      </c>
    </row>
    <row r="61" spans="1:12" x14ac:dyDescent="0.25">
      <c r="A61" s="11">
        <v>44112.426388888889</v>
      </c>
      <c r="B61">
        <v>11857</v>
      </c>
      <c r="C61">
        <v>11857.45</v>
      </c>
      <c r="D61">
        <v>11855</v>
      </c>
      <c r="E61">
        <v>11856.5</v>
      </c>
      <c r="F61">
        <v>15375</v>
      </c>
      <c r="H61" s="18">
        <f t="shared" si="0"/>
        <v>11856.316666666666</v>
      </c>
      <c r="I61" s="18">
        <f t="shared" si="1"/>
        <v>182290868.74999997</v>
      </c>
      <c r="J61" s="18">
        <f>IF(ISBLANK(A61),"",SUM($I$2:I61))</f>
        <v>35829966305</v>
      </c>
      <c r="K61" s="18">
        <f>IF(ISBLANK(A61),"",SUM($F$2:F61))</f>
        <v>3023550</v>
      </c>
      <c r="L61" s="19">
        <f t="shared" si="2"/>
        <v>11850.297268111988</v>
      </c>
    </row>
    <row r="62" spans="1:12" x14ac:dyDescent="0.25">
      <c r="A62" s="11">
        <v>44112.427083333336</v>
      </c>
      <c r="B62">
        <v>11856.95</v>
      </c>
      <c r="C62">
        <v>11857</v>
      </c>
      <c r="D62">
        <v>11852.1</v>
      </c>
      <c r="E62">
        <v>11855</v>
      </c>
      <c r="F62">
        <v>27150</v>
      </c>
      <c r="H62" s="18">
        <f t="shared" si="0"/>
        <v>11854.699999999999</v>
      </c>
      <c r="I62" s="18">
        <f t="shared" si="1"/>
        <v>321855105</v>
      </c>
      <c r="J62" s="18">
        <f>IF(ISBLANK(A62),"",SUM($I$2:I62))</f>
        <v>36151821410</v>
      </c>
      <c r="K62" s="18">
        <f>IF(ISBLANK(A62),"",SUM($F$2:F62))</f>
        <v>3050700</v>
      </c>
      <c r="L62" s="19">
        <f t="shared" si="2"/>
        <v>11850.33645065067</v>
      </c>
    </row>
    <row r="63" spans="1:12" x14ac:dyDescent="0.25">
      <c r="A63" s="11">
        <v>44112.427777777775</v>
      </c>
      <c r="B63">
        <v>11855</v>
      </c>
      <c r="C63">
        <v>11862</v>
      </c>
      <c r="D63">
        <v>11855</v>
      </c>
      <c r="E63">
        <v>11862</v>
      </c>
      <c r="F63">
        <v>18975</v>
      </c>
      <c r="H63" s="18">
        <f t="shared" si="0"/>
        <v>11859.666666666666</v>
      </c>
      <c r="I63" s="18">
        <f t="shared" si="1"/>
        <v>225037175</v>
      </c>
      <c r="J63" s="18">
        <f>IF(ISBLANK(A63),"",SUM($I$2:I63))</f>
        <v>36376858585</v>
      </c>
      <c r="K63" s="18">
        <f>IF(ISBLANK(A63),"",SUM($F$2:F63))</f>
        <v>3069675</v>
      </c>
      <c r="L63" s="19">
        <f t="shared" si="2"/>
        <v>11850.394124785196</v>
      </c>
    </row>
    <row r="64" spans="1:12" x14ac:dyDescent="0.25">
      <c r="A64" s="11">
        <v>44112.428472222222</v>
      </c>
      <c r="B64">
        <v>11861.15</v>
      </c>
      <c r="C64">
        <v>11862</v>
      </c>
      <c r="D64">
        <v>11859.4</v>
      </c>
      <c r="E64">
        <v>11859.45</v>
      </c>
      <c r="F64">
        <v>9375</v>
      </c>
      <c r="H64" s="18">
        <f t="shared" si="0"/>
        <v>11860.283333333335</v>
      </c>
      <c r="I64" s="18">
        <f t="shared" si="1"/>
        <v>111190156.25000001</v>
      </c>
      <c r="J64" s="18">
        <f>IF(ISBLANK(A64),"",SUM($I$2:I64))</f>
        <v>36488048741.25</v>
      </c>
      <c r="K64" s="18">
        <f>IF(ISBLANK(A64),"",SUM($F$2:F64))</f>
        <v>3079050</v>
      </c>
      <c r="L64" s="19">
        <f t="shared" si="2"/>
        <v>11850.4242351537</v>
      </c>
    </row>
    <row r="65" spans="1:12" x14ac:dyDescent="0.25">
      <c r="A65" s="11">
        <v>44112.429166666669</v>
      </c>
      <c r="B65">
        <v>11859</v>
      </c>
      <c r="C65">
        <v>11859.9</v>
      </c>
      <c r="D65">
        <v>11857.2</v>
      </c>
      <c r="E65">
        <v>11857.6</v>
      </c>
      <c r="F65">
        <v>5475</v>
      </c>
      <c r="H65" s="18">
        <f t="shared" si="0"/>
        <v>11858.233333333332</v>
      </c>
      <c r="I65" s="18">
        <f t="shared" si="1"/>
        <v>64923827.499999993</v>
      </c>
      <c r="J65" s="18">
        <f>IF(ISBLANK(A65),"",SUM($I$2:I65))</f>
        <v>36552972568.75</v>
      </c>
      <c r="K65" s="18">
        <f>IF(ISBLANK(A65),"",SUM($F$2:F65))</f>
        <v>3084525</v>
      </c>
      <c r="L65" s="19">
        <f t="shared" si="2"/>
        <v>11850.438096222271</v>
      </c>
    </row>
    <row r="66" spans="1:12" x14ac:dyDescent="0.25">
      <c r="A66" s="11">
        <v>44112.429861111108</v>
      </c>
      <c r="B66">
        <v>11857.6</v>
      </c>
      <c r="C66">
        <v>11859.95</v>
      </c>
      <c r="D66">
        <v>11856.4</v>
      </c>
      <c r="E66">
        <v>11858.9</v>
      </c>
      <c r="F66">
        <v>7500</v>
      </c>
      <c r="H66" s="18">
        <f t="shared" ref="H66:H129" si="3">IF(ISBLANK(A66),"",(C66+D66+E66)/3)</f>
        <v>11858.416666666666</v>
      </c>
      <c r="I66" s="18">
        <f t="shared" ref="I66:I129" si="4">IF(ISBLANK(A66),"",H66*F66)</f>
        <v>88938125</v>
      </c>
      <c r="J66" s="18">
        <f>IF(ISBLANK(A66),"",SUM($I$2:I66))</f>
        <v>36641910693.75</v>
      </c>
      <c r="K66" s="18">
        <f>IF(ISBLANK(A66),"",SUM($F$2:F66))</f>
        <v>3092025</v>
      </c>
      <c r="L66" s="19">
        <f t="shared" ref="L66:L129" si="5">IF(ISBLANK(A66),"",J66/K66)</f>
        <v>11850.457449001868</v>
      </c>
    </row>
    <row r="67" spans="1:12" x14ac:dyDescent="0.25">
      <c r="A67" s="11">
        <v>44112.430555555555</v>
      </c>
      <c r="B67">
        <v>11858</v>
      </c>
      <c r="C67">
        <v>11860</v>
      </c>
      <c r="D67">
        <v>11858</v>
      </c>
      <c r="E67">
        <v>11858.8</v>
      </c>
      <c r="F67">
        <v>12150</v>
      </c>
      <c r="H67" s="18">
        <f t="shared" si="3"/>
        <v>11858.933333333334</v>
      </c>
      <c r="I67" s="18">
        <f t="shared" si="4"/>
        <v>144086040</v>
      </c>
      <c r="J67" s="18">
        <f>IF(ISBLANK(A67),"",SUM($I$2:I67))</f>
        <v>36785996733.75</v>
      </c>
      <c r="K67" s="18">
        <f>IF(ISBLANK(A67),"",SUM($F$2:F67))</f>
        <v>3104175</v>
      </c>
      <c r="L67" s="19">
        <f t="shared" si="5"/>
        <v>11850.490624320471</v>
      </c>
    </row>
    <row r="68" spans="1:12" x14ac:dyDescent="0.25">
      <c r="A68" s="11">
        <v>44112.431250000001</v>
      </c>
      <c r="B68">
        <v>11859.15</v>
      </c>
      <c r="C68">
        <v>11863.5</v>
      </c>
      <c r="D68">
        <v>11859.15</v>
      </c>
      <c r="E68">
        <v>11863</v>
      </c>
      <c r="F68">
        <v>13800</v>
      </c>
      <c r="H68" s="18">
        <f t="shared" si="3"/>
        <v>11861.883333333333</v>
      </c>
      <c r="I68" s="18">
        <f t="shared" si="4"/>
        <v>163693990</v>
      </c>
      <c r="J68" s="18">
        <f>IF(ISBLANK(A68),"",SUM($I$2:I68))</f>
        <v>36949690723.75</v>
      </c>
      <c r="K68" s="18">
        <f>IF(ISBLANK(A68),"",SUM($F$2:F68))</f>
        <v>3117975</v>
      </c>
      <c r="L68" s="19">
        <f t="shared" si="5"/>
        <v>11850.541047875624</v>
      </c>
    </row>
    <row r="69" spans="1:12" x14ac:dyDescent="0.25">
      <c r="A69" s="11">
        <v>44112.431944444441</v>
      </c>
      <c r="B69">
        <v>11862</v>
      </c>
      <c r="C69">
        <v>11863.55</v>
      </c>
      <c r="D69">
        <v>11861</v>
      </c>
      <c r="E69">
        <v>11862.5</v>
      </c>
      <c r="F69">
        <v>8400</v>
      </c>
      <c r="H69" s="18">
        <f t="shared" si="3"/>
        <v>11862.35</v>
      </c>
      <c r="I69" s="18">
        <f t="shared" si="4"/>
        <v>99643740</v>
      </c>
      <c r="J69" s="18">
        <f>IF(ISBLANK(A69),"",SUM($I$2:I69))</f>
        <v>37049334463.75</v>
      </c>
      <c r="K69" s="18">
        <f>IF(ISBLANK(A69),"",SUM($F$2:F69))</f>
        <v>3126375</v>
      </c>
      <c r="L69" s="19">
        <f t="shared" si="5"/>
        <v>11850.572776378394</v>
      </c>
    </row>
    <row r="70" spans="1:12" x14ac:dyDescent="0.25">
      <c r="A70" s="11">
        <v>44112.432638888888</v>
      </c>
      <c r="B70">
        <v>11863</v>
      </c>
      <c r="C70">
        <v>11863.6</v>
      </c>
      <c r="D70">
        <v>11861.1</v>
      </c>
      <c r="E70">
        <v>11863.55</v>
      </c>
      <c r="F70">
        <v>6075</v>
      </c>
      <c r="H70" s="18">
        <f t="shared" si="3"/>
        <v>11862.75</v>
      </c>
      <c r="I70" s="18">
        <f t="shared" si="4"/>
        <v>72066206.25</v>
      </c>
      <c r="J70" s="18">
        <f>IF(ISBLANK(A70),"",SUM($I$2:I70))</f>
        <v>37121400670</v>
      </c>
      <c r="K70" s="18">
        <f>IF(ISBLANK(A70),"",SUM($F$2:F70))</f>
        <v>3132450</v>
      </c>
      <c r="L70" s="19">
        <f t="shared" si="5"/>
        <v>11850.596392600042</v>
      </c>
    </row>
    <row r="71" spans="1:12" x14ac:dyDescent="0.25">
      <c r="A71" s="11">
        <v>44112.433333333334</v>
      </c>
      <c r="B71">
        <v>11863</v>
      </c>
      <c r="C71">
        <v>11866.1</v>
      </c>
      <c r="D71">
        <v>11862.6</v>
      </c>
      <c r="E71">
        <v>11865</v>
      </c>
      <c r="F71">
        <v>15450</v>
      </c>
      <c r="H71" s="18">
        <f t="shared" si="3"/>
        <v>11864.566666666666</v>
      </c>
      <c r="I71" s="18">
        <f t="shared" si="4"/>
        <v>183307554.99999997</v>
      </c>
      <c r="J71" s="18">
        <f>IF(ISBLANK(A71),"",SUM($I$2:I71))</f>
        <v>37304708225</v>
      </c>
      <c r="K71" s="18">
        <f>IF(ISBLANK(A71),"",SUM($F$2:F71))</f>
        <v>3147900</v>
      </c>
      <c r="L71" s="19">
        <f t="shared" si="5"/>
        <v>11850.664959179136</v>
      </c>
    </row>
    <row r="72" spans="1:12" x14ac:dyDescent="0.25">
      <c r="A72" s="11">
        <v>44112.434027777781</v>
      </c>
      <c r="B72">
        <v>11865</v>
      </c>
      <c r="C72">
        <v>11866.95</v>
      </c>
      <c r="D72">
        <v>11864.3</v>
      </c>
      <c r="E72">
        <v>11866.95</v>
      </c>
      <c r="F72">
        <v>12375</v>
      </c>
      <c r="H72" s="18">
        <f t="shared" si="3"/>
        <v>11866.066666666666</v>
      </c>
      <c r="I72" s="18">
        <f t="shared" si="4"/>
        <v>146842575</v>
      </c>
      <c r="J72" s="18">
        <f>IF(ISBLANK(A72),"",SUM($I$2:I72))</f>
        <v>37451550800</v>
      </c>
      <c r="K72" s="18">
        <f>IF(ISBLANK(A72),"",SUM($F$2:F72))</f>
        <v>3160275</v>
      </c>
      <c r="L72" s="19">
        <f t="shared" si="5"/>
        <v>11850.725269161703</v>
      </c>
    </row>
    <row r="73" spans="1:12" x14ac:dyDescent="0.25">
      <c r="A73" s="11">
        <v>44112.43472222222</v>
      </c>
      <c r="B73">
        <v>11866.95</v>
      </c>
      <c r="C73">
        <v>11871.5</v>
      </c>
      <c r="D73">
        <v>11865.1</v>
      </c>
      <c r="E73">
        <v>11867.5</v>
      </c>
      <c r="F73">
        <v>41100</v>
      </c>
      <c r="H73" s="18">
        <f t="shared" si="3"/>
        <v>11868.033333333333</v>
      </c>
      <c r="I73" s="18">
        <f t="shared" si="4"/>
        <v>487776170</v>
      </c>
      <c r="J73" s="18">
        <f>IF(ISBLANK(A73),"",SUM($I$2:I73))</f>
        <v>37939326970</v>
      </c>
      <c r="K73" s="18">
        <f>IF(ISBLANK(A73),"",SUM($F$2:F73))</f>
        <v>3201375</v>
      </c>
      <c r="L73" s="19">
        <f t="shared" si="5"/>
        <v>11850.947474132208</v>
      </c>
    </row>
    <row r="74" spans="1:12" x14ac:dyDescent="0.25">
      <c r="A74" s="11">
        <v>44112.435416666667</v>
      </c>
      <c r="B74">
        <v>11867.5</v>
      </c>
      <c r="C74">
        <v>11868</v>
      </c>
      <c r="D74">
        <v>11865.65</v>
      </c>
      <c r="E74">
        <v>11866.65</v>
      </c>
      <c r="F74">
        <v>12450</v>
      </c>
      <c r="H74" s="18">
        <f t="shared" si="3"/>
        <v>11866.766666666668</v>
      </c>
      <c r="I74" s="18">
        <f t="shared" si="4"/>
        <v>147741245.00000003</v>
      </c>
      <c r="J74" s="18">
        <f>IF(ISBLANK(A74),"",SUM($I$2:I74))</f>
        <v>38087068215</v>
      </c>
      <c r="K74" s="18">
        <f>IF(ISBLANK(A74),"",SUM($F$2:F74))</f>
        <v>3213825</v>
      </c>
      <c r="L74" s="19">
        <f t="shared" si="5"/>
        <v>11851.008755921683</v>
      </c>
    </row>
    <row r="75" spans="1:12" x14ac:dyDescent="0.25">
      <c r="A75" s="11">
        <v>44112.436111111114</v>
      </c>
      <c r="B75">
        <v>11866.05</v>
      </c>
      <c r="C75">
        <v>11866.85</v>
      </c>
      <c r="D75">
        <v>11864.5</v>
      </c>
      <c r="E75">
        <v>11865.05</v>
      </c>
      <c r="F75">
        <v>9150</v>
      </c>
      <c r="H75" s="18">
        <f t="shared" si="3"/>
        <v>11865.466666666665</v>
      </c>
      <c r="I75" s="18">
        <f t="shared" si="4"/>
        <v>108569019.99999999</v>
      </c>
      <c r="J75" s="18">
        <f>IF(ISBLANK(A75),"",SUM($I$2:I75))</f>
        <v>38195637235</v>
      </c>
      <c r="K75" s="18">
        <f>IF(ISBLANK(A75),"",SUM($F$2:F75))</f>
        <v>3222975</v>
      </c>
      <c r="L75" s="19">
        <f t="shared" si="5"/>
        <v>11851.049801813542</v>
      </c>
    </row>
    <row r="76" spans="1:12" x14ac:dyDescent="0.25">
      <c r="A76" s="11">
        <v>44112.436805555553</v>
      </c>
      <c r="B76">
        <v>11865.05</v>
      </c>
      <c r="C76">
        <v>11868</v>
      </c>
      <c r="D76">
        <v>11865</v>
      </c>
      <c r="E76">
        <v>11866.4</v>
      </c>
      <c r="F76">
        <v>10800</v>
      </c>
      <c r="H76" s="18">
        <f t="shared" si="3"/>
        <v>11866.466666666667</v>
      </c>
      <c r="I76" s="18">
        <f t="shared" si="4"/>
        <v>128157840</v>
      </c>
      <c r="J76" s="18">
        <f>IF(ISBLANK(A76),"",SUM($I$2:I76))</f>
        <v>38323795075</v>
      </c>
      <c r="K76" s="18">
        <f>IF(ISBLANK(A76),"",SUM($F$2:F76))</f>
        <v>3233775</v>
      </c>
      <c r="L76" s="19">
        <f t="shared" si="5"/>
        <v>11851.101290287666</v>
      </c>
    </row>
    <row r="77" spans="1:12" x14ac:dyDescent="0.25">
      <c r="A77" s="11">
        <v>44112.4375</v>
      </c>
      <c r="B77">
        <v>11868</v>
      </c>
      <c r="C77">
        <v>11869.35</v>
      </c>
      <c r="D77">
        <v>11866.5</v>
      </c>
      <c r="E77">
        <v>11868.25</v>
      </c>
      <c r="F77">
        <v>10800</v>
      </c>
      <c r="H77" s="18">
        <f t="shared" si="3"/>
        <v>11868.033333333333</v>
      </c>
      <c r="I77" s="18">
        <f t="shared" si="4"/>
        <v>128174760</v>
      </c>
      <c r="J77" s="18">
        <f>IF(ISBLANK(A77),"",SUM($I$2:I77))</f>
        <v>38451969835</v>
      </c>
      <c r="K77" s="18">
        <f>IF(ISBLANK(A77),"",SUM($F$2:F77))</f>
        <v>3244575</v>
      </c>
      <c r="L77" s="19">
        <f t="shared" si="5"/>
        <v>11851.157650847954</v>
      </c>
    </row>
    <row r="78" spans="1:12" x14ac:dyDescent="0.25">
      <c r="A78" s="11">
        <v>44112.438194444447</v>
      </c>
      <c r="B78">
        <v>11868.35</v>
      </c>
      <c r="C78">
        <v>11869</v>
      </c>
      <c r="D78">
        <v>11865.9</v>
      </c>
      <c r="E78">
        <v>11867.05</v>
      </c>
      <c r="F78">
        <v>12075</v>
      </c>
      <c r="G78" s="20"/>
      <c r="H78" s="18">
        <f t="shared" si="3"/>
        <v>11867.316666666666</v>
      </c>
      <c r="I78" s="18">
        <f t="shared" si="4"/>
        <v>143297848.75</v>
      </c>
      <c r="J78" s="18">
        <f>IF(ISBLANK(A78),"",SUM($I$2:I78))</f>
        <v>38595267683.75</v>
      </c>
      <c r="K78" s="18">
        <f>IF(ISBLANK(A78),"",SUM($F$2:F78))</f>
        <v>3256650</v>
      </c>
      <c r="L78" s="19">
        <f t="shared" si="5"/>
        <v>11851.217565212719</v>
      </c>
    </row>
    <row r="79" spans="1:12" x14ac:dyDescent="0.25">
      <c r="A79" s="11">
        <v>44112.438888888886</v>
      </c>
      <c r="B79">
        <v>11867.05</v>
      </c>
      <c r="C79">
        <v>11868</v>
      </c>
      <c r="D79">
        <v>11866</v>
      </c>
      <c r="E79">
        <v>11866</v>
      </c>
      <c r="F79">
        <v>10350</v>
      </c>
      <c r="G79" s="20"/>
      <c r="H79" s="18">
        <f t="shared" si="3"/>
        <v>11866.666666666666</v>
      </c>
      <c r="I79" s="18">
        <f t="shared" si="4"/>
        <v>122820000</v>
      </c>
      <c r="J79" s="18">
        <f>IF(ISBLANK(A79),"",SUM($I$2:I79))</f>
        <v>38718087683.75</v>
      </c>
      <c r="K79" s="18">
        <f>IF(ISBLANK(A79),"",SUM($F$2:F79))</f>
        <v>3267000</v>
      </c>
      <c r="L79" s="19">
        <f t="shared" si="5"/>
        <v>11851.266508647077</v>
      </c>
    </row>
    <row r="80" spans="1:12" x14ac:dyDescent="0.25">
      <c r="A80" s="11">
        <v>44112.439583333333</v>
      </c>
      <c r="B80">
        <v>11866</v>
      </c>
      <c r="C80">
        <v>11867.9</v>
      </c>
      <c r="D80">
        <v>11866</v>
      </c>
      <c r="E80">
        <v>11867.7</v>
      </c>
      <c r="F80">
        <v>8250</v>
      </c>
      <c r="G80" s="20"/>
      <c r="H80" s="18">
        <f t="shared" si="3"/>
        <v>11867.200000000003</v>
      </c>
      <c r="I80" s="18">
        <f t="shared" si="4"/>
        <v>97904400.000000015</v>
      </c>
      <c r="J80" s="18">
        <f>IF(ISBLANK(A80),"",SUM($I$2:I80))</f>
        <v>38815992083.75</v>
      </c>
      <c r="K80" s="18">
        <f>IF(ISBLANK(A80),"",SUM($F$2:F80))</f>
        <v>3275250</v>
      </c>
      <c r="L80" s="19">
        <f t="shared" si="5"/>
        <v>11851.306643386</v>
      </c>
    </row>
    <row r="81" spans="1:12" x14ac:dyDescent="0.25">
      <c r="A81" s="11">
        <v>44112.44027777778</v>
      </c>
      <c r="B81">
        <v>11866.95</v>
      </c>
      <c r="C81">
        <v>11866.95</v>
      </c>
      <c r="D81">
        <v>11864.85</v>
      </c>
      <c r="E81">
        <v>11866</v>
      </c>
      <c r="F81">
        <v>12000</v>
      </c>
      <c r="G81" s="20"/>
      <c r="H81" s="18">
        <f t="shared" si="3"/>
        <v>11865.933333333334</v>
      </c>
      <c r="I81" s="18">
        <f t="shared" si="4"/>
        <v>142391200</v>
      </c>
      <c r="J81" s="18">
        <f>IF(ISBLANK(A81),"",SUM($I$2:I81))</f>
        <v>38958383283.75</v>
      </c>
      <c r="K81" s="18">
        <f>IF(ISBLANK(A81),"",SUM($F$2:F81))</f>
        <v>3287250</v>
      </c>
      <c r="L81" s="19">
        <f t="shared" si="5"/>
        <v>11851.360037645449</v>
      </c>
    </row>
    <row r="82" spans="1:12" x14ac:dyDescent="0.25">
      <c r="A82" s="11">
        <v>44112.440972222219</v>
      </c>
      <c r="B82">
        <v>11865</v>
      </c>
      <c r="C82">
        <v>11868.6</v>
      </c>
      <c r="D82">
        <v>11864.4</v>
      </c>
      <c r="E82">
        <v>11868.2</v>
      </c>
      <c r="F82">
        <v>8400</v>
      </c>
      <c r="G82" s="20"/>
      <c r="H82" s="18">
        <f t="shared" si="3"/>
        <v>11867.066666666666</v>
      </c>
      <c r="I82" s="18">
        <f t="shared" si="4"/>
        <v>99683359.999999985</v>
      </c>
      <c r="J82" s="18">
        <f>IF(ISBLANK(A82),"",SUM($I$2:I82))</f>
        <v>39058066643.75</v>
      </c>
      <c r="K82" s="18">
        <f>IF(ISBLANK(A82),"",SUM($F$2:F82))</f>
        <v>3295650</v>
      </c>
      <c r="L82" s="19">
        <f t="shared" si="5"/>
        <v>11851.400070926828</v>
      </c>
    </row>
    <row r="83" spans="1:12" x14ac:dyDescent="0.25">
      <c r="A83" s="11">
        <v>44112.441666666666</v>
      </c>
      <c r="B83">
        <v>11867.3</v>
      </c>
      <c r="C83">
        <v>11869.6</v>
      </c>
      <c r="D83">
        <v>11866.5</v>
      </c>
      <c r="E83">
        <v>11869.3</v>
      </c>
      <c r="F83">
        <v>13275</v>
      </c>
      <c r="G83" s="20"/>
      <c r="H83" s="18">
        <f t="shared" si="3"/>
        <v>11868.466666666665</v>
      </c>
      <c r="I83" s="18">
        <f t="shared" si="4"/>
        <v>157553894.99999997</v>
      </c>
      <c r="J83" s="18">
        <f>IF(ISBLANK(A83),"",SUM($I$2:I83))</f>
        <v>39215620538.75</v>
      </c>
      <c r="K83" s="18">
        <f>IF(ISBLANK(A83),"",SUM($F$2:F83))</f>
        <v>3308925</v>
      </c>
      <c r="L83" s="19">
        <f t="shared" si="5"/>
        <v>11851.468540009217</v>
      </c>
    </row>
    <row r="84" spans="1:12" x14ac:dyDescent="0.25">
      <c r="A84" s="11">
        <v>44112.442361111112</v>
      </c>
      <c r="B84">
        <v>11870</v>
      </c>
      <c r="C84">
        <v>11878</v>
      </c>
      <c r="D84">
        <v>11869.05</v>
      </c>
      <c r="E84">
        <v>11875.4</v>
      </c>
      <c r="F84">
        <v>75075</v>
      </c>
      <c r="G84" s="20"/>
      <c r="H84" s="18">
        <f t="shared" si="3"/>
        <v>11874.15</v>
      </c>
      <c r="I84" s="18">
        <f t="shared" si="4"/>
        <v>891451811.25</v>
      </c>
      <c r="J84" s="18">
        <f>IF(ISBLANK(A84),"",SUM($I$2:I84))</f>
        <v>40107072350</v>
      </c>
      <c r="K84" s="18">
        <f>IF(ISBLANK(A84),"",SUM($F$2:F84))</f>
        <v>3384000</v>
      </c>
      <c r="L84" s="19">
        <f t="shared" si="5"/>
        <v>11851.971734633569</v>
      </c>
    </row>
    <row r="85" spans="1:12" x14ac:dyDescent="0.25">
      <c r="A85" s="11">
        <v>44112.443055555559</v>
      </c>
      <c r="B85">
        <v>11875</v>
      </c>
      <c r="C85">
        <v>11876</v>
      </c>
      <c r="D85">
        <v>11872.95</v>
      </c>
      <c r="E85">
        <v>11872.95</v>
      </c>
      <c r="F85">
        <v>33000</v>
      </c>
      <c r="G85" s="20"/>
      <c r="H85" s="18">
        <f t="shared" si="3"/>
        <v>11873.966666666667</v>
      </c>
      <c r="I85" s="18">
        <f t="shared" si="4"/>
        <v>391840900</v>
      </c>
      <c r="J85" s="18">
        <f>IF(ISBLANK(A85),"",SUM($I$2:I85))</f>
        <v>40498913250</v>
      </c>
      <c r="K85" s="18">
        <f>IF(ISBLANK(A85),"",SUM($F$2:F85))</f>
        <v>3417000</v>
      </c>
      <c r="L85" s="19">
        <f t="shared" si="5"/>
        <v>11852.184152765583</v>
      </c>
    </row>
    <row r="86" spans="1:12" x14ac:dyDescent="0.25">
      <c r="A86" s="11">
        <v>44112.443749999999</v>
      </c>
      <c r="B86">
        <v>11872.5</v>
      </c>
      <c r="C86">
        <v>11874.25</v>
      </c>
      <c r="D86">
        <v>11869.8</v>
      </c>
      <c r="E86">
        <v>11874</v>
      </c>
      <c r="F86">
        <v>55425</v>
      </c>
      <c r="G86" s="20"/>
      <c r="H86" s="18">
        <f t="shared" si="3"/>
        <v>11872.683333333334</v>
      </c>
      <c r="I86" s="18">
        <f t="shared" si="4"/>
        <v>658043473.75</v>
      </c>
      <c r="J86" s="18">
        <f>IF(ISBLANK(A86),"",SUM($I$2:I86))</f>
        <v>41156956723.75</v>
      </c>
      <c r="K86" s="18">
        <f>IF(ISBLANK(A86),"",SUM($F$2:F86))</f>
        <v>3472425</v>
      </c>
      <c r="L86" s="19">
        <f t="shared" si="5"/>
        <v>11852.511349777173</v>
      </c>
    </row>
    <row r="87" spans="1:12" x14ac:dyDescent="0.25">
      <c r="A87" s="11">
        <v>44112.444444444445</v>
      </c>
      <c r="B87">
        <v>11873</v>
      </c>
      <c r="C87">
        <v>11878</v>
      </c>
      <c r="D87">
        <v>11873</v>
      </c>
      <c r="E87">
        <v>11875.8</v>
      </c>
      <c r="F87">
        <v>29775</v>
      </c>
      <c r="G87" s="20"/>
      <c r="H87" s="18">
        <f t="shared" si="3"/>
        <v>11875.6</v>
      </c>
      <c r="I87" s="18">
        <f t="shared" si="4"/>
        <v>353595990</v>
      </c>
      <c r="J87" s="18">
        <f>IF(ISBLANK(A87),"",SUM($I$2:I87))</f>
        <v>41510552713.75</v>
      </c>
      <c r="K87" s="18">
        <f>IF(ISBLANK(A87),"",SUM($F$2:F87))</f>
        <v>3502200</v>
      </c>
      <c r="L87" s="19">
        <f t="shared" si="5"/>
        <v>11852.70764483753</v>
      </c>
    </row>
    <row r="88" spans="1:12" x14ac:dyDescent="0.25">
      <c r="A88" s="11">
        <v>44112.445138888892</v>
      </c>
      <c r="B88">
        <v>11875.8</v>
      </c>
      <c r="C88">
        <v>11876.45</v>
      </c>
      <c r="D88">
        <v>11872.5</v>
      </c>
      <c r="E88">
        <v>11874</v>
      </c>
      <c r="F88">
        <v>14550</v>
      </c>
      <c r="G88" s="20"/>
      <c r="H88" s="18">
        <f t="shared" si="3"/>
        <v>11874.316666666666</v>
      </c>
      <c r="I88" s="18">
        <f t="shared" si="4"/>
        <v>172771307.5</v>
      </c>
      <c r="J88" s="18">
        <f>IF(ISBLANK(A88),"",SUM($I$2:I88))</f>
        <v>41683324021.25</v>
      </c>
      <c r="K88" s="18">
        <f>IF(ISBLANK(A88),"",SUM($F$2:F88))</f>
        <v>3516750</v>
      </c>
      <c r="L88" s="19">
        <f t="shared" si="5"/>
        <v>11852.797048766617</v>
      </c>
    </row>
    <row r="89" spans="1:12" x14ac:dyDescent="0.25">
      <c r="A89" s="11">
        <v>44112.445833333331</v>
      </c>
      <c r="B89">
        <v>11873</v>
      </c>
      <c r="C89">
        <v>11874</v>
      </c>
      <c r="D89">
        <v>11870.15</v>
      </c>
      <c r="E89">
        <v>11871.75</v>
      </c>
      <c r="F89">
        <v>14400</v>
      </c>
      <c r="G89" s="20"/>
      <c r="H89" s="18">
        <f t="shared" si="3"/>
        <v>11871.966666666667</v>
      </c>
      <c r="I89" s="18">
        <f t="shared" si="4"/>
        <v>170956320</v>
      </c>
      <c r="J89" s="18">
        <f>IF(ISBLANK(A89),"",SUM($I$2:I89))</f>
        <v>41854280341.25</v>
      </c>
      <c r="K89" s="18">
        <f>IF(ISBLANK(A89),"",SUM($F$2:F89))</f>
        <v>3531150</v>
      </c>
      <c r="L89" s="19">
        <f t="shared" si="5"/>
        <v>11852.875222307181</v>
      </c>
    </row>
    <row r="90" spans="1:12" x14ac:dyDescent="0.25">
      <c r="A90" s="11">
        <v>44112.446527777778</v>
      </c>
      <c r="B90">
        <v>11871.75</v>
      </c>
      <c r="C90">
        <v>11872</v>
      </c>
      <c r="D90">
        <v>11868.9</v>
      </c>
      <c r="E90">
        <v>11871</v>
      </c>
      <c r="F90">
        <v>17550</v>
      </c>
      <c r="G90" s="20"/>
      <c r="H90" s="18">
        <f t="shared" si="3"/>
        <v>11870.633333333333</v>
      </c>
      <c r="I90" s="18">
        <f t="shared" si="4"/>
        <v>208329615</v>
      </c>
      <c r="J90" s="18">
        <f>IF(ISBLANK(A90),"",SUM($I$2:I90))</f>
        <v>42062609956.25</v>
      </c>
      <c r="K90" s="18">
        <f>IF(ISBLANK(A90),"",SUM($F$2:F90))</f>
        <v>3548700</v>
      </c>
      <c r="L90" s="19">
        <f t="shared" si="5"/>
        <v>11852.963044565615</v>
      </c>
    </row>
    <row r="91" spans="1:12" x14ac:dyDescent="0.25">
      <c r="A91" s="11">
        <v>44112.447222222225</v>
      </c>
      <c r="B91">
        <v>11870.2</v>
      </c>
      <c r="C91">
        <v>11871.95</v>
      </c>
      <c r="D91">
        <v>11868.25</v>
      </c>
      <c r="E91">
        <v>11870.15</v>
      </c>
      <c r="F91">
        <v>10425</v>
      </c>
      <c r="G91" s="20"/>
      <c r="H91" s="18">
        <f t="shared" si="3"/>
        <v>11870.116666666667</v>
      </c>
      <c r="I91" s="18">
        <f t="shared" si="4"/>
        <v>123745966.25</v>
      </c>
      <c r="J91" s="18">
        <f>IF(ISBLANK(A91),"",SUM($I$2:I91))</f>
        <v>42186355922.5</v>
      </c>
      <c r="K91" s="18">
        <f>IF(ISBLANK(A91),"",SUM($F$2:F91))</f>
        <v>3559125</v>
      </c>
      <c r="L91" s="19">
        <f t="shared" si="5"/>
        <v>11853.013289080884</v>
      </c>
    </row>
    <row r="92" spans="1:12" x14ac:dyDescent="0.25">
      <c r="A92" s="11">
        <v>44112.447916666664</v>
      </c>
      <c r="B92">
        <v>11870.15</v>
      </c>
      <c r="C92">
        <v>11871.55</v>
      </c>
      <c r="D92">
        <v>11869</v>
      </c>
      <c r="E92">
        <v>11870.8</v>
      </c>
      <c r="F92">
        <v>11775</v>
      </c>
      <c r="G92" s="20"/>
      <c r="H92" s="18">
        <f t="shared" si="3"/>
        <v>11870.449999999999</v>
      </c>
      <c r="I92" s="18">
        <f t="shared" si="4"/>
        <v>139774548.75</v>
      </c>
      <c r="J92" s="18">
        <f>IF(ISBLANK(A92),"",SUM($I$2:I92))</f>
        <v>42326130471.25</v>
      </c>
      <c r="K92" s="18">
        <f>IF(ISBLANK(A92),"",SUM($F$2:F92))</f>
        <v>3570900</v>
      </c>
      <c r="L92" s="19">
        <f t="shared" si="5"/>
        <v>11853.070786426391</v>
      </c>
    </row>
    <row r="93" spans="1:12" x14ac:dyDescent="0.25">
      <c r="A93" s="11">
        <v>44112.448611111111</v>
      </c>
      <c r="B93">
        <v>11870.8</v>
      </c>
      <c r="C93">
        <v>11870.8</v>
      </c>
      <c r="D93">
        <v>11865</v>
      </c>
      <c r="E93">
        <v>11867</v>
      </c>
      <c r="F93">
        <v>17700</v>
      </c>
      <c r="G93" s="20"/>
      <c r="H93" s="18">
        <f t="shared" si="3"/>
        <v>11867.6</v>
      </c>
      <c r="I93" s="18">
        <f t="shared" si="4"/>
        <v>210056520</v>
      </c>
      <c r="J93" s="18">
        <f>IF(ISBLANK(A93),"",SUM($I$2:I93))</f>
        <v>42536186991.25</v>
      </c>
      <c r="K93" s="18">
        <f>IF(ISBLANK(A93),"",SUM($F$2:F93))</f>
        <v>3588600</v>
      </c>
      <c r="L93" s="19">
        <f t="shared" si="5"/>
        <v>11853.142448656858</v>
      </c>
    </row>
    <row r="94" spans="1:12" x14ac:dyDescent="0.25">
      <c r="A94" s="11">
        <v>44112.449305555558</v>
      </c>
      <c r="B94">
        <v>11867</v>
      </c>
      <c r="C94">
        <v>11867.8</v>
      </c>
      <c r="D94">
        <v>11865.4</v>
      </c>
      <c r="E94">
        <v>11867.8</v>
      </c>
      <c r="F94">
        <v>10650</v>
      </c>
      <c r="G94" s="20"/>
      <c r="H94" s="18">
        <f t="shared" si="3"/>
        <v>11867</v>
      </c>
      <c r="I94" s="18">
        <f t="shared" si="4"/>
        <v>126383550</v>
      </c>
      <c r="J94" s="18">
        <f>IF(ISBLANK(A94),"",SUM($I$2:I94))</f>
        <v>42662570541.25</v>
      </c>
      <c r="K94" s="18">
        <f>IF(ISBLANK(A94),"",SUM($F$2:F94))</f>
        <v>3599250</v>
      </c>
      <c r="L94" s="19">
        <f t="shared" si="5"/>
        <v>11853.183452455372</v>
      </c>
    </row>
    <row r="95" spans="1:12" x14ac:dyDescent="0.25">
      <c r="A95" s="11">
        <v>44112.45</v>
      </c>
      <c r="B95">
        <v>11867.8</v>
      </c>
      <c r="C95">
        <v>11870</v>
      </c>
      <c r="D95">
        <v>11865.5</v>
      </c>
      <c r="E95">
        <v>11866.7</v>
      </c>
      <c r="F95">
        <v>14025</v>
      </c>
      <c r="G95" s="20"/>
      <c r="H95" s="18">
        <f t="shared" si="3"/>
        <v>11867.4</v>
      </c>
      <c r="I95" s="18">
        <f t="shared" si="4"/>
        <v>166440285</v>
      </c>
      <c r="J95" s="18">
        <f>IF(ISBLANK(A95),"",SUM($I$2:I95))</f>
        <v>42829010826.25</v>
      </c>
      <c r="K95" s="18">
        <f>IF(ISBLANK(A95),"",SUM($F$2:F95))</f>
        <v>3613275</v>
      </c>
      <c r="L95" s="19">
        <f t="shared" si="5"/>
        <v>11853.238634272233</v>
      </c>
    </row>
    <row r="96" spans="1:12" x14ac:dyDescent="0.25">
      <c r="A96" s="11">
        <v>44112.450694444444</v>
      </c>
      <c r="B96">
        <v>11866.7</v>
      </c>
      <c r="C96">
        <v>11869.7</v>
      </c>
      <c r="D96">
        <v>11866</v>
      </c>
      <c r="E96">
        <v>11869</v>
      </c>
      <c r="F96">
        <v>9075</v>
      </c>
      <c r="G96" s="20"/>
      <c r="H96" s="18">
        <f t="shared" si="3"/>
        <v>11868.233333333332</v>
      </c>
      <c r="I96" s="18">
        <f t="shared" si="4"/>
        <v>107704217.49999999</v>
      </c>
      <c r="J96" s="18">
        <f>IF(ISBLANK(A96),"",SUM($I$2:I96))</f>
        <v>42936715043.75</v>
      </c>
      <c r="K96" s="18">
        <f>IF(ISBLANK(A96),"",SUM($F$2:F96))</f>
        <v>3622350</v>
      </c>
      <c r="L96" s="19">
        <f t="shared" si="5"/>
        <v>11853.276200187724</v>
      </c>
    </row>
    <row r="97" spans="1:12" x14ac:dyDescent="0.25">
      <c r="A97" s="11">
        <v>44112.451388888891</v>
      </c>
      <c r="B97">
        <v>11869</v>
      </c>
      <c r="C97">
        <v>11869.8</v>
      </c>
      <c r="D97">
        <v>11866.1</v>
      </c>
      <c r="E97">
        <v>11868.85</v>
      </c>
      <c r="F97">
        <v>7200</v>
      </c>
      <c r="G97" s="20"/>
      <c r="H97" s="18">
        <f t="shared" si="3"/>
        <v>11868.25</v>
      </c>
      <c r="I97" s="18">
        <f t="shared" si="4"/>
        <v>85451400</v>
      </c>
      <c r="J97" s="18">
        <f>IF(ISBLANK(A97),"",SUM($I$2:I97))</f>
        <v>43022166443.75</v>
      </c>
      <c r="K97" s="18">
        <f>IF(ISBLANK(A97),"",SUM($F$2:F97))</f>
        <v>3629550</v>
      </c>
      <c r="L97" s="19">
        <f t="shared" si="5"/>
        <v>11853.305903968812</v>
      </c>
    </row>
    <row r="98" spans="1:12" x14ac:dyDescent="0.25">
      <c r="A98" s="11">
        <v>44112.45208333333</v>
      </c>
      <c r="B98">
        <v>11868.85</v>
      </c>
      <c r="C98">
        <v>11870</v>
      </c>
      <c r="D98">
        <v>11866.85</v>
      </c>
      <c r="E98">
        <v>11868</v>
      </c>
      <c r="F98">
        <v>9600</v>
      </c>
      <c r="G98" s="20"/>
      <c r="H98" s="18">
        <f t="shared" si="3"/>
        <v>11868.283333333333</v>
      </c>
      <c r="I98" s="18">
        <f t="shared" si="4"/>
        <v>113935520</v>
      </c>
      <c r="J98" s="18">
        <f>IF(ISBLANK(A98),"",SUM($I$2:I98))</f>
        <v>43136101963.75</v>
      </c>
      <c r="K98" s="18">
        <f>IF(ISBLANK(A98),"",SUM($F$2:F98))</f>
        <v>3639150</v>
      </c>
      <c r="L98" s="19">
        <f t="shared" si="5"/>
        <v>11853.345414107691</v>
      </c>
    </row>
    <row r="99" spans="1:12" x14ac:dyDescent="0.25">
      <c r="A99" s="11">
        <v>44112.452777777777</v>
      </c>
      <c r="B99">
        <v>11868</v>
      </c>
      <c r="C99">
        <v>11869.8</v>
      </c>
      <c r="D99">
        <v>11867</v>
      </c>
      <c r="E99">
        <v>11868.5</v>
      </c>
      <c r="F99">
        <v>6525</v>
      </c>
      <c r="G99" s="20"/>
      <c r="H99" s="18">
        <f t="shared" si="3"/>
        <v>11868.433333333334</v>
      </c>
      <c r="I99" s="18">
        <f t="shared" si="4"/>
        <v>77441527.5</v>
      </c>
      <c r="J99" s="18">
        <f>IF(ISBLANK(A99),"",SUM($I$2:I99))</f>
        <v>43213543491.25</v>
      </c>
      <c r="K99" s="18">
        <f>IF(ISBLANK(A99),"",SUM($F$2:F99))</f>
        <v>3645675</v>
      </c>
      <c r="L99" s="19">
        <f t="shared" si="5"/>
        <v>11853.372418345025</v>
      </c>
    </row>
    <row r="100" spans="1:12" x14ac:dyDescent="0.25">
      <c r="A100" s="11">
        <v>44112.453472222223</v>
      </c>
      <c r="B100">
        <v>11868.5</v>
      </c>
      <c r="C100">
        <v>11869</v>
      </c>
      <c r="D100">
        <v>11866.25</v>
      </c>
      <c r="E100">
        <v>11868</v>
      </c>
      <c r="F100">
        <v>8850</v>
      </c>
      <c r="G100" s="20"/>
      <c r="H100" s="18">
        <f t="shared" si="3"/>
        <v>11867.75</v>
      </c>
      <c r="I100" s="18">
        <f t="shared" si="4"/>
        <v>105029587.5</v>
      </c>
      <c r="J100" s="18">
        <f>IF(ISBLANK(A100),"",SUM($I$2:I100))</f>
        <v>43318573078.75</v>
      </c>
      <c r="K100" s="18">
        <f>IF(ISBLANK(A100),"",SUM($F$2:F100))</f>
        <v>3654525</v>
      </c>
      <c r="L100" s="19">
        <f t="shared" si="5"/>
        <v>11853.40723589249</v>
      </c>
    </row>
    <row r="101" spans="1:12" x14ac:dyDescent="0.25">
      <c r="A101" s="11">
        <v>44112.45416666667</v>
      </c>
      <c r="B101">
        <v>11868</v>
      </c>
      <c r="C101">
        <v>11869.5</v>
      </c>
      <c r="D101">
        <v>11868</v>
      </c>
      <c r="E101">
        <v>11868.65</v>
      </c>
      <c r="F101">
        <v>5325</v>
      </c>
      <c r="G101" s="20"/>
      <c r="H101" s="18">
        <f t="shared" si="3"/>
        <v>11868.716666666667</v>
      </c>
      <c r="I101" s="18">
        <f t="shared" si="4"/>
        <v>63200916.25</v>
      </c>
      <c r="J101" s="18">
        <f>IF(ISBLANK(A101),"",SUM($I$2:I101))</f>
        <v>43381773995</v>
      </c>
      <c r="K101" s="18">
        <f>IF(ISBLANK(A101),"",SUM($F$2:F101))</f>
        <v>3659850</v>
      </c>
      <c r="L101" s="19">
        <f t="shared" si="5"/>
        <v>11853.429510772299</v>
      </c>
    </row>
    <row r="102" spans="1:12" x14ac:dyDescent="0.25">
      <c r="A102" s="11">
        <v>44112.454861111109</v>
      </c>
      <c r="B102">
        <v>11868.65</v>
      </c>
      <c r="C102">
        <v>11869</v>
      </c>
      <c r="D102">
        <v>11867</v>
      </c>
      <c r="E102">
        <v>11867</v>
      </c>
      <c r="F102">
        <v>10875</v>
      </c>
      <c r="G102" s="20"/>
      <c r="H102" s="18">
        <f t="shared" si="3"/>
        <v>11867.666666666666</v>
      </c>
      <c r="I102" s="18">
        <f t="shared" si="4"/>
        <v>129060875</v>
      </c>
      <c r="J102" s="18">
        <f>IF(ISBLANK(A102),"",SUM($I$2:I102))</f>
        <v>43510834870</v>
      </c>
      <c r="K102" s="18">
        <f>IF(ISBLANK(A102),"",SUM($F$2:F102))</f>
        <v>3670725</v>
      </c>
      <c r="L102" s="19">
        <f t="shared" si="5"/>
        <v>11853.471690197441</v>
      </c>
    </row>
    <row r="103" spans="1:12" x14ac:dyDescent="0.25">
      <c r="A103" s="11">
        <v>44112.455555555556</v>
      </c>
      <c r="B103">
        <v>11867</v>
      </c>
      <c r="C103">
        <v>11868.7</v>
      </c>
      <c r="D103">
        <v>11866.15</v>
      </c>
      <c r="E103">
        <v>11868.7</v>
      </c>
      <c r="F103">
        <v>6525</v>
      </c>
      <c r="G103" s="20"/>
      <c r="H103" s="18">
        <f t="shared" si="3"/>
        <v>11867.85</v>
      </c>
      <c r="I103" s="18">
        <f t="shared" si="4"/>
        <v>77437721.25</v>
      </c>
      <c r="J103" s="18">
        <f>IF(ISBLANK(A103),"",SUM($I$2:I103))</f>
        <v>43588272591.25</v>
      </c>
      <c r="K103" s="18">
        <f>IF(ISBLANK(A103),"",SUM($F$2:F103))</f>
        <v>3677250</v>
      </c>
      <c r="L103" s="19">
        <f t="shared" si="5"/>
        <v>11853.497203412877</v>
      </c>
    </row>
    <row r="104" spans="1:12" x14ac:dyDescent="0.25">
      <c r="A104" s="11">
        <v>44112.456250000003</v>
      </c>
      <c r="B104">
        <v>11868.7</v>
      </c>
      <c r="C104">
        <v>11869</v>
      </c>
      <c r="D104">
        <v>11866.45</v>
      </c>
      <c r="E104">
        <v>11869</v>
      </c>
      <c r="F104">
        <v>4650</v>
      </c>
      <c r="G104" s="20"/>
      <c r="H104" s="18">
        <f t="shared" si="3"/>
        <v>11868.15</v>
      </c>
      <c r="I104" s="18">
        <f t="shared" si="4"/>
        <v>55186897.5</v>
      </c>
      <c r="J104" s="18">
        <f>IF(ISBLANK(A104),"",SUM($I$2:I104))</f>
        <v>43643459488.75</v>
      </c>
      <c r="K104" s="18">
        <f>IF(ISBLANK(A104),"",SUM($F$2:F104))</f>
        <v>3681900</v>
      </c>
      <c r="L104" s="19">
        <f t="shared" si="5"/>
        <v>11853.515708941035</v>
      </c>
    </row>
    <row r="105" spans="1:12" x14ac:dyDescent="0.25">
      <c r="A105" s="11">
        <v>44112.456944444442</v>
      </c>
      <c r="B105">
        <v>11867.6</v>
      </c>
      <c r="C105">
        <v>11874.25</v>
      </c>
      <c r="D105">
        <v>11867.6</v>
      </c>
      <c r="E105">
        <v>11871.75</v>
      </c>
      <c r="F105">
        <v>19875</v>
      </c>
      <c r="G105" s="20"/>
      <c r="H105" s="18">
        <f t="shared" si="3"/>
        <v>11871.199999999999</v>
      </c>
      <c r="I105" s="18">
        <f t="shared" si="4"/>
        <v>235940099.99999997</v>
      </c>
      <c r="J105" s="18">
        <f>IF(ISBLANK(A105),"",SUM($I$2:I105))</f>
        <v>43879399588.75</v>
      </c>
      <c r="K105" s="18">
        <f>IF(ISBLANK(A105),"",SUM($F$2:F105))</f>
        <v>3701775</v>
      </c>
      <c r="L105" s="19">
        <f t="shared" si="5"/>
        <v>11853.610656711982</v>
      </c>
    </row>
    <row r="106" spans="1:12" x14ac:dyDescent="0.25">
      <c r="A106" s="11">
        <v>44112.457638888889</v>
      </c>
      <c r="B106">
        <v>11871.75</v>
      </c>
      <c r="C106">
        <v>11872.75</v>
      </c>
      <c r="D106">
        <v>11870.05</v>
      </c>
      <c r="E106">
        <v>11872.45</v>
      </c>
      <c r="F106">
        <v>5925</v>
      </c>
      <c r="G106" s="20"/>
      <c r="H106" s="18">
        <f t="shared" si="3"/>
        <v>11871.75</v>
      </c>
      <c r="I106" s="18">
        <f t="shared" si="4"/>
        <v>70340118.75</v>
      </c>
      <c r="J106" s="18">
        <f>IF(ISBLANK(A106),"",SUM($I$2:I106))</f>
        <v>43949739707.5</v>
      </c>
      <c r="K106" s="18">
        <f>IF(ISBLANK(A106),"",SUM($F$2:F106))</f>
        <v>3707700</v>
      </c>
      <c r="L106" s="19">
        <f t="shared" si="5"/>
        <v>11853.639643849287</v>
      </c>
    </row>
    <row r="107" spans="1:12" x14ac:dyDescent="0.25">
      <c r="A107" s="11">
        <v>44112.458333333336</v>
      </c>
      <c r="B107">
        <v>11872.2</v>
      </c>
      <c r="C107">
        <v>11874.9</v>
      </c>
      <c r="D107">
        <v>11870.15</v>
      </c>
      <c r="E107">
        <v>11874.35</v>
      </c>
      <c r="F107">
        <v>11925</v>
      </c>
      <c r="G107" s="20"/>
      <c r="H107" s="18">
        <f t="shared" si="3"/>
        <v>11873.133333333333</v>
      </c>
      <c r="I107" s="18">
        <f t="shared" si="4"/>
        <v>141587115</v>
      </c>
      <c r="J107" s="18">
        <f>IF(ISBLANK(A107),"",SUM($I$2:I107))</f>
        <v>44091326822.5</v>
      </c>
      <c r="K107" s="18">
        <f>IF(ISBLANK(A107),"",SUM($F$2:F107))</f>
        <v>3719625</v>
      </c>
      <c r="L107" s="19">
        <f t="shared" si="5"/>
        <v>11853.702140000672</v>
      </c>
    </row>
    <row r="108" spans="1:12" x14ac:dyDescent="0.25">
      <c r="A108" s="11">
        <v>44112.459027777775</v>
      </c>
      <c r="B108">
        <v>11872.65</v>
      </c>
      <c r="C108">
        <v>11874.35</v>
      </c>
      <c r="D108">
        <v>11870.15</v>
      </c>
      <c r="E108">
        <v>11870.5</v>
      </c>
      <c r="F108">
        <v>7800</v>
      </c>
      <c r="G108" s="20"/>
      <c r="H108" s="18">
        <f t="shared" si="3"/>
        <v>11871.666666666666</v>
      </c>
      <c r="I108" s="18">
        <f t="shared" si="4"/>
        <v>92599000</v>
      </c>
      <c r="J108" s="18">
        <f>IF(ISBLANK(A108),"",SUM($I$2:I108))</f>
        <v>44183925822.5</v>
      </c>
      <c r="K108" s="18">
        <f>IF(ISBLANK(A108),"",SUM($F$2:F108))</f>
        <v>3727425</v>
      </c>
      <c r="L108" s="19">
        <f t="shared" si="5"/>
        <v>11853.739732523123</v>
      </c>
    </row>
    <row r="109" spans="1:12" x14ac:dyDescent="0.25">
      <c r="A109" s="11">
        <v>44112.459722222222</v>
      </c>
      <c r="B109">
        <v>11870.15</v>
      </c>
      <c r="C109">
        <v>11872.95</v>
      </c>
      <c r="D109">
        <v>11868.55</v>
      </c>
      <c r="E109">
        <v>11872.95</v>
      </c>
      <c r="F109">
        <v>17025</v>
      </c>
      <c r="G109" s="20"/>
      <c r="H109" s="18">
        <f t="shared" si="3"/>
        <v>11871.483333333332</v>
      </c>
      <c r="I109" s="18">
        <f t="shared" si="4"/>
        <v>202112003.74999997</v>
      </c>
      <c r="J109" s="18">
        <f>IF(ISBLANK(A109),"",SUM($I$2:I109))</f>
        <v>44386037826.25</v>
      </c>
      <c r="K109" s="18">
        <f>IF(ISBLANK(A109),"",SUM($F$2:F109))</f>
        <v>3744450</v>
      </c>
      <c r="L109" s="19">
        <f t="shared" si="5"/>
        <v>11853.820407870315</v>
      </c>
    </row>
    <row r="110" spans="1:12" x14ac:dyDescent="0.25">
      <c r="A110" s="11">
        <v>44112.460416666669</v>
      </c>
      <c r="B110">
        <v>11872.95</v>
      </c>
      <c r="C110">
        <v>11873</v>
      </c>
      <c r="D110">
        <v>11870.3</v>
      </c>
      <c r="E110">
        <v>11872</v>
      </c>
      <c r="F110">
        <v>5850</v>
      </c>
      <c r="G110" s="20"/>
      <c r="H110" s="18">
        <f t="shared" si="3"/>
        <v>11871.766666666668</v>
      </c>
      <c r="I110" s="18">
        <f t="shared" si="4"/>
        <v>69449835.000000015</v>
      </c>
      <c r="J110" s="18">
        <f>IF(ISBLANK(A110),"",SUM($I$2:I110))</f>
        <v>44455487661.25</v>
      </c>
      <c r="K110" s="18">
        <f>IF(ISBLANK(A110),"",SUM($F$2:F110))</f>
        <v>3750300</v>
      </c>
      <c r="L110" s="19">
        <f t="shared" si="5"/>
        <v>11853.848401794523</v>
      </c>
    </row>
    <row r="111" spans="1:12" x14ac:dyDescent="0.25">
      <c r="A111" s="11">
        <v>44112.461111111108</v>
      </c>
      <c r="B111">
        <v>11871.5</v>
      </c>
      <c r="C111">
        <v>11873</v>
      </c>
      <c r="D111">
        <v>11870.3</v>
      </c>
      <c r="E111">
        <v>11872</v>
      </c>
      <c r="F111">
        <v>16800</v>
      </c>
      <c r="G111" s="20"/>
      <c r="H111" s="18">
        <f t="shared" si="3"/>
        <v>11871.766666666668</v>
      </c>
      <c r="I111" s="18">
        <f t="shared" si="4"/>
        <v>199445680.00000003</v>
      </c>
      <c r="J111" s="18">
        <f>IF(ISBLANK(A111),"",SUM($I$2:I111))</f>
        <v>44654933341.25</v>
      </c>
      <c r="K111" s="18">
        <f>IF(ISBLANK(A111),"",SUM($F$2:F111))</f>
        <v>3767100</v>
      </c>
      <c r="L111" s="19">
        <f t="shared" si="5"/>
        <v>11853.928311234105</v>
      </c>
    </row>
    <row r="112" spans="1:12" x14ac:dyDescent="0.25">
      <c r="A112" s="11">
        <v>44112.461805555555</v>
      </c>
      <c r="B112">
        <v>11872.25</v>
      </c>
      <c r="C112">
        <v>11878.35</v>
      </c>
      <c r="D112">
        <v>11872.05</v>
      </c>
      <c r="E112">
        <v>11878.35</v>
      </c>
      <c r="F112">
        <v>32850</v>
      </c>
      <c r="G112" s="20"/>
      <c r="H112" s="18">
        <f t="shared" si="3"/>
        <v>11876.25</v>
      </c>
      <c r="I112" s="18">
        <f t="shared" si="4"/>
        <v>390134812.5</v>
      </c>
      <c r="J112" s="18">
        <f>IF(ISBLANK(A112),"",SUM($I$2:I112))</f>
        <v>45045068153.75</v>
      </c>
      <c r="K112" s="18">
        <f>IF(ISBLANK(A112),"",SUM($F$2:F112))</f>
        <v>3799950</v>
      </c>
      <c r="L112" s="19">
        <f t="shared" si="5"/>
        <v>11854.121278898407</v>
      </c>
    </row>
    <row r="113" spans="1:12" x14ac:dyDescent="0.25">
      <c r="A113" s="11">
        <v>44112.462500000001</v>
      </c>
      <c r="B113">
        <v>11878.2</v>
      </c>
      <c r="C113">
        <v>11878.75</v>
      </c>
      <c r="D113">
        <v>11875.3</v>
      </c>
      <c r="E113">
        <v>11876.5</v>
      </c>
      <c r="F113">
        <v>38925</v>
      </c>
      <c r="G113" s="20"/>
      <c r="H113" s="18">
        <f t="shared" si="3"/>
        <v>11876.85</v>
      </c>
      <c r="I113" s="18">
        <f t="shared" si="4"/>
        <v>462306386.25</v>
      </c>
      <c r="J113" s="18">
        <f>IF(ISBLANK(A113),"",SUM($I$2:I113))</f>
        <v>45507374540</v>
      </c>
      <c r="K113" s="18">
        <f>IF(ISBLANK(A113),"",SUM($F$2:F113))</f>
        <v>3838875</v>
      </c>
      <c r="L113" s="19">
        <f t="shared" si="5"/>
        <v>11854.351741069975</v>
      </c>
    </row>
    <row r="114" spans="1:12" x14ac:dyDescent="0.25">
      <c r="A114" s="11">
        <v>44112.463194444441</v>
      </c>
      <c r="B114">
        <v>11876.6</v>
      </c>
      <c r="C114">
        <v>11883.8</v>
      </c>
      <c r="D114">
        <v>11875.2</v>
      </c>
      <c r="E114">
        <v>11880</v>
      </c>
      <c r="F114">
        <v>61875</v>
      </c>
      <c r="G114" s="20"/>
      <c r="H114" s="18">
        <f t="shared" si="3"/>
        <v>11879.666666666666</v>
      </c>
      <c r="I114" s="18">
        <f t="shared" si="4"/>
        <v>735054375</v>
      </c>
      <c r="J114" s="18">
        <f>IF(ISBLANK(A114),"",SUM($I$2:I114))</f>
        <v>46242428915</v>
      </c>
      <c r="K114" s="18">
        <f>IF(ISBLANK(A114),"",SUM($F$2:F114))</f>
        <v>3900750</v>
      </c>
      <c r="L114" s="19">
        <f t="shared" si="5"/>
        <v>11854.75329487919</v>
      </c>
    </row>
    <row r="115" spans="1:12" x14ac:dyDescent="0.25">
      <c r="A115" s="11">
        <v>44112.463888888888</v>
      </c>
      <c r="B115">
        <v>11880</v>
      </c>
      <c r="C115">
        <v>11881.65</v>
      </c>
      <c r="D115">
        <v>11876.4</v>
      </c>
      <c r="E115">
        <v>11878.05</v>
      </c>
      <c r="F115">
        <v>42600</v>
      </c>
      <c r="G115" s="20"/>
      <c r="H115" s="18">
        <f t="shared" si="3"/>
        <v>11878.699999999999</v>
      </c>
      <c r="I115" s="18">
        <f t="shared" si="4"/>
        <v>506032619.99999994</v>
      </c>
      <c r="J115" s="18">
        <f>IF(ISBLANK(A115),"",SUM($I$2:I115))</f>
        <v>46748461535</v>
      </c>
      <c r="K115" s="18">
        <f>IF(ISBLANK(A115),"",SUM($F$2:F115))</f>
        <v>3943350</v>
      </c>
      <c r="L115" s="19">
        <f t="shared" si="5"/>
        <v>11855.011991073579</v>
      </c>
    </row>
    <row r="116" spans="1:12" x14ac:dyDescent="0.25">
      <c r="A116" s="11">
        <v>44112.464583333334</v>
      </c>
      <c r="B116">
        <v>11878.05</v>
      </c>
      <c r="C116">
        <v>11882</v>
      </c>
      <c r="D116">
        <v>11877.2</v>
      </c>
      <c r="E116">
        <v>11882</v>
      </c>
      <c r="F116">
        <v>15675</v>
      </c>
      <c r="G116" s="20"/>
      <c r="H116" s="18">
        <f t="shared" si="3"/>
        <v>11880.4</v>
      </c>
      <c r="I116" s="18">
        <f t="shared" si="4"/>
        <v>186225270</v>
      </c>
      <c r="J116" s="18">
        <f>IF(ISBLANK(A116),"",SUM($I$2:I116))</f>
        <v>46934686805</v>
      </c>
      <c r="K116" s="18">
        <f>IF(ISBLANK(A116),"",SUM($F$2:F116))</f>
        <v>3959025</v>
      </c>
      <c r="L116" s="19">
        <f t="shared" si="5"/>
        <v>11855.112510024564</v>
      </c>
    </row>
    <row r="117" spans="1:12" x14ac:dyDescent="0.25">
      <c r="A117" s="11">
        <v>44112.465277777781</v>
      </c>
      <c r="B117">
        <v>11882</v>
      </c>
      <c r="C117">
        <v>11884.9</v>
      </c>
      <c r="D117">
        <v>11879.55</v>
      </c>
      <c r="E117">
        <v>11883</v>
      </c>
      <c r="F117">
        <v>29850</v>
      </c>
      <c r="G117" s="20"/>
      <c r="H117" s="18">
        <f t="shared" si="3"/>
        <v>11882.483333333332</v>
      </c>
      <c r="I117" s="18">
        <f t="shared" si="4"/>
        <v>354692127.49999994</v>
      </c>
      <c r="J117" s="18">
        <f>IF(ISBLANK(A117),"",SUM($I$2:I117))</f>
        <v>47289378932.5</v>
      </c>
      <c r="K117" s="18">
        <f>IF(ISBLANK(A117),"",SUM($F$2:F117))</f>
        <v>3988875</v>
      </c>
      <c r="L117" s="19">
        <f t="shared" si="5"/>
        <v>11855.317334461472</v>
      </c>
    </row>
    <row r="118" spans="1:12" x14ac:dyDescent="0.25">
      <c r="A118" s="11">
        <v>44112.46597222222</v>
      </c>
      <c r="B118">
        <v>11883</v>
      </c>
      <c r="C118">
        <v>11883.9</v>
      </c>
      <c r="D118">
        <v>11880.75</v>
      </c>
      <c r="E118">
        <v>11881.7</v>
      </c>
      <c r="F118">
        <v>14775</v>
      </c>
      <c r="G118" s="20"/>
      <c r="H118" s="18">
        <f t="shared" si="3"/>
        <v>11882.116666666669</v>
      </c>
      <c r="I118" s="18">
        <f t="shared" si="4"/>
        <v>175558273.75000003</v>
      </c>
      <c r="J118" s="18">
        <f>IF(ISBLANK(A118),"",SUM($I$2:I118))</f>
        <v>47464937206.25</v>
      </c>
      <c r="K118" s="18">
        <f>IF(ISBLANK(A118),"",SUM($F$2:F118))</f>
        <v>4003650</v>
      </c>
      <c r="L118" s="19">
        <f t="shared" si="5"/>
        <v>11855.416234248749</v>
      </c>
    </row>
    <row r="119" spans="1:12" x14ac:dyDescent="0.25">
      <c r="A119" s="11">
        <v>44112.466666666667</v>
      </c>
      <c r="B119">
        <v>11882</v>
      </c>
      <c r="C119">
        <v>11882.85</v>
      </c>
      <c r="D119">
        <v>11881.05</v>
      </c>
      <c r="E119">
        <v>11882.2</v>
      </c>
      <c r="F119">
        <v>13350</v>
      </c>
      <c r="G119" s="20"/>
      <c r="H119" s="18">
        <f t="shared" si="3"/>
        <v>11882.033333333335</v>
      </c>
      <c r="I119" s="18">
        <f t="shared" si="4"/>
        <v>158625145.00000003</v>
      </c>
      <c r="J119" s="18">
        <f>IF(ISBLANK(A119),"",SUM($I$2:I119))</f>
        <v>47623562351.25</v>
      </c>
      <c r="K119" s="18">
        <f>IF(ISBLANK(A119),"",SUM($F$2:F119))</f>
        <v>4017000</v>
      </c>
      <c r="L119" s="19">
        <f t="shared" si="5"/>
        <v>11855.504692867811</v>
      </c>
    </row>
    <row r="120" spans="1:12" x14ac:dyDescent="0.25">
      <c r="A120" s="11">
        <v>44112.467361111114</v>
      </c>
      <c r="B120">
        <v>11882</v>
      </c>
      <c r="C120">
        <v>11883.8</v>
      </c>
      <c r="D120">
        <v>11881.25</v>
      </c>
      <c r="E120">
        <v>11882</v>
      </c>
      <c r="F120">
        <v>15300</v>
      </c>
      <c r="G120" s="20"/>
      <c r="H120" s="18">
        <f t="shared" si="3"/>
        <v>11882.35</v>
      </c>
      <c r="I120" s="18">
        <f t="shared" si="4"/>
        <v>181799955</v>
      </c>
      <c r="J120" s="18">
        <f>IF(ISBLANK(A120),"",SUM($I$2:I120))</f>
        <v>47805362306.25</v>
      </c>
      <c r="K120" s="18">
        <f>IF(ISBLANK(A120),"",SUM($F$2:F120))</f>
        <v>4032300</v>
      </c>
      <c r="L120" s="19">
        <f t="shared" si="5"/>
        <v>11855.606553641843</v>
      </c>
    </row>
    <row r="121" spans="1:12" x14ac:dyDescent="0.25">
      <c r="A121" s="11">
        <v>44112.468055555553</v>
      </c>
      <c r="B121">
        <v>11882</v>
      </c>
      <c r="C121">
        <v>11882.5</v>
      </c>
      <c r="D121">
        <v>11879.7</v>
      </c>
      <c r="E121">
        <v>11881.05</v>
      </c>
      <c r="F121">
        <v>20325</v>
      </c>
      <c r="G121" s="20"/>
      <c r="H121" s="18">
        <f t="shared" si="3"/>
        <v>11881.083333333334</v>
      </c>
      <c r="I121" s="18">
        <f t="shared" si="4"/>
        <v>241483018.75</v>
      </c>
      <c r="J121" s="18">
        <f>IF(ISBLANK(A121),"",SUM($I$2:I121))</f>
        <v>48046845325</v>
      </c>
      <c r="K121" s="18">
        <f>IF(ISBLANK(A121),"",SUM($F$2:F121))</f>
        <v>4052625</v>
      </c>
      <c r="L121" s="19">
        <f t="shared" si="5"/>
        <v>11855.734326516764</v>
      </c>
    </row>
    <row r="122" spans="1:12" x14ac:dyDescent="0.25">
      <c r="A122" s="11">
        <v>44112.46875</v>
      </c>
      <c r="B122">
        <v>11881.05</v>
      </c>
      <c r="C122">
        <v>11884.95</v>
      </c>
      <c r="D122">
        <v>11881</v>
      </c>
      <c r="E122">
        <v>11883</v>
      </c>
      <c r="F122">
        <v>26700</v>
      </c>
      <c r="G122" s="20"/>
      <c r="H122" s="18">
        <f t="shared" si="3"/>
        <v>11882.983333333332</v>
      </c>
      <c r="I122" s="18">
        <f t="shared" si="4"/>
        <v>317275654.99999994</v>
      </c>
      <c r="J122" s="18">
        <f>IF(ISBLANK(A122),"",SUM($I$2:I122))</f>
        <v>48364120980</v>
      </c>
      <c r="K122" s="18">
        <f>IF(ISBLANK(A122),"",SUM($F$2:F122))</f>
        <v>4079325</v>
      </c>
      <c r="L122" s="19">
        <f t="shared" si="5"/>
        <v>11855.912676729606</v>
      </c>
    </row>
    <row r="123" spans="1:12" x14ac:dyDescent="0.25">
      <c r="A123" s="11">
        <v>44112.469444444447</v>
      </c>
      <c r="B123">
        <v>11882</v>
      </c>
      <c r="C123">
        <v>11884.1</v>
      </c>
      <c r="D123">
        <v>11882</v>
      </c>
      <c r="E123">
        <v>11883.25</v>
      </c>
      <c r="F123">
        <v>15450</v>
      </c>
      <c r="G123" s="20"/>
      <c r="H123" s="18">
        <f t="shared" si="3"/>
        <v>11883.116666666667</v>
      </c>
      <c r="I123" s="18">
        <f t="shared" si="4"/>
        <v>183594152.5</v>
      </c>
      <c r="J123" s="18">
        <f>IF(ISBLANK(A123),"",SUM($I$2:I123))</f>
        <v>48547715132.5</v>
      </c>
      <c r="K123" s="18">
        <f>IF(ISBLANK(A123),"",SUM($F$2:F123))</f>
        <v>4094775</v>
      </c>
      <c r="L123" s="19">
        <f t="shared" si="5"/>
        <v>11856.015320133585</v>
      </c>
    </row>
    <row r="124" spans="1:12" x14ac:dyDescent="0.25">
      <c r="A124" s="11">
        <v>44112.470138888886</v>
      </c>
      <c r="B124">
        <v>11883</v>
      </c>
      <c r="C124">
        <v>11883.25</v>
      </c>
      <c r="D124">
        <v>11881.05</v>
      </c>
      <c r="E124">
        <v>11881.2</v>
      </c>
      <c r="F124">
        <v>9825</v>
      </c>
      <c r="G124" s="20"/>
      <c r="H124" s="18">
        <f t="shared" si="3"/>
        <v>11881.833333333334</v>
      </c>
      <c r="I124" s="18">
        <f t="shared" si="4"/>
        <v>116739012.5</v>
      </c>
      <c r="J124" s="18">
        <f>IF(ISBLANK(A124),"",SUM($I$2:I124))</f>
        <v>48664454145</v>
      </c>
      <c r="K124" s="18">
        <f>IF(ISBLANK(A124),"",SUM($F$2:F124))</f>
        <v>4104600</v>
      </c>
      <c r="L124" s="19">
        <f t="shared" si="5"/>
        <v>11856.077119573161</v>
      </c>
    </row>
    <row r="125" spans="1:12" x14ac:dyDescent="0.25">
      <c r="A125" s="11">
        <v>44112.470833333333</v>
      </c>
      <c r="B125">
        <v>11881.45</v>
      </c>
      <c r="C125">
        <v>11882.4</v>
      </c>
      <c r="D125">
        <v>11881</v>
      </c>
      <c r="E125">
        <v>11882.05</v>
      </c>
      <c r="F125">
        <v>14700</v>
      </c>
      <c r="G125" s="20"/>
      <c r="H125" s="18">
        <f t="shared" si="3"/>
        <v>11881.816666666666</v>
      </c>
      <c r="I125" s="18">
        <f t="shared" si="4"/>
        <v>174662705</v>
      </c>
      <c r="J125" s="18">
        <f>IF(ISBLANK(A125),"",SUM($I$2:I125))</f>
        <v>48839116850</v>
      </c>
      <c r="K125" s="18">
        <f>IF(ISBLANK(A125),"",SUM($F$2:F125))</f>
        <v>4119300</v>
      </c>
      <c r="L125" s="19">
        <f t="shared" si="5"/>
        <v>11856.168972883743</v>
      </c>
    </row>
    <row r="126" spans="1:12" x14ac:dyDescent="0.25">
      <c r="A126" s="11">
        <v>44112.47152777778</v>
      </c>
      <c r="B126">
        <v>11882.1</v>
      </c>
      <c r="C126">
        <v>11883</v>
      </c>
      <c r="D126">
        <v>11881</v>
      </c>
      <c r="E126">
        <v>11881.95</v>
      </c>
      <c r="F126">
        <v>6450</v>
      </c>
      <c r="G126" s="20"/>
      <c r="H126" s="18">
        <f t="shared" si="3"/>
        <v>11881.983333333332</v>
      </c>
      <c r="I126" s="18">
        <f t="shared" si="4"/>
        <v>76638792.499999985</v>
      </c>
      <c r="J126" s="18">
        <f>IF(ISBLANK(A126),"",SUM($I$2:I126))</f>
        <v>48915755642.5</v>
      </c>
      <c r="K126" s="18">
        <f>IF(ISBLANK(A126),"",SUM($F$2:F126))</f>
        <v>4125750</v>
      </c>
      <c r="L126" s="19">
        <f t="shared" si="5"/>
        <v>11856.209329818821</v>
      </c>
    </row>
    <row r="127" spans="1:12" x14ac:dyDescent="0.25">
      <c r="A127" s="11">
        <v>44112.472222222219</v>
      </c>
      <c r="B127">
        <v>11881.95</v>
      </c>
      <c r="C127">
        <v>11884.05</v>
      </c>
      <c r="D127">
        <v>11881</v>
      </c>
      <c r="E127">
        <v>11882.05</v>
      </c>
      <c r="F127">
        <v>12150</v>
      </c>
      <c r="G127" s="20"/>
      <c r="H127" s="18">
        <f t="shared" si="3"/>
        <v>11882.366666666667</v>
      </c>
      <c r="I127" s="18">
        <f t="shared" si="4"/>
        <v>144370755</v>
      </c>
      <c r="J127" s="18">
        <f>IF(ISBLANK(A127),"",SUM($I$2:I127))</f>
        <v>49060126397.5</v>
      </c>
      <c r="K127" s="18">
        <f>IF(ISBLANK(A127),"",SUM($F$2:F127))</f>
        <v>4137900</v>
      </c>
      <c r="L127" s="19">
        <f t="shared" si="5"/>
        <v>11856.286134875178</v>
      </c>
    </row>
    <row r="128" spans="1:12" x14ac:dyDescent="0.25">
      <c r="A128" s="11">
        <v>44112.472916666666</v>
      </c>
      <c r="B128">
        <v>11882.05</v>
      </c>
      <c r="C128">
        <v>11883</v>
      </c>
      <c r="D128">
        <v>11881.95</v>
      </c>
      <c r="E128">
        <v>11882.9</v>
      </c>
      <c r="F128">
        <v>6075</v>
      </c>
      <c r="G128" s="20"/>
      <c r="H128" s="18">
        <f t="shared" si="3"/>
        <v>11882.616666666667</v>
      </c>
      <c r="I128" s="18">
        <f t="shared" si="4"/>
        <v>72186896.25</v>
      </c>
      <c r="J128" s="18">
        <f>IF(ISBLANK(A128),"",SUM($I$2:I128))</f>
        <v>49132313293.75</v>
      </c>
      <c r="K128" s="18">
        <f>IF(ISBLANK(A128),"",SUM($F$2:F128))</f>
        <v>4143975</v>
      </c>
      <c r="L128" s="19">
        <f t="shared" si="5"/>
        <v>11856.324735006847</v>
      </c>
    </row>
    <row r="129" spans="1:12" x14ac:dyDescent="0.25">
      <c r="A129" s="11">
        <v>44112.473611111112</v>
      </c>
      <c r="B129">
        <v>11883</v>
      </c>
      <c r="C129">
        <v>11884.25</v>
      </c>
      <c r="D129">
        <v>11882.3</v>
      </c>
      <c r="E129">
        <v>11884.25</v>
      </c>
      <c r="F129">
        <v>6000</v>
      </c>
      <c r="G129" s="20"/>
      <c r="H129" s="18">
        <f t="shared" si="3"/>
        <v>11883.6</v>
      </c>
      <c r="I129" s="18">
        <f t="shared" si="4"/>
        <v>71301600</v>
      </c>
      <c r="J129" s="18">
        <f>IF(ISBLANK(A129),"",SUM($I$2:I129))</f>
        <v>49203614893.75</v>
      </c>
      <c r="K129" s="18">
        <f>IF(ISBLANK(A129),"",SUM($F$2:F129))</f>
        <v>4149975</v>
      </c>
      <c r="L129" s="19">
        <f t="shared" si="5"/>
        <v>11856.364169362467</v>
      </c>
    </row>
    <row r="130" spans="1:12" x14ac:dyDescent="0.25">
      <c r="A130" s="11">
        <v>44112.474305555559</v>
      </c>
      <c r="B130">
        <v>11884.3</v>
      </c>
      <c r="C130">
        <v>11886.9</v>
      </c>
      <c r="D130">
        <v>11884</v>
      </c>
      <c r="E130">
        <v>11885</v>
      </c>
      <c r="F130">
        <v>44250</v>
      </c>
      <c r="G130" s="20"/>
      <c r="H130" s="18">
        <f t="shared" ref="H130:H193" si="6">IF(ISBLANK(A130),"",(C130+D130+E130)/3)</f>
        <v>11885.300000000001</v>
      </c>
      <c r="I130" s="18">
        <f t="shared" ref="I130:I193" si="7">IF(ISBLANK(A130),"",H130*F130)</f>
        <v>525924525.00000006</v>
      </c>
      <c r="J130" s="18">
        <f>IF(ISBLANK(A130),"",SUM($I$2:I130))</f>
        <v>49729539418.75</v>
      </c>
      <c r="K130" s="18">
        <f>IF(ISBLANK(A130),"",SUM($F$2:F130))</f>
        <v>4194225</v>
      </c>
      <c r="L130" s="19">
        <f t="shared" ref="L130:L193" si="8">IF(ISBLANK(A130),"",J130/K130)</f>
        <v>11856.669448765862</v>
      </c>
    </row>
    <row r="131" spans="1:12" x14ac:dyDescent="0.25">
      <c r="A131" s="11">
        <v>44112.474999999999</v>
      </c>
      <c r="B131">
        <v>11885</v>
      </c>
      <c r="C131">
        <v>11885.65</v>
      </c>
      <c r="D131">
        <v>11882.6</v>
      </c>
      <c r="E131">
        <v>11884.95</v>
      </c>
      <c r="F131">
        <v>15450</v>
      </c>
      <c r="G131" s="20"/>
      <c r="H131" s="18">
        <f t="shared" si="6"/>
        <v>11884.4</v>
      </c>
      <c r="I131" s="18">
        <f t="shared" si="7"/>
        <v>183613980</v>
      </c>
      <c r="J131" s="18">
        <f>IF(ISBLANK(A131),"",SUM($I$2:I131))</f>
        <v>49913153398.75</v>
      </c>
      <c r="K131" s="18">
        <f>IF(ISBLANK(A131),"",SUM($F$2:F131))</f>
        <v>4209675</v>
      </c>
      <c r="L131" s="19">
        <f t="shared" si="8"/>
        <v>11856.771223134803</v>
      </c>
    </row>
    <row r="132" spans="1:12" x14ac:dyDescent="0.25">
      <c r="A132" s="11">
        <v>44112.475694444445</v>
      </c>
      <c r="B132">
        <v>11884.95</v>
      </c>
      <c r="C132">
        <v>11885.6</v>
      </c>
      <c r="D132">
        <v>11883.1</v>
      </c>
      <c r="E132">
        <v>11884.05</v>
      </c>
      <c r="F132">
        <v>5325</v>
      </c>
      <c r="G132" s="20"/>
      <c r="H132" s="18">
        <f t="shared" si="6"/>
        <v>11884.25</v>
      </c>
      <c r="I132" s="18">
        <f t="shared" si="7"/>
        <v>63283631.25</v>
      </c>
      <c r="J132" s="18">
        <f>IF(ISBLANK(A132),"",SUM($I$2:I132))</f>
        <v>49976437030</v>
      </c>
      <c r="K132" s="18">
        <f>IF(ISBLANK(A132),"",SUM($F$2:F132))</f>
        <v>4215000</v>
      </c>
      <c r="L132" s="19">
        <f t="shared" si="8"/>
        <v>11856.80593831554</v>
      </c>
    </row>
    <row r="133" spans="1:12" x14ac:dyDescent="0.25">
      <c r="A133" s="11">
        <v>44112.476388888892</v>
      </c>
      <c r="B133">
        <v>11884.05</v>
      </c>
      <c r="C133">
        <v>11884.45</v>
      </c>
      <c r="D133">
        <v>11882.2</v>
      </c>
      <c r="E133">
        <v>11884</v>
      </c>
      <c r="F133">
        <v>15375</v>
      </c>
      <c r="G133" s="20"/>
      <c r="H133" s="18">
        <f t="shared" si="6"/>
        <v>11883.550000000001</v>
      </c>
      <c r="I133" s="18">
        <f t="shared" si="7"/>
        <v>182709581.25000003</v>
      </c>
      <c r="J133" s="18">
        <f>IF(ISBLANK(A133),"",SUM($I$2:I133))</f>
        <v>50159146611.25</v>
      </c>
      <c r="K133" s="18">
        <f>IF(ISBLANK(A133),"",SUM($F$2:F133))</f>
        <v>4230375</v>
      </c>
      <c r="L133" s="19">
        <f t="shared" si="8"/>
        <v>11856.903137724197</v>
      </c>
    </row>
    <row r="134" spans="1:12" x14ac:dyDescent="0.25">
      <c r="A134" s="11">
        <v>44112.477083333331</v>
      </c>
      <c r="B134">
        <v>11884</v>
      </c>
      <c r="C134">
        <v>11888.9</v>
      </c>
      <c r="D134">
        <v>11884</v>
      </c>
      <c r="E134">
        <v>11885</v>
      </c>
      <c r="F134">
        <v>25800</v>
      </c>
      <c r="G134" s="20"/>
      <c r="H134" s="18">
        <f t="shared" si="6"/>
        <v>11885.966666666667</v>
      </c>
      <c r="I134" s="18">
        <f t="shared" si="7"/>
        <v>306657940</v>
      </c>
      <c r="J134" s="18">
        <f>IF(ISBLANK(A134),"",SUM($I$2:I134))</f>
        <v>50465804551.25</v>
      </c>
      <c r="K134" s="18">
        <f>IF(ISBLANK(A134),"",SUM($F$2:F134))</f>
        <v>4256175</v>
      </c>
      <c r="L134" s="19">
        <f t="shared" si="8"/>
        <v>11857.079314466628</v>
      </c>
    </row>
    <row r="135" spans="1:12" x14ac:dyDescent="0.25">
      <c r="A135" s="11">
        <v>44112.477777777778</v>
      </c>
      <c r="B135">
        <v>11884.9</v>
      </c>
      <c r="C135">
        <v>11887.75</v>
      </c>
      <c r="D135">
        <v>11884.2</v>
      </c>
      <c r="E135">
        <v>11885</v>
      </c>
      <c r="F135">
        <v>13875</v>
      </c>
      <c r="G135" s="20"/>
      <c r="H135" s="18">
        <f t="shared" si="6"/>
        <v>11885.65</v>
      </c>
      <c r="I135" s="18">
        <f t="shared" si="7"/>
        <v>164913393.75</v>
      </c>
      <c r="J135" s="18">
        <f>IF(ISBLANK(A135),"",SUM($I$2:I135))</f>
        <v>50630717945</v>
      </c>
      <c r="K135" s="18">
        <f>IF(ISBLANK(A135),"",SUM($F$2:F135))</f>
        <v>4270050</v>
      </c>
      <c r="L135" s="19">
        <f t="shared" si="8"/>
        <v>11857.17215137996</v>
      </c>
    </row>
    <row r="136" spans="1:12" x14ac:dyDescent="0.25">
      <c r="A136" s="11">
        <v>44112.478472222225</v>
      </c>
      <c r="B136">
        <v>11885</v>
      </c>
      <c r="C136">
        <v>11887.95</v>
      </c>
      <c r="D136">
        <v>11885</v>
      </c>
      <c r="E136">
        <v>11887</v>
      </c>
      <c r="F136">
        <v>11400</v>
      </c>
      <c r="G136" s="20"/>
      <c r="H136" s="18">
        <f t="shared" si="6"/>
        <v>11886.65</v>
      </c>
      <c r="I136" s="18">
        <f t="shared" si="7"/>
        <v>135507810</v>
      </c>
      <c r="J136" s="18">
        <f>IF(ISBLANK(A136),"",SUM($I$2:I136))</f>
        <v>50766225755</v>
      </c>
      <c r="K136" s="18">
        <f>IF(ISBLANK(A136),"",SUM($F$2:F136))</f>
        <v>4281450</v>
      </c>
      <c r="L136" s="19">
        <f t="shared" si="8"/>
        <v>11857.250640554017</v>
      </c>
    </row>
    <row r="137" spans="1:12" x14ac:dyDescent="0.25">
      <c r="A137" s="11">
        <v>44112.479166666664</v>
      </c>
      <c r="B137">
        <v>11887</v>
      </c>
      <c r="C137">
        <v>11893</v>
      </c>
      <c r="D137">
        <v>11887</v>
      </c>
      <c r="E137">
        <v>11889</v>
      </c>
      <c r="F137">
        <v>61725</v>
      </c>
      <c r="G137" s="20"/>
      <c r="H137" s="18">
        <f t="shared" si="6"/>
        <v>11889.666666666666</v>
      </c>
      <c r="I137" s="18">
        <f t="shared" si="7"/>
        <v>733889675</v>
      </c>
      <c r="J137" s="18">
        <f>IF(ISBLANK(A137),"",SUM($I$2:I137))</f>
        <v>51500115430</v>
      </c>
      <c r="K137" s="18">
        <f>IF(ISBLANK(A137),"",SUM($F$2:F137))</f>
        <v>4343175</v>
      </c>
      <c r="L137" s="19">
        <f t="shared" si="8"/>
        <v>11857.71133560126</v>
      </c>
    </row>
    <row r="138" spans="1:12" x14ac:dyDescent="0.25">
      <c r="A138" s="11">
        <v>44112.479861111111</v>
      </c>
      <c r="B138">
        <v>11889.35</v>
      </c>
      <c r="C138">
        <v>11890</v>
      </c>
      <c r="D138">
        <v>11885.55</v>
      </c>
      <c r="E138">
        <v>11888</v>
      </c>
      <c r="F138">
        <v>18600</v>
      </c>
      <c r="G138" s="20"/>
      <c r="H138" s="18">
        <f t="shared" si="6"/>
        <v>11887.85</v>
      </c>
      <c r="I138" s="18">
        <f t="shared" si="7"/>
        <v>221114010</v>
      </c>
      <c r="J138" s="18">
        <f>IF(ISBLANK(A138),"",SUM($I$2:I138))</f>
        <v>51721229440</v>
      </c>
      <c r="K138" s="18">
        <f>IF(ISBLANK(A138),"",SUM($F$2:F138))</f>
        <v>4361775</v>
      </c>
      <c r="L138" s="19">
        <f t="shared" si="8"/>
        <v>11857.839856480447</v>
      </c>
    </row>
    <row r="139" spans="1:12" x14ac:dyDescent="0.25">
      <c r="A139" s="11">
        <v>44112.480555555558</v>
      </c>
      <c r="B139">
        <v>11886.25</v>
      </c>
      <c r="C139">
        <v>11888</v>
      </c>
      <c r="D139">
        <v>11885.7</v>
      </c>
      <c r="E139">
        <v>11886.35</v>
      </c>
      <c r="F139">
        <v>6900</v>
      </c>
      <c r="G139" s="20"/>
      <c r="H139" s="18">
        <f t="shared" si="6"/>
        <v>11886.683333333334</v>
      </c>
      <c r="I139" s="18">
        <f t="shared" si="7"/>
        <v>82018115</v>
      </c>
      <c r="J139" s="18">
        <f>IF(ISBLANK(A139),"",SUM($I$2:I139))</f>
        <v>51803247555</v>
      </c>
      <c r="K139" s="18">
        <f>IF(ISBLANK(A139),"",SUM($F$2:F139))</f>
        <v>4368675</v>
      </c>
      <c r="L139" s="19">
        <f t="shared" si="8"/>
        <v>11857.88541262511</v>
      </c>
    </row>
    <row r="140" spans="1:12" x14ac:dyDescent="0.25">
      <c r="A140" s="11">
        <v>44112.481249999997</v>
      </c>
      <c r="B140">
        <v>11886.4</v>
      </c>
      <c r="C140">
        <v>11897.5</v>
      </c>
      <c r="D140">
        <v>11886.4</v>
      </c>
      <c r="E140">
        <v>11894.35</v>
      </c>
      <c r="F140">
        <v>84975</v>
      </c>
      <c r="G140" s="20"/>
      <c r="H140" s="18">
        <f t="shared" si="6"/>
        <v>11892.75</v>
      </c>
      <c r="I140" s="18">
        <f t="shared" si="7"/>
        <v>1010586431.25</v>
      </c>
      <c r="J140" s="18">
        <f>IF(ISBLANK(A140),"",SUM($I$2:I140))</f>
        <v>52813833986.25</v>
      </c>
      <c r="K140" s="18">
        <f>IF(ISBLANK(A140),"",SUM($F$2:F140))</f>
        <v>4453650</v>
      </c>
      <c r="L140" s="19">
        <f t="shared" si="8"/>
        <v>11858.550623926443</v>
      </c>
    </row>
    <row r="141" spans="1:12" x14ac:dyDescent="0.25">
      <c r="A141" s="11">
        <v>44112.481944444444</v>
      </c>
      <c r="B141">
        <v>11892.95</v>
      </c>
      <c r="C141">
        <v>11894.5</v>
      </c>
      <c r="D141">
        <v>11890.75</v>
      </c>
      <c r="E141">
        <v>11891.35</v>
      </c>
      <c r="F141">
        <v>22350</v>
      </c>
      <c r="G141" s="20"/>
      <c r="H141" s="18">
        <f t="shared" si="6"/>
        <v>11892.199999999999</v>
      </c>
      <c r="I141" s="18">
        <f t="shared" si="7"/>
        <v>265790669.99999997</v>
      </c>
      <c r="J141" s="18">
        <f>IF(ISBLANK(A141),"",SUM($I$2:I141))</f>
        <v>53079624656.25</v>
      </c>
      <c r="K141" s="18">
        <f>IF(ISBLANK(A141),"",SUM($F$2:F141))</f>
        <v>4476000</v>
      </c>
      <c r="L141" s="19">
        <f t="shared" si="8"/>
        <v>11858.718645274799</v>
      </c>
    </row>
    <row r="142" spans="1:12" x14ac:dyDescent="0.25">
      <c r="A142" s="11">
        <v>44112.482638888891</v>
      </c>
      <c r="B142">
        <v>11891.35</v>
      </c>
      <c r="C142">
        <v>11892.55</v>
      </c>
      <c r="D142">
        <v>11887.8</v>
      </c>
      <c r="E142">
        <v>11888.35</v>
      </c>
      <c r="F142">
        <v>26925</v>
      </c>
      <c r="G142" s="20"/>
      <c r="H142" s="18">
        <f t="shared" si="6"/>
        <v>11889.566666666666</v>
      </c>
      <c r="I142" s="18">
        <f t="shared" si="7"/>
        <v>320126582.5</v>
      </c>
      <c r="J142" s="18">
        <f>IF(ISBLANK(A142),"",SUM($I$2:I142))</f>
        <v>53399751238.75</v>
      </c>
      <c r="K142" s="18">
        <f>IF(ISBLANK(A142),"",SUM($F$2:F142))</f>
        <v>4502925</v>
      </c>
      <c r="L142" s="19">
        <f t="shared" si="8"/>
        <v>11858.903099374296</v>
      </c>
    </row>
    <row r="143" spans="1:12" x14ac:dyDescent="0.25">
      <c r="A143" s="11">
        <v>44112.48333333333</v>
      </c>
      <c r="B143">
        <v>11888.2</v>
      </c>
      <c r="C143">
        <v>11890.6</v>
      </c>
      <c r="D143">
        <v>11888.2</v>
      </c>
      <c r="E143">
        <v>11888.5</v>
      </c>
      <c r="F143">
        <v>14400</v>
      </c>
      <c r="G143" s="20"/>
      <c r="H143" s="18">
        <f t="shared" si="6"/>
        <v>11889.1</v>
      </c>
      <c r="I143" s="18">
        <f t="shared" si="7"/>
        <v>171203040</v>
      </c>
      <c r="J143" s="18">
        <f>IF(ISBLANK(A143),"",SUM($I$2:I143))</f>
        <v>53570954278.75</v>
      </c>
      <c r="K143" s="18">
        <f>IF(ISBLANK(A143),"",SUM($F$2:F143))</f>
        <v>4517325</v>
      </c>
      <c r="L143" s="19">
        <f t="shared" si="8"/>
        <v>11858.999358857289</v>
      </c>
    </row>
    <row r="144" spans="1:12" x14ac:dyDescent="0.25">
      <c r="A144" s="11">
        <v>44112.484027777777</v>
      </c>
      <c r="B144">
        <v>11888.5</v>
      </c>
      <c r="C144">
        <v>11890</v>
      </c>
      <c r="D144">
        <v>11886</v>
      </c>
      <c r="E144">
        <v>11887.5</v>
      </c>
      <c r="F144">
        <v>17700</v>
      </c>
      <c r="G144" s="20"/>
      <c r="H144" s="18">
        <f t="shared" si="6"/>
        <v>11887.833333333334</v>
      </c>
      <c r="I144" s="18">
        <f t="shared" si="7"/>
        <v>210414650</v>
      </c>
      <c r="J144" s="18">
        <f>IF(ISBLANK(A144),"",SUM($I$2:I144))</f>
        <v>53781368928.75</v>
      </c>
      <c r="K144" s="18">
        <f>IF(ISBLANK(A144),"",SUM($F$2:F144))</f>
        <v>4535025</v>
      </c>
      <c r="L144" s="19">
        <f t="shared" si="8"/>
        <v>11859.111896571683</v>
      </c>
    </row>
    <row r="145" spans="1:12" x14ac:dyDescent="0.25">
      <c r="A145" s="11">
        <v>44112.484722222223</v>
      </c>
      <c r="B145">
        <v>11887.5</v>
      </c>
      <c r="C145">
        <v>11887.8</v>
      </c>
      <c r="D145">
        <v>11882.15</v>
      </c>
      <c r="E145">
        <v>11882.15</v>
      </c>
      <c r="F145">
        <v>23925</v>
      </c>
      <c r="G145" s="20"/>
      <c r="H145" s="18">
        <f t="shared" si="6"/>
        <v>11884.033333333333</v>
      </c>
      <c r="I145" s="18">
        <f t="shared" si="7"/>
        <v>284325497.5</v>
      </c>
      <c r="J145" s="18">
        <f>IF(ISBLANK(A145),"",SUM($I$2:I145))</f>
        <v>54065694426.25</v>
      </c>
      <c r="K145" s="18">
        <f>IF(ISBLANK(A145),"",SUM($F$2:F145))</f>
        <v>4558950</v>
      </c>
      <c r="L145" s="19">
        <f t="shared" si="8"/>
        <v>11859.242682251395</v>
      </c>
    </row>
    <row r="146" spans="1:12" x14ac:dyDescent="0.25">
      <c r="A146" s="11">
        <v>44112.48541666667</v>
      </c>
      <c r="B146">
        <v>11882.1</v>
      </c>
      <c r="C146">
        <v>11884.2</v>
      </c>
      <c r="D146">
        <v>11879</v>
      </c>
      <c r="E146">
        <v>11879.4</v>
      </c>
      <c r="F146">
        <v>38700</v>
      </c>
      <c r="G146" s="20"/>
      <c r="H146" s="18">
        <f t="shared" si="6"/>
        <v>11880.866666666667</v>
      </c>
      <c r="I146" s="18">
        <f t="shared" si="7"/>
        <v>459789540</v>
      </c>
      <c r="J146" s="18">
        <f>IF(ISBLANK(A146),"",SUM($I$2:I146))</f>
        <v>54525483966.25</v>
      </c>
      <c r="K146" s="18">
        <f>IF(ISBLANK(A146),"",SUM($F$2:F146))</f>
        <v>4597650</v>
      </c>
      <c r="L146" s="19">
        <f t="shared" si="8"/>
        <v>11859.424698759149</v>
      </c>
    </row>
    <row r="147" spans="1:12" x14ac:dyDescent="0.25">
      <c r="A147" s="11">
        <v>44112.486111111109</v>
      </c>
      <c r="B147">
        <v>11879.4</v>
      </c>
      <c r="C147">
        <v>11880</v>
      </c>
      <c r="D147">
        <v>11876.8</v>
      </c>
      <c r="E147">
        <v>11878.2</v>
      </c>
      <c r="F147">
        <v>30150</v>
      </c>
      <c r="G147" s="20"/>
      <c r="H147" s="18">
        <f t="shared" si="6"/>
        <v>11878.333333333334</v>
      </c>
      <c r="I147" s="18">
        <f t="shared" si="7"/>
        <v>358131750</v>
      </c>
      <c r="J147" s="18">
        <f>IF(ISBLANK(A147),"",SUM($I$2:I147))</f>
        <v>54883615716.25</v>
      </c>
      <c r="K147" s="18">
        <f>IF(ISBLANK(A147),"",SUM($F$2:F147))</f>
        <v>4627800</v>
      </c>
      <c r="L147" s="19">
        <f t="shared" si="8"/>
        <v>11859.547888035351</v>
      </c>
    </row>
    <row r="148" spans="1:12" x14ac:dyDescent="0.25">
      <c r="A148" s="11">
        <v>44112.486805555556</v>
      </c>
      <c r="B148">
        <v>11878.2</v>
      </c>
      <c r="C148">
        <v>11881.4</v>
      </c>
      <c r="D148">
        <v>11878.15</v>
      </c>
      <c r="E148">
        <v>11881</v>
      </c>
      <c r="F148">
        <v>18825</v>
      </c>
      <c r="G148" s="20"/>
      <c r="H148" s="18">
        <f t="shared" si="6"/>
        <v>11880.183333333334</v>
      </c>
      <c r="I148" s="18">
        <f t="shared" si="7"/>
        <v>223644451.25000003</v>
      </c>
      <c r="J148" s="18">
        <f>IF(ISBLANK(A148),"",SUM($I$2:I148))</f>
        <v>55107260167.5</v>
      </c>
      <c r="K148" s="18">
        <f>IF(ISBLANK(A148),"",SUM($F$2:F148))</f>
        <v>4646625</v>
      </c>
      <c r="L148" s="19">
        <f t="shared" si="8"/>
        <v>11859.63148898394</v>
      </c>
    </row>
    <row r="149" spans="1:12" x14ac:dyDescent="0.25">
      <c r="A149" s="11">
        <v>44112.487500000003</v>
      </c>
      <c r="B149">
        <v>11881</v>
      </c>
      <c r="C149">
        <v>11882.75</v>
      </c>
      <c r="D149">
        <v>11879.2</v>
      </c>
      <c r="E149">
        <v>11881.95</v>
      </c>
      <c r="F149">
        <v>19950</v>
      </c>
      <c r="G149" s="20"/>
      <c r="H149" s="18">
        <f t="shared" si="6"/>
        <v>11881.300000000001</v>
      </c>
      <c r="I149" s="18">
        <f t="shared" si="7"/>
        <v>237031935.00000003</v>
      </c>
      <c r="J149" s="18">
        <f>IF(ISBLANK(A149),"",SUM($I$2:I149))</f>
        <v>55344292102.5</v>
      </c>
      <c r="K149" s="18">
        <f>IF(ISBLANK(A149),"",SUM($F$2:F149))</f>
        <v>4666575</v>
      </c>
      <c r="L149" s="19">
        <f t="shared" si="8"/>
        <v>11859.724123688144</v>
      </c>
    </row>
    <row r="150" spans="1:12" x14ac:dyDescent="0.25">
      <c r="A150" s="11">
        <v>44112.488194444442</v>
      </c>
      <c r="B150">
        <v>11881.95</v>
      </c>
      <c r="C150">
        <v>11883.25</v>
      </c>
      <c r="D150">
        <v>11880.15</v>
      </c>
      <c r="E150">
        <v>11881.65</v>
      </c>
      <c r="F150">
        <v>10500</v>
      </c>
      <c r="G150" s="20"/>
      <c r="H150" s="18">
        <f t="shared" si="6"/>
        <v>11881.683333333334</v>
      </c>
      <c r="I150" s="18">
        <f t="shared" si="7"/>
        <v>124757675.00000001</v>
      </c>
      <c r="J150" s="18">
        <f>IF(ISBLANK(A150),"",SUM($I$2:I150))</f>
        <v>55469049777.5</v>
      </c>
      <c r="K150" s="18">
        <f>IF(ISBLANK(A150),"",SUM($F$2:F150))</f>
        <v>4677075</v>
      </c>
      <c r="L150" s="19">
        <f t="shared" si="8"/>
        <v>11859.773421957099</v>
      </c>
    </row>
    <row r="151" spans="1:12" x14ac:dyDescent="0.25">
      <c r="A151" s="11">
        <v>44112.488888888889</v>
      </c>
      <c r="B151">
        <v>11883.25</v>
      </c>
      <c r="C151">
        <v>11884</v>
      </c>
      <c r="D151">
        <v>11880.9</v>
      </c>
      <c r="E151">
        <v>11880.9</v>
      </c>
      <c r="F151">
        <v>10950</v>
      </c>
      <c r="G151" s="20"/>
      <c r="H151" s="18">
        <f t="shared" si="6"/>
        <v>11881.933333333334</v>
      </c>
      <c r="I151" s="18">
        <f t="shared" si="7"/>
        <v>130107170.00000001</v>
      </c>
      <c r="J151" s="18">
        <f>IF(ISBLANK(A151),"",SUM($I$2:I151))</f>
        <v>55599156947.5</v>
      </c>
      <c r="K151" s="18">
        <f>IF(ISBLANK(A151),"",SUM($F$2:F151))</f>
        <v>4688025</v>
      </c>
      <c r="L151" s="19">
        <f t="shared" si="8"/>
        <v>11859.825181712982</v>
      </c>
    </row>
    <row r="152" spans="1:12" x14ac:dyDescent="0.25">
      <c r="A152" s="11">
        <v>44112.489583333336</v>
      </c>
      <c r="B152">
        <v>11880.9</v>
      </c>
      <c r="C152">
        <v>11883</v>
      </c>
      <c r="D152">
        <v>11878.05</v>
      </c>
      <c r="E152">
        <v>11879.15</v>
      </c>
      <c r="F152">
        <v>12375</v>
      </c>
      <c r="G152" s="20"/>
      <c r="H152" s="18">
        <f t="shared" si="6"/>
        <v>11880.066666666666</v>
      </c>
      <c r="I152" s="18">
        <f t="shared" si="7"/>
        <v>147015825</v>
      </c>
      <c r="J152" s="18">
        <f>IF(ISBLANK(A152),"",SUM($I$2:I152))</f>
        <v>55746172772.5</v>
      </c>
      <c r="K152" s="18">
        <f>IF(ISBLANK(A152),"",SUM($F$2:F152))</f>
        <v>4700400</v>
      </c>
      <c r="L152" s="19">
        <f t="shared" si="8"/>
        <v>11859.878472576802</v>
      </c>
    </row>
    <row r="153" spans="1:12" x14ac:dyDescent="0.25">
      <c r="A153" s="11">
        <v>44112.490277777775</v>
      </c>
      <c r="B153">
        <v>11879.15</v>
      </c>
      <c r="C153">
        <v>11880.45</v>
      </c>
      <c r="D153">
        <v>11878</v>
      </c>
      <c r="E153">
        <v>11878.6</v>
      </c>
      <c r="F153">
        <v>9225</v>
      </c>
      <c r="G153" s="20"/>
      <c r="H153" s="18">
        <f t="shared" si="6"/>
        <v>11879.016666666668</v>
      </c>
      <c r="I153" s="18">
        <f t="shared" si="7"/>
        <v>109583928.75000001</v>
      </c>
      <c r="J153" s="18">
        <f>IF(ISBLANK(A153),"",SUM($I$2:I153))</f>
        <v>55855756701.25</v>
      </c>
      <c r="K153" s="18">
        <f>IF(ISBLANK(A153),"",SUM($F$2:F153))</f>
        <v>4709625</v>
      </c>
      <c r="L153" s="19">
        <f t="shared" si="8"/>
        <v>11859.915959604003</v>
      </c>
    </row>
    <row r="154" spans="1:12" x14ac:dyDescent="0.25">
      <c r="A154" s="11">
        <v>44112.490972222222</v>
      </c>
      <c r="B154">
        <v>11879.15</v>
      </c>
      <c r="C154">
        <v>11883</v>
      </c>
      <c r="D154">
        <v>11878.9</v>
      </c>
      <c r="E154">
        <v>11880.25</v>
      </c>
      <c r="F154">
        <v>11850</v>
      </c>
      <c r="G154" s="20"/>
      <c r="H154" s="18">
        <f t="shared" si="6"/>
        <v>11880.716666666667</v>
      </c>
      <c r="I154" s="18">
        <f t="shared" si="7"/>
        <v>140786492.5</v>
      </c>
      <c r="J154" s="18">
        <f>IF(ISBLANK(A154),"",SUM($I$2:I154))</f>
        <v>55996543193.75</v>
      </c>
      <c r="K154" s="18">
        <f>IF(ISBLANK(A154),"",SUM($F$2:F154))</f>
        <v>4721475</v>
      </c>
      <c r="L154" s="19">
        <f t="shared" si="8"/>
        <v>11859.96816540382</v>
      </c>
    </row>
    <row r="155" spans="1:12" x14ac:dyDescent="0.25">
      <c r="A155" s="11">
        <v>44112.491666666669</v>
      </c>
      <c r="B155">
        <v>11880.25</v>
      </c>
      <c r="C155">
        <v>11883</v>
      </c>
      <c r="D155">
        <v>11879</v>
      </c>
      <c r="E155">
        <v>11882</v>
      </c>
      <c r="F155">
        <v>5700</v>
      </c>
      <c r="G155" s="20"/>
      <c r="H155" s="18">
        <f t="shared" si="6"/>
        <v>11881.333333333334</v>
      </c>
      <c r="I155" s="18">
        <f t="shared" si="7"/>
        <v>67723600</v>
      </c>
      <c r="J155" s="18">
        <f>IF(ISBLANK(A155),"",SUM($I$2:I155))</f>
        <v>56064266793.75</v>
      </c>
      <c r="K155" s="18">
        <f>IF(ISBLANK(A155),"",SUM($F$2:F155))</f>
        <v>4727175</v>
      </c>
      <c r="L155" s="19">
        <f t="shared" si="8"/>
        <v>11859.993927398498</v>
      </c>
    </row>
    <row r="156" spans="1:12" x14ac:dyDescent="0.25">
      <c r="A156" s="11">
        <v>44112.492361111108</v>
      </c>
      <c r="B156">
        <v>11881.95</v>
      </c>
      <c r="C156">
        <v>11882</v>
      </c>
      <c r="D156">
        <v>11880.75</v>
      </c>
      <c r="E156">
        <v>11881.2</v>
      </c>
      <c r="F156">
        <v>6750</v>
      </c>
      <c r="G156" s="20"/>
      <c r="H156" s="18">
        <f t="shared" si="6"/>
        <v>11881.316666666666</v>
      </c>
      <c r="I156" s="18">
        <f t="shared" si="7"/>
        <v>80198887.5</v>
      </c>
      <c r="J156" s="18">
        <f>IF(ISBLANK(A156),"",SUM($I$2:I156))</f>
        <v>56144465681.25</v>
      </c>
      <c r="K156" s="18">
        <f>IF(ISBLANK(A156),"",SUM($F$2:F156))</f>
        <v>4733925</v>
      </c>
      <c r="L156" s="19">
        <f t="shared" si="8"/>
        <v>11860.024331025523</v>
      </c>
    </row>
    <row r="157" spans="1:12" x14ac:dyDescent="0.25">
      <c r="A157" s="11">
        <v>44112.493055555555</v>
      </c>
      <c r="B157">
        <v>11881.5</v>
      </c>
      <c r="C157">
        <v>11882.45</v>
      </c>
      <c r="D157">
        <v>11881</v>
      </c>
      <c r="E157">
        <v>11882.45</v>
      </c>
      <c r="F157">
        <v>12375</v>
      </c>
      <c r="G157" s="20"/>
      <c r="H157" s="18">
        <f t="shared" si="6"/>
        <v>11881.966666666667</v>
      </c>
      <c r="I157" s="18">
        <f t="shared" si="7"/>
        <v>147039337.5</v>
      </c>
      <c r="J157" s="18">
        <f>IF(ISBLANK(A157),"",SUM($I$2:I157))</f>
        <v>56291505018.75</v>
      </c>
      <c r="K157" s="18">
        <f>IF(ISBLANK(A157),"",SUM($F$2:F157))</f>
        <v>4746300</v>
      </c>
      <c r="L157" s="19">
        <f t="shared" si="8"/>
        <v>11860.081541147842</v>
      </c>
    </row>
    <row r="158" spans="1:12" x14ac:dyDescent="0.25">
      <c r="A158" s="11">
        <v>44112.493750000001</v>
      </c>
      <c r="B158">
        <v>11883.5</v>
      </c>
      <c r="C158">
        <v>11884</v>
      </c>
      <c r="D158">
        <v>11881</v>
      </c>
      <c r="E158">
        <v>11882</v>
      </c>
      <c r="F158">
        <v>7800</v>
      </c>
      <c r="G158" s="20"/>
      <c r="H158" s="18">
        <f t="shared" si="6"/>
        <v>11882.333333333334</v>
      </c>
      <c r="I158" s="18">
        <f t="shared" si="7"/>
        <v>92682200</v>
      </c>
      <c r="J158" s="18">
        <f>IF(ISBLANK(A158),"",SUM($I$2:I158))</f>
        <v>56384187218.75</v>
      </c>
      <c r="K158" s="18">
        <f>IF(ISBLANK(A158),"",SUM($F$2:F158))</f>
        <v>4754100</v>
      </c>
      <c r="L158" s="19">
        <f t="shared" si="8"/>
        <v>11860.1180494205</v>
      </c>
    </row>
    <row r="159" spans="1:12" x14ac:dyDescent="0.25">
      <c r="A159" s="11">
        <v>44112.494444444441</v>
      </c>
      <c r="B159">
        <v>11882</v>
      </c>
      <c r="C159">
        <v>11884.9</v>
      </c>
      <c r="D159">
        <v>11882</v>
      </c>
      <c r="E159">
        <v>11884</v>
      </c>
      <c r="F159">
        <v>6375</v>
      </c>
      <c r="G159" s="20"/>
      <c r="H159" s="18">
        <f t="shared" si="6"/>
        <v>11883.633333333333</v>
      </c>
      <c r="I159" s="18">
        <f t="shared" si="7"/>
        <v>75758162.5</v>
      </c>
      <c r="J159" s="18">
        <f>IF(ISBLANK(A159),"",SUM($I$2:I159))</f>
        <v>56459945381.25</v>
      </c>
      <c r="K159" s="18">
        <f>IF(ISBLANK(A159),"",SUM($F$2:F159))</f>
        <v>4760475</v>
      </c>
      <c r="L159" s="19">
        <f t="shared" si="8"/>
        <v>11860.149539961874</v>
      </c>
    </row>
    <row r="160" spans="1:12" x14ac:dyDescent="0.25">
      <c r="A160" s="11">
        <v>44112.495138888888</v>
      </c>
      <c r="B160">
        <v>11884</v>
      </c>
      <c r="C160">
        <v>11887.3</v>
      </c>
      <c r="D160">
        <v>11883</v>
      </c>
      <c r="E160">
        <v>11884.7</v>
      </c>
      <c r="F160">
        <v>22950</v>
      </c>
      <c r="G160" s="20"/>
      <c r="H160" s="18">
        <f t="shared" si="6"/>
        <v>11885</v>
      </c>
      <c r="I160" s="18">
        <f t="shared" si="7"/>
        <v>272760750</v>
      </c>
      <c r="J160" s="18">
        <f>IF(ISBLANK(A160),"",SUM($I$2:I160))</f>
        <v>56732706131.25</v>
      </c>
      <c r="K160" s="18">
        <f>IF(ISBLANK(A160),"",SUM($F$2:F160))</f>
        <v>4783425</v>
      </c>
      <c r="L160" s="19">
        <f t="shared" si="8"/>
        <v>11860.268767933019</v>
      </c>
    </row>
    <row r="161" spans="1:12" x14ac:dyDescent="0.25">
      <c r="A161" s="11">
        <v>44112.495833333334</v>
      </c>
      <c r="B161">
        <v>11884.95</v>
      </c>
      <c r="C161">
        <v>11886.25</v>
      </c>
      <c r="D161">
        <v>11880.25</v>
      </c>
      <c r="E161">
        <v>11880.25</v>
      </c>
      <c r="F161">
        <v>14700</v>
      </c>
      <c r="G161" s="20"/>
      <c r="H161" s="18">
        <f t="shared" si="6"/>
        <v>11882.25</v>
      </c>
      <c r="I161" s="18">
        <f t="shared" si="7"/>
        <v>174669075</v>
      </c>
      <c r="J161" s="18">
        <f>IF(ISBLANK(A161),"",SUM($I$2:I161))</f>
        <v>56907375206.25</v>
      </c>
      <c r="K161" s="18">
        <f>IF(ISBLANK(A161),"",SUM($F$2:F161))</f>
        <v>4798125</v>
      </c>
      <c r="L161" s="19">
        <f t="shared" si="8"/>
        <v>11860.336111762406</v>
      </c>
    </row>
    <row r="162" spans="1:12" x14ac:dyDescent="0.25">
      <c r="A162" s="11">
        <v>44112.496527777781</v>
      </c>
      <c r="B162">
        <v>11880.3</v>
      </c>
      <c r="C162">
        <v>11882.3</v>
      </c>
      <c r="D162">
        <v>11878.5</v>
      </c>
      <c r="E162">
        <v>11880.1</v>
      </c>
      <c r="F162">
        <v>7575</v>
      </c>
      <c r="G162" s="20"/>
      <c r="H162" s="18">
        <f t="shared" si="6"/>
        <v>11880.300000000001</v>
      </c>
      <c r="I162" s="18">
        <f t="shared" si="7"/>
        <v>89993272.500000015</v>
      </c>
      <c r="J162" s="18">
        <f>IF(ISBLANK(A162),"",SUM($I$2:I162))</f>
        <v>56997368478.75</v>
      </c>
      <c r="K162" s="18">
        <f>IF(ISBLANK(A162),"",SUM($F$2:F162))</f>
        <v>4805700</v>
      </c>
      <c r="L162" s="19">
        <f t="shared" si="8"/>
        <v>11860.367579905113</v>
      </c>
    </row>
    <row r="163" spans="1:12" x14ac:dyDescent="0.25">
      <c r="A163" s="11">
        <v>44112.49722222222</v>
      </c>
      <c r="B163">
        <v>11880.1</v>
      </c>
      <c r="C163">
        <v>11882.85</v>
      </c>
      <c r="D163">
        <v>11879</v>
      </c>
      <c r="E163">
        <v>11880.55</v>
      </c>
      <c r="F163">
        <v>10800</v>
      </c>
      <c r="G163" s="20"/>
      <c r="H163" s="18">
        <f t="shared" si="6"/>
        <v>11880.799999999997</v>
      </c>
      <c r="I163" s="18">
        <f t="shared" si="7"/>
        <v>128312639.99999997</v>
      </c>
      <c r="J163" s="18">
        <f>IF(ISBLANK(A163),"",SUM($I$2:I163))</f>
        <v>57125681118.75</v>
      </c>
      <c r="K163" s="18">
        <f>IF(ISBLANK(A163),"",SUM($F$2:F163))</f>
        <v>4816500</v>
      </c>
      <c r="L163" s="19">
        <f t="shared" si="8"/>
        <v>11860.413395359701</v>
      </c>
    </row>
    <row r="164" spans="1:12" x14ac:dyDescent="0.25">
      <c r="A164" s="11">
        <v>44112.497916666667</v>
      </c>
      <c r="B164">
        <v>11880.55</v>
      </c>
      <c r="C164">
        <v>11881.4</v>
      </c>
      <c r="D164">
        <v>11878</v>
      </c>
      <c r="E164">
        <v>11879.4</v>
      </c>
      <c r="F164">
        <v>6375</v>
      </c>
      <c r="G164" s="20"/>
      <c r="H164" s="18">
        <f t="shared" si="6"/>
        <v>11879.6</v>
      </c>
      <c r="I164" s="18">
        <f t="shared" si="7"/>
        <v>75732450</v>
      </c>
      <c r="J164" s="18">
        <f>IF(ISBLANK(A164),"",SUM($I$2:I164))</f>
        <v>57201413568.75</v>
      </c>
      <c r="K164" s="18">
        <f>IF(ISBLANK(A164),"",SUM($F$2:F164))</f>
        <v>4822875</v>
      </c>
      <c r="L164" s="19">
        <f t="shared" si="8"/>
        <v>11860.438756706322</v>
      </c>
    </row>
    <row r="165" spans="1:12" x14ac:dyDescent="0.25">
      <c r="A165" s="11">
        <v>44112.498611111114</v>
      </c>
      <c r="B165">
        <v>11879.4</v>
      </c>
      <c r="C165">
        <v>11879.5</v>
      </c>
      <c r="D165">
        <v>11878</v>
      </c>
      <c r="E165">
        <v>11878.2</v>
      </c>
      <c r="F165">
        <v>7800</v>
      </c>
      <c r="G165" s="20"/>
      <c r="H165" s="18">
        <f t="shared" si="6"/>
        <v>11878.566666666666</v>
      </c>
      <c r="I165" s="18">
        <f t="shared" si="7"/>
        <v>92652819.999999985</v>
      </c>
      <c r="J165" s="18">
        <f>IF(ISBLANK(A165),"",SUM($I$2:I165))</f>
        <v>57294066388.75</v>
      </c>
      <c r="K165" s="18">
        <f>IF(ISBLANK(A165),"",SUM($F$2:F165))</f>
        <v>4830675</v>
      </c>
      <c r="L165" s="19">
        <f t="shared" si="8"/>
        <v>11860.468027501332</v>
      </c>
    </row>
    <row r="166" spans="1:12" x14ac:dyDescent="0.25">
      <c r="A166" s="11">
        <v>44112.499305555553</v>
      </c>
      <c r="B166">
        <v>11879</v>
      </c>
      <c r="C166">
        <v>11879</v>
      </c>
      <c r="D166">
        <v>11872.95</v>
      </c>
      <c r="E166">
        <v>11874.95</v>
      </c>
      <c r="F166">
        <v>29775</v>
      </c>
      <c r="G166" s="20"/>
      <c r="H166" s="18">
        <f t="shared" si="6"/>
        <v>11875.633333333333</v>
      </c>
      <c r="I166" s="18">
        <f t="shared" si="7"/>
        <v>353596982.5</v>
      </c>
      <c r="J166" s="18">
        <f>IF(ISBLANK(A166),"",SUM($I$2:I166))</f>
        <v>57647663371.25</v>
      </c>
      <c r="K166" s="18">
        <f>IF(ISBLANK(A166),"",SUM($F$2:F166))</f>
        <v>4860450</v>
      </c>
      <c r="L166" s="19">
        <f t="shared" si="8"/>
        <v>11860.560929800738</v>
      </c>
    </row>
    <row r="167" spans="1:12" x14ac:dyDescent="0.25">
      <c r="A167" s="11">
        <v>44112.5</v>
      </c>
      <c r="B167">
        <v>11874.95</v>
      </c>
      <c r="C167">
        <v>11877</v>
      </c>
      <c r="D167">
        <v>11872</v>
      </c>
      <c r="E167">
        <v>11875.25</v>
      </c>
      <c r="F167">
        <v>29700</v>
      </c>
      <c r="G167" s="20"/>
      <c r="H167" s="18">
        <f t="shared" si="6"/>
        <v>11874.75</v>
      </c>
      <c r="I167" s="18">
        <f t="shared" si="7"/>
        <v>352680075</v>
      </c>
      <c r="J167" s="18">
        <f>IF(ISBLANK(A167),"",SUM($I$2:I167))</f>
        <v>58000343446.25</v>
      </c>
      <c r="K167" s="18">
        <f>IF(ISBLANK(A167),"",SUM($F$2:F167))</f>
        <v>4890150</v>
      </c>
      <c r="L167" s="19">
        <f t="shared" si="8"/>
        <v>11860.647106172612</v>
      </c>
    </row>
    <row r="168" spans="1:12" x14ac:dyDescent="0.25">
      <c r="A168" s="11">
        <v>44112.500694444447</v>
      </c>
      <c r="B168">
        <v>11875.15</v>
      </c>
      <c r="C168">
        <v>11878.65</v>
      </c>
      <c r="D168">
        <v>11875.1</v>
      </c>
      <c r="E168">
        <v>11877.2</v>
      </c>
      <c r="F168">
        <v>18150</v>
      </c>
      <c r="G168" s="20"/>
      <c r="H168" s="18">
        <f t="shared" si="6"/>
        <v>11876.983333333332</v>
      </c>
      <c r="I168" s="18">
        <f t="shared" si="7"/>
        <v>215567247.49999997</v>
      </c>
      <c r="J168" s="18">
        <f>IF(ISBLANK(A168),"",SUM($I$2:I168))</f>
        <v>58215910693.75</v>
      </c>
      <c r="K168" s="18">
        <f>IF(ISBLANK(A168),"",SUM($F$2:F168))</f>
        <v>4908300</v>
      </c>
      <c r="L168" s="19">
        <f t="shared" si="8"/>
        <v>11860.707514567162</v>
      </c>
    </row>
    <row r="169" spans="1:12" x14ac:dyDescent="0.25">
      <c r="A169" s="11">
        <v>44112.501388888886</v>
      </c>
      <c r="B169">
        <v>11877.2</v>
      </c>
      <c r="C169">
        <v>11878.5</v>
      </c>
      <c r="D169">
        <v>11875.25</v>
      </c>
      <c r="E169">
        <v>11875.25</v>
      </c>
      <c r="F169">
        <v>11700</v>
      </c>
      <c r="G169" s="20"/>
      <c r="H169" s="18">
        <f t="shared" si="6"/>
        <v>11876.333333333334</v>
      </c>
      <c r="I169" s="18">
        <f t="shared" si="7"/>
        <v>138953100</v>
      </c>
      <c r="J169" s="18">
        <f>IF(ISBLANK(A169),"",SUM($I$2:I169))</f>
        <v>58354863793.75</v>
      </c>
      <c r="K169" s="18">
        <f>IF(ISBLANK(A169),"",SUM($F$2:F169))</f>
        <v>4920000</v>
      </c>
      <c r="L169" s="19">
        <f t="shared" si="8"/>
        <v>11860.744673526422</v>
      </c>
    </row>
    <row r="170" spans="1:12" x14ac:dyDescent="0.25">
      <c r="A170" s="11">
        <v>44112.502083333333</v>
      </c>
      <c r="B170">
        <v>11875.25</v>
      </c>
      <c r="C170">
        <v>11880.95</v>
      </c>
      <c r="D170">
        <v>11875.25</v>
      </c>
      <c r="E170">
        <v>11880.05</v>
      </c>
      <c r="F170">
        <v>12300</v>
      </c>
      <c r="G170" s="20"/>
      <c r="H170" s="18">
        <f t="shared" si="6"/>
        <v>11878.75</v>
      </c>
      <c r="I170" s="18">
        <f t="shared" si="7"/>
        <v>146108625</v>
      </c>
      <c r="J170" s="18">
        <f>IF(ISBLANK(A170),"",SUM($I$2:I170))</f>
        <v>58500972418.75</v>
      </c>
      <c r="K170" s="18">
        <f>IF(ISBLANK(A170),"",SUM($F$2:F170))</f>
        <v>4932300</v>
      </c>
      <c r="L170" s="19">
        <f t="shared" si="8"/>
        <v>11860.789574589948</v>
      </c>
    </row>
    <row r="171" spans="1:12" x14ac:dyDescent="0.25">
      <c r="A171" s="11">
        <v>44112.50277777778</v>
      </c>
      <c r="B171">
        <v>11880.05</v>
      </c>
      <c r="C171">
        <v>11883.2</v>
      </c>
      <c r="D171">
        <v>11880</v>
      </c>
      <c r="E171">
        <v>11883.2</v>
      </c>
      <c r="F171">
        <v>11400</v>
      </c>
      <c r="G171" s="20"/>
      <c r="H171" s="18">
        <f t="shared" si="6"/>
        <v>11882.133333333333</v>
      </c>
      <c r="I171" s="18">
        <f t="shared" si="7"/>
        <v>135456320</v>
      </c>
      <c r="J171" s="18">
        <f>IF(ISBLANK(A171),"",SUM($I$2:I171))</f>
        <v>58636428738.75</v>
      </c>
      <c r="K171" s="18">
        <f>IF(ISBLANK(A171),"",SUM($F$2:F171))</f>
        <v>4943700</v>
      </c>
      <c r="L171" s="19">
        <f t="shared" si="8"/>
        <v>11860.838792554159</v>
      </c>
    </row>
    <row r="172" spans="1:12" x14ac:dyDescent="0.25">
      <c r="A172" s="11">
        <v>44112.503472222219</v>
      </c>
      <c r="B172">
        <v>11882.5</v>
      </c>
      <c r="C172">
        <v>11884.55</v>
      </c>
      <c r="D172">
        <v>11882</v>
      </c>
      <c r="E172">
        <v>11883.8</v>
      </c>
      <c r="F172">
        <v>19125</v>
      </c>
      <c r="G172" s="20"/>
      <c r="H172" s="18">
        <f t="shared" si="6"/>
        <v>11883.449999999999</v>
      </c>
      <c r="I172" s="18">
        <f t="shared" si="7"/>
        <v>227270981.24999997</v>
      </c>
      <c r="J172" s="18">
        <f>IF(ISBLANK(A172),"",SUM($I$2:I172))</f>
        <v>58863699720</v>
      </c>
      <c r="K172" s="18">
        <f>IF(ISBLANK(A172),"",SUM($F$2:F172))</f>
        <v>4962825</v>
      </c>
      <c r="L172" s="19">
        <f t="shared" si="8"/>
        <v>11860.925928276738</v>
      </c>
    </row>
    <row r="173" spans="1:12" x14ac:dyDescent="0.25">
      <c r="A173" s="11">
        <v>44112.504166666666</v>
      </c>
      <c r="B173">
        <v>11884</v>
      </c>
      <c r="C173">
        <v>11886.05</v>
      </c>
      <c r="D173">
        <v>11883.55</v>
      </c>
      <c r="E173">
        <v>11885</v>
      </c>
      <c r="F173">
        <v>20400</v>
      </c>
      <c r="G173" s="20"/>
      <c r="H173" s="18">
        <f t="shared" si="6"/>
        <v>11884.866666666667</v>
      </c>
      <c r="I173" s="18">
        <f t="shared" si="7"/>
        <v>242451280</v>
      </c>
      <c r="J173" s="18">
        <f>IF(ISBLANK(A173),"",SUM($I$2:I173))</f>
        <v>59106151000</v>
      </c>
      <c r="K173" s="18">
        <f>IF(ISBLANK(A173),"",SUM($F$2:F173))</f>
        <v>4983225</v>
      </c>
      <c r="L173" s="19">
        <f t="shared" si="8"/>
        <v>11861.023935302941</v>
      </c>
    </row>
    <row r="174" spans="1:12" x14ac:dyDescent="0.25">
      <c r="A174" s="11">
        <v>44112.504861111112</v>
      </c>
      <c r="B174">
        <v>11885.55</v>
      </c>
      <c r="C174">
        <v>11886.85</v>
      </c>
      <c r="D174">
        <v>11885</v>
      </c>
      <c r="E174">
        <v>11886.5</v>
      </c>
      <c r="F174">
        <v>9300</v>
      </c>
      <c r="G174" s="20"/>
      <c r="H174" s="18">
        <f t="shared" si="6"/>
        <v>11886.116666666667</v>
      </c>
      <c r="I174" s="18">
        <f t="shared" si="7"/>
        <v>110540885</v>
      </c>
      <c r="J174" s="18">
        <f>IF(ISBLANK(A174),"",SUM($I$2:I174))</f>
        <v>59216691885</v>
      </c>
      <c r="K174" s="18">
        <f>IF(ISBLANK(A174),"",SUM($F$2:F174))</f>
        <v>4992525</v>
      </c>
      <c r="L174" s="19">
        <f t="shared" si="8"/>
        <v>11861.070677663107</v>
      </c>
    </row>
    <row r="175" spans="1:12" x14ac:dyDescent="0.25">
      <c r="A175" s="11">
        <v>44112.505555555559</v>
      </c>
      <c r="B175">
        <v>11886.5</v>
      </c>
      <c r="C175">
        <v>11890</v>
      </c>
      <c r="D175">
        <v>11886.05</v>
      </c>
      <c r="E175">
        <v>11889.1</v>
      </c>
      <c r="F175">
        <v>26775</v>
      </c>
      <c r="G175" s="20"/>
      <c r="H175" s="18">
        <f t="shared" si="6"/>
        <v>11888.383333333333</v>
      </c>
      <c r="I175" s="18">
        <f t="shared" si="7"/>
        <v>318311463.75</v>
      </c>
      <c r="J175" s="18">
        <f>IF(ISBLANK(A175),"",SUM($I$2:I175))</f>
        <v>59535003348.75</v>
      </c>
      <c r="K175" s="18">
        <f>IF(ISBLANK(A175),"",SUM($F$2:F175))</f>
        <v>5019300</v>
      </c>
      <c r="L175" s="19">
        <f t="shared" si="8"/>
        <v>11861.216374544259</v>
      </c>
    </row>
    <row r="176" spans="1:12" x14ac:dyDescent="0.25">
      <c r="A176" s="11">
        <v>44112.506249999999</v>
      </c>
      <c r="B176">
        <v>11889.1</v>
      </c>
      <c r="C176">
        <v>11890.1</v>
      </c>
      <c r="D176">
        <v>11886</v>
      </c>
      <c r="E176">
        <v>11888.4</v>
      </c>
      <c r="F176">
        <v>20475</v>
      </c>
      <c r="G176" s="20"/>
      <c r="H176" s="18">
        <f t="shared" si="6"/>
        <v>11888.166666666666</v>
      </c>
      <c r="I176" s="18">
        <f t="shared" si="7"/>
        <v>243410212.5</v>
      </c>
      <c r="J176" s="18">
        <f>IF(ISBLANK(A176),"",SUM($I$2:I176))</f>
        <v>59778413561.25</v>
      </c>
      <c r="K176" s="18">
        <f>IF(ISBLANK(A176),"",SUM($F$2:F176))</f>
        <v>5039775</v>
      </c>
      <c r="L176" s="19">
        <f t="shared" si="8"/>
        <v>11861.325864993973</v>
      </c>
    </row>
    <row r="177" spans="1:12" x14ac:dyDescent="0.25">
      <c r="A177" s="11">
        <v>44112.506944444445</v>
      </c>
      <c r="B177">
        <v>11888.4</v>
      </c>
      <c r="C177">
        <v>11889.35</v>
      </c>
      <c r="D177">
        <v>11887.35</v>
      </c>
      <c r="E177">
        <v>11889.05</v>
      </c>
      <c r="F177">
        <v>16800</v>
      </c>
      <c r="G177" s="20"/>
      <c r="H177" s="18">
        <f t="shared" si="6"/>
        <v>11888.583333333334</v>
      </c>
      <c r="I177" s="18">
        <f t="shared" si="7"/>
        <v>199728200</v>
      </c>
      <c r="J177" s="18">
        <f>IF(ISBLANK(A177),"",SUM($I$2:I177))</f>
        <v>59978141761.25</v>
      </c>
      <c r="K177" s="18">
        <f>IF(ISBLANK(A177),"",SUM($F$2:F177))</f>
        <v>5056575</v>
      </c>
      <c r="L177" s="19">
        <f t="shared" si="8"/>
        <v>11861.416425396637</v>
      </c>
    </row>
    <row r="178" spans="1:12" x14ac:dyDescent="0.25">
      <c r="A178" s="11">
        <v>44112.507638888892</v>
      </c>
      <c r="B178">
        <v>11888.7</v>
      </c>
      <c r="C178">
        <v>11891</v>
      </c>
      <c r="D178">
        <v>11888.5</v>
      </c>
      <c r="E178">
        <v>11890.05</v>
      </c>
      <c r="F178">
        <v>22125</v>
      </c>
      <c r="G178" s="20"/>
      <c r="H178" s="18">
        <f t="shared" si="6"/>
        <v>11889.85</v>
      </c>
      <c r="I178" s="18">
        <f t="shared" si="7"/>
        <v>263062931.25</v>
      </c>
      <c r="J178" s="18">
        <f>IF(ISBLANK(A178),"",SUM($I$2:I178))</f>
        <v>60241204692.5</v>
      </c>
      <c r="K178" s="18">
        <f>IF(ISBLANK(A178),"",SUM($F$2:F178))</f>
        <v>5078700</v>
      </c>
      <c r="L178" s="19">
        <f t="shared" si="8"/>
        <v>11861.540294268218</v>
      </c>
    </row>
    <row r="179" spans="1:12" x14ac:dyDescent="0.25">
      <c r="A179" s="11">
        <v>44112.508333333331</v>
      </c>
      <c r="B179">
        <v>11891.6</v>
      </c>
      <c r="C179">
        <v>11893.2</v>
      </c>
      <c r="D179">
        <v>11890.05</v>
      </c>
      <c r="E179">
        <v>11892</v>
      </c>
      <c r="F179">
        <v>16500</v>
      </c>
      <c r="G179" s="20"/>
      <c r="H179" s="18">
        <f t="shared" si="6"/>
        <v>11891.75</v>
      </c>
      <c r="I179" s="18">
        <f t="shared" si="7"/>
        <v>196213875</v>
      </c>
      <c r="J179" s="18">
        <f>IF(ISBLANK(A179),"",SUM($I$2:I179))</f>
        <v>60437418567.5</v>
      </c>
      <c r="K179" s="18">
        <f>IF(ISBLANK(A179),"",SUM($F$2:F179))</f>
        <v>5095200</v>
      </c>
      <c r="L179" s="19">
        <f t="shared" si="8"/>
        <v>11861.638123626159</v>
      </c>
    </row>
    <row r="180" spans="1:12" x14ac:dyDescent="0.25">
      <c r="A180" s="11">
        <v>44112.509027777778</v>
      </c>
      <c r="B180">
        <v>11892</v>
      </c>
      <c r="C180">
        <v>11893.95</v>
      </c>
      <c r="D180">
        <v>11891</v>
      </c>
      <c r="E180">
        <v>11891</v>
      </c>
      <c r="F180">
        <v>22650</v>
      </c>
      <c r="G180" s="20"/>
      <c r="H180" s="18">
        <f t="shared" si="6"/>
        <v>11891.983333333332</v>
      </c>
      <c r="I180" s="18">
        <f t="shared" si="7"/>
        <v>269353422.49999994</v>
      </c>
      <c r="J180" s="18">
        <f>IF(ISBLANK(A180),"",SUM($I$2:I180))</f>
        <v>60706771990</v>
      </c>
      <c r="K180" s="18">
        <f>IF(ISBLANK(A180),"",SUM($F$2:F180))</f>
        <v>5117850</v>
      </c>
      <c r="L180" s="19">
        <f t="shared" si="8"/>
        <v>11861.772422013149</v>
      </c>
    </row>
    <row r="181" spans="1:12" x14ac:dyDescent="0.25">
      <c r="A181" s="11">
        <v>44112.509722222225</v>
      </c>
      <c r="B181">
        <v>11891</v>
      </c>
      <c r="C181">
        <v>11892</v>
      </c>
      <c r="D181">
        <v>11889</v>
      </c>
      <c r="E181">
        <v>11889.4</v>
      </c>
      <c r="F181">
        <v>12525</v>
      </c>
      <c r="G181" s="20"/>
      <c r="H181" s="18">
        <f t="shared" si="6"/>
        <v>11890.133333333333</v>
      </c>
      <c r="I181" s="18">
        <f t="shared" si="7"/>
        <v>148923920</v>
      </c>
      <c r="J181" s="18">
        <f>IF(ISBLANK(A181),"",SUM($I$2:I181))</f>
        <v>60855695910</v>
      </c>
      <c r="K181" s="18">
        <f>IF(ISBLANK(A181),"",SUM($F$2:F181))</f>
        <v>5130375</v>
      </c>
      <c r="L181" s="19">
        <f t="shared" si="8"/>
        <v>11861.841660697317</v>
      </c>
    </row>
    <row r="182" spans="1:12" x14ac:dyDescent="0.25">
      <c r="A182" s="11">
        <v>44112.510416666664</v>
      </c>
      <c r="B182">
        <v>11890</v>
      </c>
      <c r="C182">
        <v>11891.2</v>
      </c>
      <c r="D182">
        <v>11887.6</v>
      </c>
      <c r="E182">
        <v>11890.25</v>
      </c>
      <c r="F182">
        <v>9375</v>
      </c>
      <c r="G182" s="20"/>
      <c r="H182" s="18">
        <f t="shared" si="6"/>
        <v>11889.683333333334</v>
      </c>
      <c r="I182" s="18">
        <f t="shared" si="7"/>
        <v>111465781.25000001</v>
      </c>
      <c r="J182" s="18">
        <f>IF(ISBLANK(A182),"",SUM($I$2:I182))</f>
        <v>60967161691.25</v>
      </c>
      <c r="K182" s="18">
        <f>IF(ISBLANK(A182),"",SUM($F$2:F182))</f>
        <v>5139750</v>
      </c>
      <c r="L182" s="19">
        <f t="shared" si="8"/>
        <v>11861.892444428231</v>
      </c>
    </row>
    <row r="183" spans="1:12" x14ac:dyDescent="0.25">
      <c r="A183" s="11">
        <v>44112.511111111111</v>
      </c>
      <c r="B183">
        <v>11890.25</v>
      </c>
      <c r="C183">
        <v>11891.45</v>
      </c>
      <c r="D183">
        <v>11887</v>
      </c>
      <c r="E183">
        <v>11887.15</v>
      </c>
      <c r="F183">
        <v>6750</v>
      </c>
      <c r="G183" s="20"/>
      <c r="H183" s="18">
        <f t="shared" si="6"/>
        <v>11888.533333333333</v>
      </c>
      <c r="I183" s="18">
        <f t="shared" si="7"/>
        <v>80247600</v>
      </c>
      <c r="J183" s="18">
        <f>IF(ISBLANK(A183),"",SUM($I$2:I183))</f>
        <v>61047409291.25</v>
      </c>
      <c r="K183" s="18">
        <f>IF(ISBLANK(A183),"",SUM($F$2:F183))</f>
        <v>5146500</v>
      </c>
      <c r="L183" s="19">
        <f t="shared" si="8"/>
        <v>11861.927385844749</v>
      </c>
    </row>
    <row r="184" spans="1:12" x14ac:dyDescent="0.25">
      <c r="A184" s="11">
        <v>44112.511805555558</v>
      </c>
      <c r="B184">
        <v>11887.25</v>
      </c>
      <c r="C184">
        <v>11887.9</v>
      </c>
      <c r="D184">
        <v>11886</v>
      </c>
      <c r="E184">
        <v>11887.4</v>
      </c>
      <c r="F184">
        <v>8025</v>
      </c>
      <c r="G184" s="20"/>
      <c r="H184" s="18">
        <f t="shared" si="6"/>
        <v>11887.1</v>
      </c>
      <c r="I184" s="18">
        <f t="shared" si="7"/>
        <v>95393977.5</v>
      </c>
      <c r="J184" s="18">
        <f>IF(ISBLANK(A184),"",SUM($I$2:I184))</f>
        <v>61142803268.75</v>
      </c>
      <c r="K184" s="18">
        <f>IF(ISBLANK(A184),"",SUM($F$2:F184))</f>
        <v>5154525</v>
      </c>
      <c r="L184" s="19">
        <f t="shared" si="8"/>
        <v>11861.966576697174</v>
      </c>
    </row>
    <row r="185" spans="1:12" x14ac:dyDescent="0.25">
      <c r="A185" s="11">
        <v>44112.512499999997</v>
      </c>
      <c r="B185">
        <v>11887.55</v>
      </c>
      <c r="C185">
        <v>11888.05</v>
      </c>
      <c r="D185">
        <v>11886.4</v>
      </c>
      <c r="E185">
        <v>11886.6</v>
      </c>
      <c r="F185">
        <v>4050</v>
      </c>
      <c r="G185" s="20"/>
      <c r="H185" s="18">
        <f t="shared" si="6"/>
        <v>11887.016666666665</v>
      </c>
      <c r="I185" s="18">
        <f t="shared" si="7"/>
        <v>48142417.499999993</v>
      </c>
      <c r="J185" s="18">
        <f>IF(ISBLANK(A185),"",SUM($I$2:I185))</f>
        <v>61190945686.25</v>
      </c>
      <c r="K185" s="18">
        <f>IF(ISBLANK(A185),"",SUM($F$2:F185))</f>
        <v>5158575</v>
      </c>
      <c r="L185" s="19">
        <f t="shared" si="8"/>
        <v>11861.986243536248</v>
      </c>
    </row>
    <row r="186" spans="1:12" x14ac:dyDescent="0.25">
      <c r="A186" s="11">
        <v>44112.513194444444</v>
      </c>
      <c r="B186">
        <v>11888</v>
      </c>
      <c r="C186">
        <v>11890</v>
      </c>
      <c r="D186">
        <v>11887.6</v>
      </c>
      <c r="E186">
        <v>11890</v>
      </c>
      <c r="F186">
        <v>5475</v>
      </c>
      <c r="G186" s="20"/>
      <c r="H186" s="18">
        <f t="shared" si="6"/>
        <v>11889.199999999999</v>
      </c>
      <c r="I186" s="18">
        <f t="shared" si="7"/>
        <v>65093369.999999993</v>
      </c>
      <c r="J186" s="18">
        <f>IF(ISBLANK(A186),"",SUM($I$2:I186))</f>
        <v>61256039056.25</v>
      </c>
      <c r="K186" s="18">
        <f>IF(ISBLANK(A186),"",SUM($F$2:F186))</f>
        <v>5164050</v>
      </c>
      <c r="L186" s="19">
        <f t="shared" si="8"/>
        <v>11862.015095951821</v>
      </c>
    </row>
    <row r="187" spans="1:12" x14ac:dyDescent="0.25">
      <c r="A187" s="11">
        <v>44112.513888888891</v>
      </c>
      <c r="B187">
        <v>11890</v>
      </c>
      <c r="C187">
        <v>11893.2</v>
      </c>
      <c r="D187">
        <v>11889.6</v>
      </c>
      <c r="E187">
        <v>11892.55</v>
      </c>
      <c r="F187">
        <v>10650</v>
      </c>
      <c r="G187" s="20"/>
      <c r="H187" s="18">
        <f t="shared" si="6"/>
        <v>11891.783333333335</v>
      </c>
      <c r="I187" s="18">
        <f t="shared" si="7"/>
        <v>126647492.50000001</v>
      </c>
      <c r="J187" s="18">
        <f>IF(ISBLANK(A187),"",SUM($I$2:I187))</f>
        <v>61382686548.75</v>
      </c>
      <c r="K187" s="18">
        <f>IF(ISBLANK(A187),"",SUM($F$2:F187))</f>
        <v>5174700</v>
      </c>
      <c r="L187" s="19">
        <f t="shared" si="8"/>
        <v>11862.07636167314</v>
      </c>
    </row>
    <row r="188" spans="1:12" x14ac:dyDescent="0.25">
      <c r="A188" s="11">
        <v>44112.51458333333</v>
      </c>
      <c r="B188">
        <v>11892.65</v>
      </c>
      <c r="C188">
        <v>11892.65</v>
      </c>
      <c r="D188">
        <v>11889.15</v>
      </c>
      <c r="E188">
        <v>11891.45</v>
      </c>
      <c r="F188">
        <v>6600</v>
      </c>
      <c r="G188" s="20"/>
      <c r="H188" s="18">
        <f t="shared" si="6"/>
        <v>11891.083333333334</v>
      </c>
      <c r="I188" s="18">
        <f t="shared" si="7"/>
        <v>78481150</v>
      </c>
      <c r="J188" s="18">
        <f>IF(ISBLANK(A188),"",SUM($I$2:I188))</f>
        <v>61461167698.75</v>
      </c>
      <c r="K188" s="18">
        <f>IF(ISBLANK(A188),"",SUM($F$2:F188))</f>
        <v>5181300</v>
      </c>
      <c r="L188" s="19">
        <f t="shared" si="8"/>
        <v>11862.113311089881</v>
      </c>
    </row>
    <row r="189" spans="1:12" x14ac:dyDescent="0.25">
      <c r="A189" s="11">
        <v>44112.515277777777</v>
      </c>
      <c r="B189">
        <v>11889.1</v>
      </c>
      <c r="C189">
        <v>11891.35</v>
      </c>
      <c r="D189">
        <v>11887.65</v>
      </c>
      <c r="E189">
        <v>11889.35</v>
      </c>
      <c r="F189">
        <v>9675</v>
      </c>
      <c r="G189" s="20"/>
      <c r="H189" s="18">
        <f t="shared" si="6"/>
        <v>11889.449999999999</v>
      </c>
      <c r="I189" s="18">
        <f t="shared" si="7"/>
        <v>115030428.74999999</v>
      </c>
      <c r="J189" s="18">
        <f>IF(ISBLANK(A189),"",SUM($I$2:I189))</f>
        <v>61576198127.5</v>
      </c>
      <c r="K189" s="18">
        <f>IF(ISBLANK(A189),"",SUM($F$2:F189))</f>
        <v>5190975</v>
      </c>
      <c r="L189" s="19">
        <f t="shared" si="8"/>
        <v>11862.16426153083</v>
      </c>
    </row>
    <row r="190" spans="1:12" x14ac:dyDescent="0.25">
      <c r="A190" s="11">
        <v>44112.515972222223</v>
      </c>
      <c r="B190">
        <v>11888.6</v>
      </c>
      <c r="C190">
        <v>11889.65</v>
      </c>
      <c r="D190">
        <v>11887</v>
      </c>
      <c r="E190">
        <v>11887.65</v>
      </c>
      <c r="F190">
        <v>18600</v>
      </c>
      <c r="G190" s="20"/>
      <c r="H190" s="18">
        <f t="shared" si="6"/>
        <v>11888.1</v>
      </c>
      <c r="I190" s="18">
        <f t="shared" si="7"/>
        <v>221118660</v>
      </c>
      <c r="J190" s="18">
        <f>IF(ISBLANK(A190),"",SUM($I$2:I190))</f>
        <v>61797316787.5</v>
      </c>
      <c r="K190" s="18">
        <f>IF(ISBLANK(A190),"",SUM($F$2:F190))</f>
        <v>5209575</v>
      </c>
      <c r="L190" s="19">
        <f t="shared" si="8"/>
        <v>11862.256861164298</v>
      </c>
    </row>
    <row r="191" spans="1:12" x14ac:dyDescent="0.25">
      <c r="A191" s="11">
        <v>44112.51666666667</v>
      </c>
      <c r="B191">
        <v>11887.1</v>
      </c>
      <c r="C191">
        <v>11888.05</v>
      </c>
      <c r="D191">
        <v>11882.45</v>
      </c>
      <c r="E191">
        <v>11883</v>
      </c>
      <c r="F191">
        <v>57450</v>
      </c>
      <c r="G191" s="20"/>
      <c r="H191" s="18">
        <f t="shared" si="6"/>
        <v>11884.5</v>
      </c>
      <c r="I191" s="18">
        <f t="shared" si="7"/>
        <v>682764525</v>
      </c>
      <c r="J191" s="18">
        <f>IF(ISBLANK(A191),"",SUM($I$2:I191))</f>
        <v>62480081312.5</v>
      </c>
      <c r="K191" s="18">
        <f>IF(ISBLANK(A191),"",SUM($F$2:F191))</f>
        <v>5267025</v>
      </c>
      <c r="L191" s="19">
        <f t="shared" si="8"/>
        <v>11862.499477883624</v>
      </c>
    </row>
    <row r="192" spans="1:12" x14ac:dyDescent="0.25">
      <c r="A192" s="11">
        <v>44112.517361111109</v>
      </c>
      <c r="B192">
        <v>11883.9</v>
      </c>
      <c r="C192">
        <v>11885.35</v>
      </c>
      <c r="D192">
        <v>11882</v>
      </c>
      <c r="E192">
        <v>11884.45</v>
      </c>
      <c r="F192">
        <v>15975</v>
      </c>
      <c r="G192" s="21"/>
      <c r="H192" s="18">
        <f t="shared" si="6"/>
        <v>11883.933333333334</v>
      </c>
      <c r="I192" s="18">
        <f t="shared" si="7"/>
        <v>189845835.00000003</v>
      </c>
      <c r="J192" s="18">
        <f>IF(ISBLANK(A192),"",SUM($I$2:I192))</f>
        <v>62669927147.5</v>
      </c>
      <c r="K192" s="18">
        <f>IF(ISBLANK(A192),"",SUM($F$2:F192))</f>
        <v>5283000</v>
      </c>
      <c r="L192" s="19">
        <f t="shared" si="8"/>
        <v>11862.564290649252</v>
      </c>
    </row>
    <row r="193" spans="1:12" x14ac:dyDescent="0.25">
      <c r="A193" s="11">
        <v>44112.518055555556</v>
      </c>
      <c r="B193">
        <v>11885</v>
      </c>
      <c r="C193">
        <v>11885.85</v>
      </c>
      <c r="D193">
        <v>11881.1</v>
      </c>
      <c r="E193">
        <v>11882.75</v>
      </c>
      <c r="F193">
        <v>16875</v>
      </c>
      <c r="G193" s="22"/>
      <c r="H193" s="18">
        <f t="shared" si="6"/>
        <v>11883.233333333332</v>
      </c>
      <c r="I193" s="18">
        <f t="shared" si="7"/>
        <v>200529562.49999997</v>
      </c>
      <c r="J193" s="18">
        <f>IF(ISBLANK(A193),"",SUM($I$2:I193))</f>
        <v>62870456710</v>
      </c>
      <c r="K193" s="18">
        <f>IF(ISBLANK(A193),"",SUM($F$2:F193))</f>
        <v>5299875</v>
      </c>
      <c r="L193" s="19">
        <f t="shared" si="8"/>
        <v>11862.630101653342</v>
      </c>
    </row>
    <row r="194" spans="1:12" x14ac:dyDescent="0.25">
      <c r="A194" s="11">
        <v>44112.518750000003</v>
      </c>
      <c r="B194">
        <v>11882.75</v>
      </c>
      <c r="C194">
        <v>11886</v>
      </c>
      <c r="D194">
        <v>11882.6</v>
      </c>
      <c r="E194">
        <v>11884</v>
      </c>
      <c r="F194">
        <v>12075</v>
      </c>
      <c r="G194" s="20"/>
      <c r="H194" s="18">
        <f t="shared" ref="H194:H257" si="9">IF(ISBLANK(A194),"",(C194+D194+E194)/3)</f>
        <v>11884.199999999999</v>
      </c>
      <c r="I194" s="18">
        <f t="shared" ref="I194:I257" si="10">IF(ISBLANK(A194),"",H194*F194)</f>
        <v>143501715</v>
      </c>
      <c r="J194" s="18">
        <f>IF(ISBLANK(A194),"",SUM($I$2:I194))</f>
        <v>63013958425</v>
      </c>
      <c r="K194" s="18">
        <f>IF(ISBLANK(A194),"",SUM($F$2:F194))</f>
        <v>5311950</v>
      </c>
      <c r="L194" s="19">
        <f t="shared" ref="L194:L257" si="11">IF(ISBLANK(A194),"",J194/K194)</f>
        <v>11862.679133839738</v>
      </c>
    </row>
    <row r="195" spans="1:12" x14ac:dyDescent="0.25">
      <c r="A195" s="11">
        <v>44112.519444444442</v>
      </c>
      <c r="B195">
        <v>11883.9</v>
      </c>
      <c r="C195">
        <v>11884.95</v>
      </c>
      <c r="D195">
        <v>11882</v>
      </c>
      <c r="E195">
        <v>11883.3</v>
      </c>
      <c r="F195">
        <v>6675</v>
      </c>
      <c r="G195" s="20"/>
      <c r="H195" s="18">
        <f t="shared" si="9"/>
        <v>11883.416666666666</v>
      </c>
      <c r="I195" s="18">
        <f t="shared" si="10"/>
        <v>79321806.25</v>
      </c>
      <c r="J195" s="18">
        <f>IF(ISBLANK(A195),"",SUM($I$2:I195))</f>
        <v>63093280231.25</v>
      </c>
      <c r="K195" s="18">
        <f>IF(ISBLANK(A195),"",SUM($F$2:F195))</f>
        <v>5318625</v>
      </c>
      <c r="L195" s="19">
        <f t="shared" si="11"/>
        <v>11862.705159933254</v>
      </c>
    </row>
    <row r="196" spans="1:12" x14ac:dyDescent="0.25">
      <c r="A196" s="11">
        <v>44112.520138888889</v>
      </c>
      <c r="B196">
        <v>11883</v>
      </c>
      <c r="C196">
        <v>11886.3</v>
      </c>
      <c r="D196">
        <v>11882.3</v>
      </c>
      <c r="E196">
        <v>11883.05</v>
      </c>
      <c r="F196">
        <v>9900</v>
      </c>
      <c r="G196" s="20"/>
      <c r="H196" s="18">
        <f t="shared" si="9"/>
        <v>11883.883333333331</v>
      </c>
      <c r="I196" s="18">
        <f t="shared" si="10"/>
        <v>117650444.99999999</v>
      </c>
      <c r="J196" s="18">
        <f>IF(ISBLANK(A196),"",SUM($I$2:I196))</f>
        <v>63210930676.25</v>
      </c>
      <c r="K196" s="18">
        <f>IF(ISBLANK(A196),"",SUM($F$2:F196))</f>
        <v>5328525</v>
      </c>
      <c r="L196" s="19">
        <f t="shared" si="11"/>
        <v>11862.744507391821</v>
      </c>
    </row>
    <row r="197" spans="1:12" x14ac:dyDescent="0.25">
      <c r="A197" s="11">
        <v>44112.520833333336</v>
      </c>
      <c r="B197">
        <v>11884.3</v>
      </c>
      <c r="C197">
        <v>11885.15</v>
      </c>
      <c r="D197">
        <v>11882</v>
      </c>
      <c r="E197">
        <v>11882</v>
      </c>
      <c r="F197">
        <v>7800</v>
      </c>
      <c r="G197" s="20"/>
      <c r="H197" s="18">
        <f t="shared" si="9"/>
        <v>11883.050000000001</v>
      </c>
      <c r="I197" s="18">
        <f t="shared" si="10"/>
        <v>92687790.000000015</v>
      </c>
      <c r="J197" s="18">
        <f>IF(ISBLANK(A197),"",SUM($I$2:I197))</f>
        <v>63303618466.25</v>
      </c>
      <c r="K197" s="18">
        <f>IF(ISBLANK(A197),"",SUM($F$2:F197))</f>
        <v>5336325</v>
      </c>
      <c r="L197" s="19">
        <f t="shared" si="11"/>
        <v>11862.77418752606</v>
      </c>
    </row>
    <row r="198" spans="1:12" x14ac:dyDescent="0.25">
      <c r="A198" s="11">
        <v>44112.521527777775</v>
      </c>
      <c r="B198">
        <v>11883.2</v>
      </c>
      <c r="C198">
        <v>11888</v>
      </c>
      <c r="D198">
        <v>11883.15</v>
      </c>
      <c r="E198">
        <v>11887.05</v>
      </c>
      <c r="F198">
        <v>10200</v>
      </c>
      <c r="G198" s="20"/>
      <c r="H198" s="18">
        <f t="shared" si="9"/>
        <v>11886.066666666666</v>
      </c>
      <c r="I198" s="18">
        <f t="shared" si="10"/>
        <v>121237879.99999999</v>
      </c>
      <c r="J198" s="18">
        <f>IF(ISBLANK(A198),"",SUM($I$2:I198))</f>
        <v>63424856346.25</v>
      </c>
      <c r="K198" s="18">
        <f>IF(ISBLANK(A198),"",SUM($F$2:F198))</f>
        <v>5346525</v>
      </c>
      <c r="L198" s="19">
        <f t="shared" si="11"/>
        <v>11862.818624480387</v>
      </c>
    </row>
    <row r="199" spans="1:12" x14ac:dyDescent="0.25">
      <c r="A199" s="11">
        <v>44112.522222222222</v>
      </c>
      <c r="B199">
        <v>11887.05</v>
      </c>
      <c r="C199">
        <v>11889</v>
      </c>
      <c r="D199">
        <v>11887.05</v>
      </c>
      <c r="E199">
        <v>11887.05</v>
      </c>
      <c r="F199">
        <v>11100</v>
      </c>
      <c r="G199" s="20"/>
      <c r="H199" s="18">
        <f t="shared" si="9"/>
        <v>11887.699999999999</v>
      </c>
      <c r="I199" s="18">
        <f t="shared" si="10"/>
        <v>131953469.99999999</v>
      </c>
      <c r="J199" s="18">
        <f>IF(ISBLANK(A199),"",SUM($I$2:I199))</f>
        <v>63556809816.25</v>
      </c>
      <c r="K199" s="18">
        <f>IF(ISBLANK(A199),"",SUM($F$2:F199))</f>
        <v>5357625</v>
      </c>
      <c r="L199" s="19">
        <f t="shared" si="11"/>
        <v>11862.870174051002</v>
      </c>
    </row>
    <row r="200" spans="1:12" x14ac:dyDescent="0.25">
      <c r="A200" s="11">
        <v>44112.522916666669</v>
      </c>
      <c r="B200">
        <v>11887.05</v>
      </c>
      <c r="C200">
        <v>11888.95</v>
      </c>
      <c r="D200">
        <v>11883.85</v>
      </c>
      <c r="E200">
        <v>11885</v>
      </c>
      <c r="F200">
        <v>8400</v>
      </c>
      <c r="G200" s="20"/>
      <c r="H200" s="18">
        <f t="shared" si="9"/>
        <v>11885.933333333334</v>
      </c>
      <c r="I200" s="18">
        <f t="shared" si="10"/>
        <v>99841840.000000015</v>
      </c>
      <c r="J200" s="18">
        <f>IF(ISBLANK(A200),"",SUM($I$2:I200))</f>
        <v>63656651656.25</v>
      </c>
      <c r="K200" s="18">
        <f>IF(ISBLANK(A200),"",SUM($F$2:F200))</f>
        <v>5366025</v>
      </c>
      <c r="L200" s="19">
        <f t="shared" si="11"/>
        <v>11862.906277225693</v>
      </c>
    </row>
    <row r="201" spans="1:12" x14ac:dyDescent="0.25">
      <c r="A201" s="11">
        <v>44112.523611111108</v>
      </c>
      <c r="B201">
        <v>11885</v>
      </c>
      <c r="C201">
        <v>11886</v>
      </c>
      <c r="D201">
        <v>11884.05</v>
      </c>
      <c r="E201">
        <v>11885</v>
      </c>
      <c r="F201">
        <v>10125</v>
      </c>
      <c r="G201" s="20"/>
      <c r="H201" s="18">
        <f t="shared" si="9"/>
        <v>11885.016666666668</v>
      </c>
      <c r="I201" s="18">
        <f t="shared" si="10"/>
        <v>120335793.75000001</v>
      </c>
      <c r="J201" s="18">
        <f>IF(ISBLANK(A201),"",SUM($I$2:I201))</f>
        <v>63776987450</v>
      </c>
      <c r="K201" s="18">
        <f>IF(ISBLANK(A201),"",SUM($F$2:F201))</f>
        <v>5376150</v>
      </c>
      <c r="L201" s="19">
        <f t="shared" si="11"/>
        <v>11862.947918119844</v>
      </c>
    </row>
    <row r="202" spans="1:12" x14ac:dyDescent="0.25">
      <c r="A202" s="11">
        <v>44112.524305555555</v>
      </c>
      <c r="B202">
        <v>11885.05</v>
      </c>
      <c r="C202">
        <v>11887</v>
      </c>
      <c r="D202">
        <v>11885.05</v>
      </c>
      <c r="E202">
        <v>11886.1</v>
      </c>
      <c r="F202">
        <v>10125</v>
      </c>
      <c r="G202" s="20"/>
      <c r="H202" s="18">
        <f t="shared" si="9"/>
        <v>11886.050000000001</v>
      </c>
      <c r="I202" s="18">
        <f t="shared" si="10"/>
        <v>120346256.25000001</v>
      </c>
      <c r="J202" s="18">
        <f>IF(ISBLANK(A202),"",SUM($I$2:I202))</f>
        <v>63897333706.25</v>
      </c>
      <c r="K202" s="18">
        <f>IF(ISBLANK(A202),"",SUM($F$2:F202))</f>
        <v>5386275</v>
      </c>
      <c r="L202" s="19">
        <f t="shared" si="11"/>
        <v>11862.991344899769</v>
      </c>
    </row>
    <row r="203" spans="1:12" x14ac:dyDescent="0.25">
      <c r="A203" s="11">
        <v>44112.525000000001</v>
      </c>
      <c r="B203">
        <v>11886.1</v>
      </c>
      <c r="C203">
        <v>11888.4</v>
      </c>
      <c r="D203">
        <v>11886.1</v>
      </c>
      <c r="E203">
        <v>11886.75</v>
      </c>
      <c r="F203">
        <v>5925</v>
      </c>
      <c r="G203" s="20"/>
      <c r="H203" s="18">
        <f t="shared" si="9"/>
        <v>11887.083333333334</v>
      </c>
      <c r="I203" s="18">
        <f t="shared" si="10"/>
        <v>70430968.75</v>
      </c>
      <c r="J203" s="18">
        <f>IF(ISBLANK(A203),"",SUM($I$2:I203))</f>
        <v>63967764675</v>
      </c>
      <c r="K203" s="18">
        <f>IF(ISBLANK(A203),"",SUM($F$2:F203))</f>
        <v>5392200</v>
      </c>
      <c r="L203" s="19">
        <f t="shared" si="11"/>
        <v>11863.017817402915</v>
      </c>
    </row>
    <row r="204" spans="1:12" x14ac:dyDescent="0.25">
      <c r="A204" s="11">
        <v>44112.525694444441</v>
      </c>
      <c r="B204">
        <v>11886.75</v>
      </c>
      <c r="C204">
        <v>11886.75</v>
      </c>
      <c r="D204">
        <v>11883</v>
      </c>
      <c r="E204">
        <v>11883.35</v>
      </c>
      <c r="F204">
        <v>9600</v>
      </c>
      <c r="G204" s="20"/>
      <c r="H204" s="18">
        <f t="shared" si="9"/>
        <v>11884.366666666667</v>
      </c>
      <c r="I204" s="18">
        <f t="shared" si="10"/>
        <v>114089920</v>
      </c>
      <c r="J204" s="18">
        <f>IF(ISBLANK(A204),"",SUM($I$2:I204))</f>
        <v>64081854595</v>
      </c>
      <c r="K204" s="18">
        <f>IF(ISBLANK(A204),"",SUM($F$2:F204))</f>
        <v>5401800</v>
      </c>
      <c r="L204" s="19">
        <f t="shared" si="11"/>
        <v>11863.055758265764</v>
      </c>
    </row>
    <row r="205" spans="1:12" x14ac:dyDescent="0.25">
      <c r="A205" s="11">
        <v>44112.526388888888</v>
      </c>
      <c r="B205">
        <v>11884</v>
      </c>
      <c r="C205">
        <v>11884</v>
      </c>
      <c r="D205">
        <v>11878.45</v>
      </c>
      <c r="E205">
        <v>11883</v>
      </c>
      <c r="F205">
        <v>20550</v>
      </c>
      <c r="G205" s="20"/>
      <c r="H205" s="18">
        <f t="shared" si="9"/>
        <v>11881.816666666666</v>
      </c>
      <c r="I205" s="18">
        <f t="shared" si="10"/>
        <v>244171332.49999997</v>
      </c>
      <c r="J205" s="18">
        <f>IF(ISBLANK(A205),"",SUM($I$2:I205))</f>
        <v>64326025927.5</v>
      </c>
      <c r="K205" s="18">
        <f>IF(ISBLANK(A205),"",SUM($F$2:F205))</f>
        <v>5422350</v>
      </c>
      <c r="L205" s="19">
        <f t="shared" si="11"/>
        <v>11863.126859664168</v>
      </c>
    </row>
    <row r="206" spans="1:12" x14ac:dyDescent="0.25">
      <c r="A206" s="11">
        <v>44112.527083333334</v>
      </c>
      <c r="B206">
        <v>11882.55</v>
      </c>
      <c r="C206">
        <v>11882.55</v>
      </c>
      <c r="D206">
        <v>11878</v>
      </c>
      <c r="E206">
        <v>11879.05</v>
      </c>
      <c r="F206">
        <v>25200</v>
      </c>
      <c r="G206" s="20"/>
      <c r="H206" s="18">
        <f t="shared" si="9"/>
        <v>11879.866666666667</v>
      </c>
      <c r="I206" s="18">
        <f t="shared" si="10"/>
        <v>299372640</v>
      </c>
      <c r="J206" s="18">
        <f>IF(ISBLANK(A206),"",SUM($I$2:I206))</f>
        <v>64625398567.5</v>
      </c>
      <c r="K206" s="18">
        <f>IF(ISBLANK(A206),"",SUM($F$2:F206))</f>
        <v>5447550</v>
      </c>
      <c r="L206" s="19">
        <f t="shared" si="11"/>
        <v>11863.204296885757</v>
      </c>
    </row>
    <row r="207" spans="1:12" x14ac:dyDescent="0.25">
      <c r="A207" s="11">
        <v>44112.527777777781</v>
      </c>
      <c r="B207">
        <v>11879.05</v>
      </c>
      <c r="C207">
        <v>11881.85</v>
      </c>
      <c r="D207">
        <v>11877.55</v>
      </c>
      <c r="E207">
        <v>11881</v>
      </c>
      <c r="F207">
        <v>20175</v>
      </c>
      <c r="G207" s="20"/>
      <c r="H207" s="18">
        <f t="shared" si="9"/>
        <v>11880.133333333333</v>
      </c>
      <c r="I207" s="18">
        <f t="shared" si="10"/>
        <v>239681690</v>
      </c>
      <c r="J207" s="18">
        <f>IF(ISBLANK(A207),"",SUM($I$2:I207))</f>
        <v>64865080257.5</v>
      </c>
      <c r="K207" s="18">
        <f>IF(ISBLANK(A207),"",SUM($F$2:F207))</f>
        <v>5467725</v>
      </c>
      <c r="L207" s="19">
        <f t="shared" si="11"/>
        <v>11863.266762227435</v>
      </c>
    </row>
    <row r="208" spans="1:12" x14ac:dyDescent="0.25">
      <c r="A208" s="11">
        <v>44112.52847222222</v>
      </c>
      <c r="B208">
        <v>11880.55</v>
      </c>
      <c r="C208">
        <v>11882.55</v>
      </c>
      <c r="D208">
        <v>11880.05</v>
      </c>
      <c r="E208">
        <v>11880.9</v>
      </c>
      <c r="F208">
        <v>12525</v>
      </c>
      <c r="G208" s="20"/>
      <c r="H208" s="18">
        <f t="shared" si="9"/>
        <v>11881.166666666666</v>
      </c>
      <c r="I208" s="18">
        <f t="shared" si="10"/>
        <v>148811612.5</v>
      </c>
      <c r="J208" s="18">
        <f>IF(ISBLANK(A208),"",SUM($I$2:I208))</f>
        <v>65013891870</v>
      </c>
      <c r="K208" s="18">
        <f>IF(ISBLANK(A208),"",SUM($F$2:F208))</f>
        <v>5480250</v>
      </c>
      <c r="L208" s="19">
        <f t="shared" si="11"/>
        <v>11863.30767209525</v>
      </c>
    </row>
    <row r="209" spans="1:12" x14ac:dyDescent="0.25">
      <c r="A209" s="11">
        <v>44112.529166666667</v>
      </c>
      <c r="B209">
        <v>11880.9</v>
      </c>
      <c r="C209">
        <v>11883.9</v>
      </c>
      <c r="D209">
        <v>11880.9</v>
      </c>
      <c r="E209">
        <v>11883.05</v>
      </c>
      <c r="F209">
        <v>8400</v>
      </c>
      <c r="G209" s="20"/>
      <c r="H209" s="18">
        <f t="shared" si="9"/>
        <v>11882.616666666667</v>
      </c>
      <c r="I209" s="18">
        <f t="shared" si="10"/>
        <v>99813980</v>
      </c>
      <c r="J209" s="18">
        <f>IF(ISBLANK(A209),"",SUM($I$2:I209))</f>
        <v>65113705850</v>
      </c>
      <c r="K209" s="18">
        <f>IF(ISBLANK(A209),"",SUM($F$2:F209))</f>
        <v>5488650</v>
      </c>
      <c r="L209" s="19">
        <f t="shared" si="11"/>
        <v>11863.337223178742</v>
      </c>
    </row>
    <row r="210" spans="1:12" x14ac:dyDescent="0.25">
      <c r="A210" s="11">
        <v>44112.529861111114</v>
      </c>
      <c r="B210">
        <v>11883.05</v>
      </c>
      <c r="C210">
        <v>11883.7</v>
      </c>
      <c r="D210">
        <v>11881.3</v>
      </c>
      <c r="E210">
        <v>11881.95</v>
      </c>
      <c r="F210">
        <v>9825</v>
      </c>
      <c r="G210" s="20"/>
      <c r="H210" s="18">
        <f t="shared" si="9"/>
        <v>11882.316666666666</v>
      </c>
      <c r="I210" s="18">
        <f t="shared" si="10"/>
        <v>116743761.24999999</v>
      </c>
      <c r="J210" s="18">
        <f>IF(ISBLANK(A210),"",SUM($I$2:I210))</f>
        <v>65230449611.25</v>
      </c>
      <c r="K210" s="18">
        <f>IF(ISBLANK(A210),"",SUM($F$2:F210))</f>
        <v>5498475</v>
      </c>
      <c r="L210" s="19">
        <f t="shared" si="11"/>
        <v>11863.371136769741</v>
      </c>
    </row>
    <row r="211" spans="1:12" x14ac:dyDescent="0.25">
      <c r="A211" s="11">
        <v>44112.530555555553</v>
      </c>
      <c r="B211">
        <v>11881.95</v>
      </c>
      <c r="C211">
        <v>11883.75</v>
      </c>
      <c r="D211">
        <v>11880.2</v>
      </c>
      <c r="E211">
        <v>11881.8</v>
      </c>
      <c r="F211">
        <v>5925</v>
      </c>
      <c r="G211" s="20"/>
      <c r="H211" s="18">
        <f t="shared" si="9"/>
        <v>11881.916666666666</v>
      </c>
      <c r="I211" s="18">
        <f t="shared" si="10"/>
        <v>70400356.25</v>
      </c>
      <c r="J211" s="18">
        <f>IF(ISBLANK(A211),"",SUM($I$2:I211))</f>
        <v>65300849967.5</v>
      </c>
      <c r="K211" s="18">
        <f>IF(ISBLANK(A211),"",SUM($F$2:F211))</f>
        <v>5504400</v>
      </c>
      <c r="L211" s="19">
        <f t="shared" si="11"/>
        <v>11863.391099393213</v>
      </c>
    </row>
    <row r="212" spans="1:12" x14ac:dyDescent="0.25">
      <c r="A212" s="11">
        <v>44112.53125</v>
      </c>
      <c r="B212">
        <v>11881.6</v>
      </c>
      <c r="C212">
        <v>11888.55</v>
      </c>
      <c r="D212">
        <v>11881.6</v>
      </c>
      <c r="E212">
        <v>11887.05</v>
      </c>
      <c r="F212">
        <v>15525</v>
      </c>
      <c r="G212" s="20"/>
      <c r="H212" s="18">
        <f t="shared" si="9"/>
        <v>11885.733333333332</v>
      </c>
      <c r="I212" s="18">
        <f t="shared" si="10"/>
        <v>184526009.99999997</v>
      </c>
      <c r="J212" s="18">
        <f>IF(ISBLANK(A212),"",SUM($I$2:I212))</f>
        <v>65485375977.5</v>
      </c>
      <c r="K212" s="18">
        <f>IF(ISBLANK(A212),"",SUM($F$2:F212))</f>
        <v>5519925</v>
      </c>
      <c r="L212" s="19">
        <f t="shared" si="11"/>
        <v>11863.453937779952</v>
      </c>
    </row>
    <row r="213" spans="1:12" x14ac:dyDescent="0.25">
      <c r="A213" s="11">
        <v>44112.531944444447</v>
      </c>
      <c r="B213">
        <v>11888.5</v>
      </c>
      <c r="C213">
        <v>11888.5</v>
      </c>
      <c r="D213">
        <v>11885</v>
      </c>
      <c r="E213">
        <v>11885.2</v>
      </c>
      <c r="F213">
        <v>10500</v>
      </c>
      <c r="G213" s="20"/>
      <c r="H213" s="18">
        <f t="shared" si="9"/>
        <v>11886.233333333332</v>
      </c>
      <c r="I213" s="18">
        <f t="shared" si="10"/>
        <v>124805449.99999999</v>
      </c>
      <c r="J213" s="18">
        <f>IF(ISBLANK(A213),"",SUM($I$2:I213))</f>
        <v>65610181427.5</v>
      </c>
      <c r="K213" s="18">
        <f>IF(ISBLANK(A213),"",SUM($F$2:F213))</f>
        <v>5530425</v>
      </c>
      <c r="L213" s="19">
        <f t="shared" si="11"/>
        <v>11863.497186473011</v>
      </c>
    </row>
    <row r="214" spans="1:12" x14ac:dyDescent="0.25">
      <c r="A214" s="11">
        <v>44112.532638888886</v>
      </c>
      <c r="B214">
        <v>11884.95</v>
      </c>
      <c r="C214">
        <v>11885.1</v>
      </c>
      <c r="D214">
        <v>11882.1</v>
      </c>
      <c r="E214">
        <v>11884.1</v>
      </c>
      <c r="F214">
        <v>6750</v>
      </c>
      <c r="G214" s="20"/>
      <c r="H214" s="18">
        <f t="shared" si="9"/>
        <v>11883.766666666668</v>
      </c>
      <c r="I214" s="18">
        <f t="shared" si="10"/>
        <v>80215425.000000015</v>
      </c>
      <c r="J214" s="18">
        <f>IF(ISBLANK(A214),"",SUM($I$2:I214))</f>
        <v>65690396852.5</v>
      </c>
      <c r="K214" s="18">
        <f>IF(ISBLANK(A214),"",SUM($F$2:F214))</f>
        <v>5537175</v>
      </c>
      <c r="L214" s="19">
        <f t="shared" si="11"/>
        <v>11863.52189564173</v>
      </c>
    </row>
    <row r="215" spans="1:12" x14ac:dyDescent="0.25">
      <c r="A215" s="11">
        <v>44112.533333333333</v>
      </c>
      <c r="B215">
        <v>11883.9</v>
      </c>
      <c r="C215">
        <v>11885</v>
      </c>
      <c r="D215">
        <v>11882.1</v>
      </c>
      <c r="E215">
        <v>11883.5</v>
      </c>
      <c r="F215">
        <v>6000</v>
      </c>
      <c r="G215" s="20"/>
      <c r="H215" s="18">
        <f t="shared" si="9"/>
        <v>11883.533333333333</v>
      </c>
      <c r="I215" s="18">
        <f t="shared" si="10"/>
        <v>71301200</v>
      </c>
      <c r="J215" s="18">
        <f>IF(ISBLANK(A215),"",SUM($I$2:I215))</f>
        <v>65761698052.5</v>
      </c>
      <c r="K215" s="18">
        <f>IF(ISBLANK(A215),"",SUM($F$2:F215))</f>
        <v>5543175</v>
      </c>
      <c r="L215" s="19">
        <f t="shared" si="11"/>
        <v>11863.543556265136</v>
      </c>
    </row>
    <row r="216" spans="1:12" x14ac:dyDescent="0.25">
      <c r="A216" s="11">
        <v>44112.53402777778</v>
      </c>
      <c r="B216">
        <v>11883.5</v>
      </c>
      <c r="C216">
        <v>11885</v>
      </c>
      <c r="D216">
        <v>11882.55</v>
      </c>
      <c r="E216">
        <v>11883.5</v>
      </c>
      <c r="F216">
        <v>7650</v>
      </c>
      <c r="G216" s="20"/>
      <c r="H216" s="18">
        <f t="shared" si="9"/>
        <v>11883.683333333334</v>
      </c>
      <c r="I216" s="18">
        <f t="shared" si="10"/>
        <v>90910177.5</v>
      </c>
      <c r="J216" s="18">
        <f>IF(ISBLANK(A216),"",SUM($I$2:I216))</f>
        <v>65852608230</v>
      </c>
      <c r="K216" s="18">
        <f>IF(ISBLANK(A216),"",SUM($F$2:F216))</f>
        <v>5550825</v>
      </c>
      <c r="L216" s="19">
        <f t="shared" si="11"/>
        <v>11863.571312372485</v>
      </c>
    </row>
    <row r="217" spans="1:12" x14ac:dyDescent="0.25">
      <c r="A217" s="11">
        <v>44112.534722222219</v>
      </c>
      <c r="B217">
        <v>11883.5</v>
      </c>
      <c r="C217">
        <v>11886</v>
      </c>
      <c r="D217">
        <v>11883.5</v>
      </c>
      <c r="E217">
        <v>11885.15</v>
      </c>
      <c r="F217">
        <v>7125</v>
      </c>
      <c r="G217" s="20"/>
      <c r="H217" s="18">
        <f t="shared" si="9"/>
        <v>11884.883333333333</v>
      </c>
      <c r="I217" s="18">
        <f t="shared" si="10"/>
        <v>84679793.75</v>
      </c>
      <c r="J217" s="18">
        <f>IF(ISBLANK(A217),"",SUM($I$2:I217))</f>
        <v>65937288023.75</v>
      </c>
      <c r="K217" s="18">
        <f>IF(ISBLANK(A217),"",SUM($F$2:F217))</f>
        <v>5557950</v>
      </c>
      <c r="L217" s="19">
        <f t="shared" si="11"/>
        <v>11863.598633264062</v>
      </c>
    </row>
    <row r="218" spans="1:12" x14ac:dyDescent="0.25">
      <c r="A218" s="11">
        <v>44112.535416666666</v>
      </c>
      <c r="B218">
        <v>11885.15</v>
      </c>
      <c r="C218">
        <v>11885.75</v>
      </c>
      <c r="D218">
        <v>11883</v>
      </c>
      <c r="E218">
        <v>11883</v>
      </c>
      <c r="F218">
        <v>3600</v>
      </c>
      <c r="G218" s="20"/>
      <c r="H218" s="18">
        <f t="shared" si="9"/>
        <v>11883.916666666666</v>
      </c>
      <c r="I218" s="18">
        <f t="shared" si="10"/>
        <v>42782100</v>
      </c>
      <c r="J218" s="18">
        <f>IF(ISBLANK(A218),"",SUM($I$2:I218))</f>
        <v>65980070123.75</v>
      </c>
      <c r="K218" s="18">
        <f>IF(ISBLANK(A218),"",SUM($F$2:F218))</f>
        <v>5561550</v>
      </c>
      <c r="L218" s="19">
        <f t="shared" si="11"/>
        <v>11863.611785158813</v>
      </c>
    </row>
    <row r="219" spans="1:12" x14ac:dyDescent="0.25">
      <c r="A219" s="11">
        <v>44112.536111111112</v>
      </c>
      <c r="B219">
        <v>11884.15</v>
      </c>
      <c r="C219">
        <v>11884.7</v>
      </c>
      <c r="D219">
        <v>11881.8</v>
      </c>
      <c r="E219">
        <v>11883</v>
      </c>
      <c r="F219">
        <v>4875</v>
      </c>
      <c r="G219" s="20"/>
      <c r="H219" s="18">
        <f t="shared" si="9"/>
        <v>11883.166666666666</v>
      </c>
      <c r="I219" s="18">
        <f t="shared" si="10"/>
        <v>57930437.5</v>
      </c>
      <c r="J219" s="18">
        <f>IF(ISBLANK(A219),"",SUM($I$2:I219))</f>
        <v>66038000561.25</v>
      </c>
      <c r="K219" s="18">
        <f>IF(ISBLANK(A219),"",SUM($F$2:F219))</f>
        <v>5566425</v>
      </c>
      <c r="L219" s="19">
        <f t="shared" si="11"/>
        <v>11863.62891106051</v>
      </c>
    </row>
    <row r="220" spans="1:12" x14ac:dyDescent="0.25">
      <c r="A220" s="11">
        <v>44112.536805555559</v>
      </c>
      <c r="B220">
        <v>11883</v>
      </c>
      <c r="C220">
        <v>11886.7</v>
      </c>
      <c r="D220">
        <v>11882.65</v>
      </c>
      <c r="E220">
        <v>11885.05</v>
      </c>
      <c r="F220">
        <v>9375</v>
      </c>
      <c r="G220" s="20"/>
      <c r="H220" s="18">
        <f t="shared" si="9"/>
        <v>11884.799999999997</v>
      </c>
      <c r="I220" s="18">
        <f t="shared" si="10"/>
        <v>111419999.99999997</v>
      </c>
      <c r="J220" s="18">
        <f>IF(ISBLANK(A220),"",SUM($I$2:I220))</f>
        <v>66149420561.25</v>
      </c>
      <c r="K220" s="18">
        <f>IF(ISBLANK(A220),"",SUM($F$2:F220))</f>
        <v>5575800</v>
      </c>
      <c r="L220" s="19">
        <f t="shared" si="11"/>
        <v>11863.664507559453</v>
      </c>
    </row>
    <row r="221" spans="1:12" x14ac:dyDescent="0.25">
      <c r="A221" s="11">
        <v>44112.537499999999</v>
      </c>
      <c r="B221">
        <v>11885.75</v>
      </c>
      <c r="C221">
        <v>11887.5</v>
      </c>
      <c r="D221">
        <v>11882.55</v>
      </c>
      <c r="E221">
        <v>11887.5</v>
      </c>
      <c r="F221">
        <v>13425</v>
      </c>
      <c r="G221" s="20"/>
      <c r="H221" s="18">
        <f t="shared" si="9"/>
        <v>11885.85</v>
      </c>
      <c r="I221" s="18">
        <f t="shared" si="10"/>
        <v>159567536.25</v>
      </c>
      <c r="J221" s="18">
        <f>IF(ISBLANK(A221),"",SUM($I$2:I221))</f>
        <v>66308988097.5</v>
      </c>
      <c r="K221" s="18">
        <f>IF(ISBLANK(A221),"",SUM($F$2:F221))</f>
        <v>5589225</v>
      </c>
      <c r="L221" s="19">
        <f t="shared" si="11"/>
        <v>11863.717795848261</v>
      </c>
    </row>
    <row r="222" spans="1:12" x14ac:dyDescent="0.25">
      <c r="A222" s="11">
        <v>44112.538194444445</v>
      </c>
      <c r="B222">
        <v>11886</v>
      </c>
      <c r="C222">
        <v>11888.85</v>
      </c>
      <c r="D222">
        <v>11886</v>
      </c>
      <c r="E222">
        <v>11888.25</v>
      </c>
      <c r="F222">
        <v>8250</v>
      </c>
      <c r="G222" s="20"/>
      <c r="H222" s="18">
        <f t="shared" si="9"/>
        <v>11887.699999999999</v>
      </c>
      <c r="I222" s="18">
        <f t="shared" si="10"/>
        <v>98073524.999999985</v>
      </c>
      <c r="J222" s="18">
        <f>IF(ISBLANK(A222),"",SUM($I$2:I222))</f>
        <v>66407061622.5</v>
      </c>
      <c r="K222" s="18">
        <f>IF(ISBLANK(A222),"",SUM($F$2:F222))</f>
        <v>5597475</v>
      </c>
      <c r="L222" s="19">
        <f t="shared" si="11"/>
        <v>11863.753142711668</v>
      </c>
    </row>
    <row r="223" spans="1:12" x14ac:dyDescent="0.25">
      <c r="A223" s="11">
        <v>44112.538888888892</v>
      </c>
      <c r="B223">
        <v>11888.3</v>
      </c>
      <c r="C223">
        <v>11888.95</v>
      </c>
      <c r="D223">
        <v>11886.05</v>
      </c>
      <c r="E223">
        <v>11887.5</v>
      </c>
      <c r="F223">
        <v>6000</v>
      </c>
      <c r="G223" s="20"/>
      <c r="H223" s="18">
        <f t="shared" si="9"/>
        <v>11887.5</v>
      </c>
      <c r="I223" s="18">
        <f t="shared" si="10"/>
        <v>71325000</v>
      </c>
      <c r="J223" s="18">
        <f>IF(ISBLANK(A223),"",SUM($I$2:I223))</f>
        <v>66478386622.5</v>
      </c>
      <c r="K223" s="18">
        <f>IF(ISBLANK(A223),"",SUM($F$2:F223))</f>
        <v>5603475</v>
      </c>
      <c r="L223" s="19">
        <f t="shared" si="11"/>
        <v>11863.778569994513</v>
      </c>
    </row>
    <row r="224" spans="1:12" x14ac:dyDescent="0.25">
      <c r="A224" s="11">
        <v>44112.539583333331</v>
      </c>
      <c r="B224">
        <v>11888</v>
      </c>
      <c r="C224">
        <v>11890.85</v>
      </c>
      <c r="D224">
        <v>11887.5</v>
      </c>
      <c r="E224">
        <v>11889</v>
      </c>
      <c r="F224">
        <v>19200</v>
      </c>
      <c r="G224" s="20"/>
      <c r="H224" s="18">
        <f t="shared" si="9"/>
        <v>11889.116666666667</v>
      </c>
      <c r="I224" s="18">
        <f t="shared" si="10"/>
        <v>228271040</v>
      </c>
      <c r="J224" s="18">
        <f>IF(ISBLANK(A224),"",SUM($I$2:I224))</f>
        <v>66706657662.5</v>
      </c>
      <c r="K224" s="18">
        <f>IF(ISBLANK(A224),"",SUM($F$2:F224))</f>
        <v>5622675</v>
      </c>
      <c r="L224" s="19">
        <f t="shared" si="11"/>
        <v>11863.865093127382</v>
      </c>
    </row>
    <row r="225" spans="1:12" x14ac:dyDescent="0.25">
      <c r="A225" s="11">
        <v>44112.540277777778</v>
      </c>
      <c r="B225">
        <v>11889</v>
      </c>
      <c r="C225">
        <v>11890.1</v>
      </c>
      <c r="D225">
        <v>11887.45</v>
      </c>
      <c r="E225">
        <v>11888.3</v>
      </c>
      <c r="F225">
        <v>10125</v>
      </c>
      <c r="G225" s="20"/>
      <c r="H225" s="18">
        <f t="shared" si="9"/>
        <v>11888.616666666669</v>
      </c>
      <c r="I225" s="18">
        <f t="shared" si="10"/>
        <v>120372243.75000001</v>
      </c>
      <c r="J225" s="18">
        <f>IF(ISBLANK(A225),"",SUM($I$2:I225))</f>
        <v>66827029906.25</v>
      </c>
      <c r="K225" s="18">
        <f>IF(ISBLANK(A225),"",SUM($F$2:F225))</f>
        <v>5632800</v>
      </c>
      <c r="L225" s="19">
        <f t="shared" si="11"/>
        <v>11863.909584265375</v>
      </c>
    </row>
    <row r="226" spans="1:12" x14ac:dyDescent="0.25">
      <c r="A226" s="11">
        <v>44112.540972222225</v>
      </c>
      <c r="B226">
        <v>11888.5</v>
      </c>
      <c r="C226">
        <v>11889.5</v>
      </c>
      <c r="D226">
        <v>11887.45</v>
      </c>
      <c r="E226">
        <v>11889</v>
      </c>
      <c r="F226">
        <v>4650</v>
      </c>
      <c r="G226" s="20"/>
      <c r="H226" s="18">
        <f t="shared" si="9"/>
        <v>11888.65</v>
      </c>
      <c r="I226" s="18">
        <f t="shared" si="10"/>
        <v>55282222.5</v>
      </c>
      <c r="J226" s="18">
        <f>IF(ISBLANK(A226),"",SUM($I$2:I226))</f>
        <v>66882312128.75</v>
      </c>
      <c r="K226" s="18">
        <f>IF(ISBLANK(A226),"",SUM($F$2:F226))</f>
        <v>5637450</v>
      </c>
      <c r="L226" s="19">
        <f t="shared" si="11"/>
        <v>11863.929991175088</v>
      </c>
    </row>
    <row r="227" spans="1:12" x14ac:dyDescent="0.25">
      <c r="A227" s="11">
        <v>44112.541666666664</v>
      </c>
      <c r="B227">
        <v>11888.65</v>
      </c>
      <c r="C227">
        <v>11889.9</v>
      </c>
      <c r="D227">
        <v>11885.05</v>
      </c>
      <c r="E227">
        <v>11885.05</v>
      </c>
      <c r="F227">
        <v>11325</v>
      </c>
      <c r="G227" s="20"/>
      <c r="H227" s="18">
        <f t="shared" si="9"/>
        <v>11886.666666666666</v>
      </c>
      <c r="I227" s="18">
        <f t="shared" si="10"/>
        <v>134616500</v>
      </c>
      <c r="J227" s="18">
        <f>IF(ISBLANK(A227),"",SUM($I$2:I227))</f>
        <v>67016928628.75</v>
      </c>
      <c r="K227" s="18">
        <f>IF(ISBLANK(A227),"",SUM($F$2:F227))</f>
        <v>5648775</v>
      </c>
      <c r="L227" s="19">
        <f t="shared" si="11"/>
        <v>11863.975575014052</v>
      </c>
    </row>
    <row r="228" spans="1:12" x14ac:dyDescent="0.25">
      <c r="A228" s="11">
        <v>44112.542361111111</v>
      </c>
      <c r="B228">
        <v>11885.05</v>
      </c>
      <c r="C228">
        <v>11886.4</v>
      </c>
      <c r="D228">
        <v>11882.8</v>
      </c>
      <c r="E228">
        <v>11884.25</v>
      </c>
      <c r="F228">
        <v>12900</v>
      </c>
      <c r="G228" s="20"/>
      <c r="H228" s="18">
        <f t="shared" si="9"/>
        <v>11884.483333333332</v>
      </c>
      <c r="I228" s="18">
        <f t="shared" si="10"/>
        <v>153309834.99999997</v>
      </c>
      <c r="J228" s="18">
        <f>IF(ISBLANK(A228),"",SUM($I$2:I228))</f>
        <v>67170238463.75</v>
      </c>
      <c r="K228" s="18">
        <f>IF(ISBLANK(A228),"",SUM($F$2:F228))</f>
        <v>5661675</v>
      </c>
      <c r="L228" s="19">
        <f t="shared" si="11"/>
        <v>11864.022301483219</v>
      </c>
    </row>
    <row r="229" spans="1:12" x14ac:dyDescent="0.25">
      <c r="A229" s="11">
        <v>44112.543055555558</v>
      </c>
      <c r="B229">
        <v>11884.45</v>
      </c>
      <c r="C229">
        <v>11886</v>
      </c>
      <c r="D229">
        <v>11882.55</v>
      </c>
      <c r="E229">
        <v>11885.15</v>
      </c>
      <c r="F229">
        <v>19875</v>
      </c>
      <c r="G229" s="20"/>
      <c r="H229" s="18">
        <f t="shared" si="9"/>
        <v>11884.566666666666</v>
      </c>
      <c r="I229" s="18">
        <f t="shared" si="10"/>
        <v>236205762.49999997</v>
      </c>
      <c r="J229" s="18">
        <f>IF(ISBLANK(A229),"",SUM($I$2:I229))</f>
        <v>67406444226.25</v>
      </c>
      <c r="K229" s="18">
        <f>IF(ISBLANK(A229),"",SUM($F$2:F229))</f>
        <v>5681550</v>
      </c>
      <c r="L229" s="19">
        <f t="shared" si="11"/>
        <v>11864.09416906478</v>
      </c>
    </row>
    <row r="230" spans="1:12" x14ac:dyDescent="0.25">
      <c r="A230" s="11">
        <v>44112.543749999997</v>
      </c>
      <c r="B230">
        <v>11886</v>
      </c>
      <c r="C230">
        <v>11887.55</v>
      </c>
      <c r="D230">
        <v>11885</v>
      </c>
      <c r="E230">
        <v>11886.05</v>
      </c>
      <c r="F230">
        <v>9075</v>
      </c>
      <c r="G230" s="20"/>
      <c r="H230" s="18">
        <f t="shared" si="9"/>
        <v>11886.199999999999</v>
      </c>
      <c r="I230" s="18">
        <f t="shared" si="10"/>
        <v>107867264.99999999</v>
      </c>
      <c r="J230" s="18">
        <f>IF(ISBLANK(A230),"",SUM($I$2:I230))</f>
        <v>67514311491.25</v>
      </c>
      <c r="K230" s="18">
        <f>IF(ISBLANK(A230),"",SUM($F$2:F230))</f>
        <v>5690625</v>
      </c>
      <c r="L230" s="19">
        <f t="shared" si="11"/>
        <v>11864.129421856123</v>
      </c>
    </row>
    <row r="231" spans="1:12" x14ac:dyDescent="0.25">
      <c r="A231" s="11">
        <v>44112.544444444444</v>
      </c>
      <c r="B231">
        <v>11886.05</v>
      </c>
      <c r="C231">
        <v>11890.5</v>
      </c>
      <c r="D231">
        <v>11885</v>
      </c>
      <c r="E231">
        <v>11890.5</v>
      </c>
      <c r="F231">
        <v>32925</v>
      </c>
      <c r="G231" s="20"/>
      <c r="H231" s="18">
        <f t="shared" si="9"/>
        <v>11888.666666666666</v>
      </c>
      <c r="I231" s="18">
        <f t="shared" si="10"/>
        <v>391434350</v>
      </c>
      <c r="J231" s="18">
        <f>IF(ISBLANK(A231),"",SUM($I$2:I231))</f>
        <v>67905745841.25</v>
      </c>
      <c r="K231" s="18">
        <f>IF(ISBLANK(A231),"",SUM($F$2:F231))</f>
        <v>5723550</v>
      </c>
      <c r="L231" s="19">
        <f t="shared" si="11"/>
        <v>11864.270573551379</v>
      </c>
    </row>
    <row r="232" spans="1:12" x14ac:dyDescent="0.25">
      <c r="A232" s="11">
        <v>44112.545138888891</v>
      </c>
      <c r="B232">
        <v>11890.2</v>
      </c>
      <c r="C232">
        <v>11892.25</v>
      </c>
      <c r="D232">
        <v>11888.2</v>
      </c>
      <c r="E232">
        <v>11889.25</v>
      </c>
      <c r="F232">
        <v>63300</v>
      </c>
      <c r="G232" s="20"/>
      <c r="H232" s="18">
        <f t="shared" si="9"/>
        <v>11889.9</v>
      </c>
      <c r="I232" s="18">
        <f t="shared" si="10"/>
        <v>752630670</v>
      </c>
      <c r="J232" s="18">
        <f>IF(ISBLANK(A232),"",SUM($I$2:I232))</f>
        <v>68658376511.25</v>
      </c>
      <c r="K232" s="18">
        <f>IF(ISBLANK(A232),"",SUM($F$2:F232))</f>
        <v>5786850</v>
      </c>
      <c r="L232" s="19">
        <f t="shared" si="11"/>
        <v>11864.550923429846</v>
      </c>
    </row>
    <row r="233" spans="1:12" x14ac:dyDescent="0.25">
      <c r="A233" s="11">
        <v>44112.54583333333</v>
      </c>
      <c r="B233">
        <v>11890</v>
      </c>
      <c r="C233">
        <v>11891.75</v>
      </c>
      <c r="D233">
        <v>11889.25</v>
      </c>
      <c r="E233">
        <v>11891.3</v>
      </c>
      <c r="F233">
        <v>11100</v>
      </c>
      <c r="G233" s="20"/>
      <c r="H233" s="18">
        <f t="shared" si="9"/>
        <v>11890.766666666668</v>
      </c>
      <c r="I233" s="18">
        <f t="shared" si="10"/>
        <v>131987510.00000001</v>
      </c>
      <c r="J233" s="18">
        <f>IF(ISBLANK(A233),"",SUM($I$2:I233))</f>
        <v>68790364021.25</v>
      </c>
      <c r="K233" s="18">
        <f>IF(ISBLANK(A233),"",SUM($F$2:F233))</f>
        <v>5797950</v>
      </c>
      <c r="L233" s="19">
        <f t="shared" si="11"/>
        <v>11864.601112677758</v>
      </c>
    </row>
    <row r="234" spans="1:12" x14ac:dyDescent="0.25">
      <c r="A234" s="11">
        <v>44112.546527777777</v>
      </c>
      <c r="B234">
        <v>11891.9</v>
      </c>
      <c r="C234">
        <v>11897.75</v>
      </c>
      <c r="D234">
        <v>11891.05</v>
      </c>
      <c r="E234">
        <v>11896.8</v>
      </c>
      <c r="F234">
        <v>37275</v>
      </c>
      <c r="G234" s="20"/>
      <c r="H234" s="18">
        <f t="shared" si="9"/>
        <v>11895.199999999999</v>
      </c>
      <c r="I234" s="18">
        <f t="shared" si="10"/>
        <v>443393579.99999994</v>
      </c>
      <c r="J234" s="18">
        <f>IF(ISBLANK(A234),"",SUM($I$2:I234))</f>
        <v>69233757601.25</v>
      </c>
      <c r="K234" s="18">
        <f>IF(ISBLANK(A234),"",SUM($F$2:F234))</f>
        <v>5835225</v>
      </c>
      <c r="L234" s="19">
        <f t="shared" si="11"/>
        <v>11864.796576181723</v>
      </c>
    </row>
    <row r="235" spans="1:12" x14ac:dyDescent="0.25">
      <c r="A235" s="11">
        <v>44112.547222222223</v>
      </c>
      <c r="B235">
        <v>11896</v>
      </c>
      <c r="C235">
        <v>11896.8</v>
      </c>
      <c r="D235">
        <v>11890.3</v>
      </c>
      <c r="E235">
        <v>11894</v>
      </c>
      <c r="F235">
        <v>54225</v>
      </c>
      <c r="G235" s="20"/>
      <c r="H235" s="18">
        <f t="shared" si="9"/>
        <v>11893.699999999999</v>
      </c>
      <c r="I235" s="18">
        <f t="shared" si="10"/>
        <v>644935882.5</v>
      </c>
      <c r="J235" s="18">
        <f>IF(ISBLANK(A235),"",SUM($I$2:I235))</f>
        <v>69878693483.75</v>
      </c>
      <c r="K235" s="18">
        <f>IF(ISBLANK(A235),"",SUM($F$2:F235))</f>
        <v>5889450</v>
      </c>
      <c r="L235" s="19">
        <f t="shared" si="11"/>
        <v>11865.062694097072</v>
      </c>
    </row>
    <row r="236" spans="1:12" x14ac:dyDescent="0.25">
      <c r="A236" s="11">
        <v>44112.54791666667</v>
      </c>
      <c r="B236">
        <v>11894</v>
      </c>
      <c r="C236">
        <v>11894</v>
      </c>
      <c r="D236">
        <v>11890.95</v>
      </c>
      <c r="E236">
        <v>11891</v>
      </c>
      <c r="F236">
        <v>12375</v>
      </c>
      <c r="G236" s="20"/>
      <c r="H236" s="18">
        <f t="shared" si="9"/>
        <v>11891.983333333332</v>
      </c>
      <c r="I236" s="18">
        <f t="shared" si="10"/>
        <v>147163293.74999997</v>
      </c>
      <c r="J236" s="18">
        <f>IF(ISBLANK(A236),"",SUM($I$2:I236))</f>
        <v>70025856777.5</v>
      </c>
      <c r="K236" s="18">
        <f>IF(ISBLANK(A236),"",SUM($F$2:F236))</f>
        <v>5901825</v>
      </c>
      <c r="L236" s="19">
        <f t="shared" si="11"/>
        <v>11865.119141536728</v>
      </c>
    </row>
    <row r="237" spans="1:12" x14ac:dyDescent="0.25">
      <c r="A237" s="11">
        <v>44112.548611111109</v>
      </c>
      <c r="B237">
        <v>11891</v>
      </c>
      <c r="C237">
        <v>11898</v>
      </c>
      <c r="D237">
        <v>11890.55</v>
      </c>
      <c r="E237">
        <v>11897.6</v>
      </c>
      <c r="F237">
        <v>26250</v>
      </c>
      <c r="G237" s="20"/>
      <c r="H237" s="18">
        <f t="shared" si="9"/>
        <v>11895.383333333333</v>
      </c>
      <c r="I237" s="18">
        <f t="shared" si="10"/>
        <v>312253812.5</v>
      </c>
      <c r="J237" s="18">
        <f>IF(ISBLANK(A237),"",SUM($I$2:I237))</f>
        <v>70338110590</v>
      </c>
      <c r="K237" s="18">
        <f>IF(ISBLANK(A237),"",SUM($F$2:F237))</f>
        <v>5928075</v>
      </c>
      <c r="L237" s="19">
        <f t="shared" si="11"/>
        <v>11865.253153848425</v>
      </c>
    </row>
    <row r="238" spans="1:12" x14ac:dyDescent="0.25">
      <c r="A238" s="11">
        <v>44112.549305555556</v>
      </c>
      <c r="B238">
        <v>11898</v>
      </c>
      <c r="C238">
        <v>11898</v>
      </c>
      <c r="D238">
        <v>11893.95</v>
      </c>
      <c r="E238">
        <v>11894.8</v>
      </c>
      <c r="F238">
        <v>17325</v>
      </c>
      <c r="G238" s="20"/>
      <c r="H238" s="18">
        <f t="shared" si="9"/>
        <v>11895.583333333334</v>
      </c>
      <c r="I238" s="18">
        <f t="shared" si="10"/>
        <v>206090981.25</v>
      </c>
      <c r="J238" s="18">
        <f>IF(ISBLANK(A238),"",SUM($I$2:I238))</f>
        <v>70544201571.25</v>
      </c>
      <c r="K238" s="18">
        <f>IF(ISBLANK(A238),"",SUM($F$2:F238))</f>
        <v>5945400</v>
      </c>
      <c r="L238" s="19">
        <f t="shared" si="11"/>
        <v>11865.341536524036</v>
      </c>
    </row>
    <row r="239" spans="1:12" x14ac:dyDescent="0.25">
      <c r="A239" s="11">
        <v>44112.55</v>
      </c>
      <c r="B239">
        <v>11894.8</v>
      </c>
      <c r="C239">
        <v>11895.9</v>
      </c>
      <c r="D239">
        <v>11892.75</v>
      </c>
      <c r="E239">
        <v>11895</v>
      </c>
      <c r="F239">
        <v>13950</v>
      </c>
      <c r="G239" s="20"/>
      <c r="H239" s="18">
        <f t="shared" si="9"/>
        <v>11894.550000000001</v>
      </c>
      <c r="I239" s="18">
        <f t="shared" si="10"/>
        <v>165928972.50000003</v>
      </c>
      <c r="J239" s="18">
        <f>IF(ISBLANK(A239),"",SUM($I$2:I239))</f>
        <v>70710130543.75</v>
      </c>
      <c r="K239" s="18">
        <f>IF(ISBLANK(A239),"",SUM($F$2:F239))</f>
        <v>5959350</v>
      </c>
      <c r="L239" s="19">
        <f t="shared" si="11"/>
        <v>11865.409909428041</v>
      </c>
    </row>
    <row r="240" spans="1:12" x14ac:dyDescent="0.25">
      <c r="A240" s="11">
        <v>44112.550694444442</v>
      </c>
      <c r="B240">
        <v>11895</v>
      </c>
      <c r="C240">
        <v>11895.05</v>
      </c>
      <c r="D240">
        <v>11893.55</v>
      </c>
      <c r="E240">
        <v>11894</v>
      </c>
      <c r="F240">
        <v>11100</v>
      </c>
      <c r="G240" s="20"/>
      <c r="H240" s="18">
        <f t="shared" si="9"/>
        <v>11894.199999999999</v>
      </c>
      <c r="I240" s="18">
        <f t="shared" si="10"/>
        <v>132025619.99999999</v>
      </c>
      <c r="J240" s="18">
        <f>IF(ISBLANK(A240),"",SUM($I$2:I240))</f>
        <v>70842156163.75</v>
      </c>
      <c r="K240" s="18">
        <f>IF(ISBLANK(A240),"",SUM($F$2:F240))</f>
        <v>5970450</v>
      </c>
      <c r="L240" s="19">
        <f t="shared" si="11"/>
        <v>11865.463434707601</v>
      </c>
    </row>
    <row r="241" spans="1:12" x14ac:dyDescent="0.25">
      <c r="A241" s="11">
        <v>44112.551388888889</v>
      </c>
      <c r="B241">
        <v>11894</v>
      </c>
      <c r="C241">
        <v>11894.6</v>
      </c>
      <c r="D241">
        <v>11892.15</v>
      </c>
      <c r="E241">
        <v>11893</v>
      </c>
      <c r="F241">
        <v>8775</v>
      </c>
      <c r="G241" s="20"/>
      <c r="H241" s="18">
        <f t="shared" si="9"/>
        <v>11893.25</v>
      </c>
      <c r="I241" s="18">
        <f t="shared" si="10"/>
        <v>104363268.75</v>
      </c>
      <c r="J241" s="18">
        <f>IF(ISBLANK(A241),"",SUM($I$2:I241))</f>
        <v>70946519432.5</v>
      </c>
      <c r="K241" s="18">
        <f>IF(ISBLANK(A241),"",SUM($F$2:F241))</f>
        <v>5979225</v>
      </c>
      <c r="L241" s="19">
        <f t="shared" si="11"/>
        <v>11865.5042137568</v>
      </c>
    </row>
    <row r="242" spans="1:12" x14ac:dyDescent="0.25">
      <c r="A242" s="11">
        <v>44112.552083333336</v>
      </c>
      <c r="B242">
        <v>11893</v>
      </c>
      <c r="C242">
        <v>11894.7</v>
      </c>
      <c r="D242">
        <v>11889.65</v>
      </c>
      <c r="E242">
        <v>11891.5</v>
      </c>
      <c r="F242">
        <v>18000</v>
      </c>
      <c r="G242" s="20"/>
      <c r="H242" s="18">
        <f t="shared" si="9"/>
        <v>11891.949999999999</v>
      </c>
      <c r="I242" s="18">
        <f t="shared" si="10"/>
        <v>214055099.99999997</v>
      </c>
      <c r="J242" s="18">
        <f>IF(ISBLANK(A242),"",SUM($I$2:I242))</f>
        <v>71160574532.5</v>
      </c>
      <c r="K242" s="18">
        <f>IF(ISBLANK(A242),"",SUM($F$2:F242))</f>
        <v>5997225</v>
      </c>
      <c r="L242" s="19">
        <f t="shared" si="11"/>
        <v>11865.583587826037</v>
      </c>
    </row>
    <row r="243" spans="1:12" x14ac:dyDescent="0.25">
      <c r="A243" s="11">
        <v>44112.552777777775</v>
      </c>
      <c r="B243">
        <v>11891.5</v>
      </c>
      <c r="C243">
        <v>11893</v>
      </c>
      <c r="D243">
        <v>11890.2</v>
      </c>
      <c r="E243">
        <v>11891.45</v>
      </c>
      <c r="F243">
        <v>5550</v>
      </c>
      <c r="G243" s="20"/>
      <c r="H243" s="18">
        <f t="shared" si="9"/>
        <v>11891.550000000001</v>
      </c>
      <c r="I243" s="18">
        <f t="shared" si="10"/>
        <v>65998102.500000007</v>
      </c>
      <c r="J243" s="18">
        <f>IF(ISBLANK(A243),"",SUM($I$2:I243))</f>
        <v>71226572635</v>
      </c>
      <c r="K243" s="18">
        <f>IF(ISBLANK(A243),"",SUM($F$2:F243))</f>
        <v>6002775</v>
      </c>
      <c r="L243" s="19">
        <f t="shared" si="11"/>
        <v>11865.607595653677</v>
      </c>
    </row>
    <row r="244" spans="1:12" x14ac:dyDescent="0.25">
      <c r="A244" s="11">
        <v>44112.553472222222</v>
      </c>
      <c r="B244">
        <v>11892.1</v>
      </c>
      <c r="C244">
        <v>11892.85</v>
      </c>
      <c r="D244">
        <v>11889.3</v>
      </c>
      <c r="E244">
        <v>11890</v>
      </c>
      <c r="F244">
        <v>10950</v>
      </c>
      <c r="G244" s="20"/>
      <c r="H244" s="18">
        <f t="shared" si="9"/>
        <v>11890.716666666667</v>
      </c>
      <c r="I244" s="18">
        <f t="shared" si="10"/>
        <v>130203347.5</v>
      </c>
      <c r="J244" s="18">
        <f>IF(ISBLANK(A244),"",SUM($I$2:I244))</f>
        <v>71356775982.5</v>
      </c>
      <c r="K244" s="18">
        <f>IF(ISBLANK(A244),"",SUM($F$2:F244))</f>
        <v>6013725</v>
      </c>
      <c r="L244" s="19">
        <f t="shared" si="11"/>
        <v>11865.653315124984</v>
      </c>
    </row>
    <row r="245" spans="1:12" x14ac:dyDescent="0.25">
      <c r="A245" s="11">
        <v>44112.554166666669</v>
      </c>
      <c r="B245">
        <v>11890</v>
      </c>
      <c r="C245">
        <v>11890.9</v>
      </c>
      <c r="D245">
        <v>11888</v>
      </c>
      <c r="E245">
        <v>11889.65</v>
      </c>
      <c r="F245">
        <v>22275</v>
      </c>
      <c r="G245" s="20"/>
      <c r="H245" s="18">
        <f t="shared" si="9"/>
        <v>11889.516666666668</v>
      </c>
      <c r="I245" s="18">
        <f t="shared" si="10"/>
        <v>264838983.75000003</v>
      </c>
      <c r="J245" s="18">
        <f>IF(ISBLANK(A245),"",SUM($I$2:I245))</f>
        <v>71621614966.25</v>
      </c>
      <c r="K245" s="18">
        <f>IF(ISBLANK(A245),"",SUM($F$2:F245))</f>
        <v>6036000</v>
      </c>
      <c r="L245" s="19">
        <f t="shared" si="11"/>
        <v>11865.741379431744</v>
      </c>
    </row>
    <row r="246" spans="1:12" x14ac:dyDescent="0.25">
      <c r="A246" s="11">
        <v>44112.554861111108</v>
      </c>
      <c r="B246">
        <v>11889.1</v>
      </c>
      <c r="C246">
        <v>11890</v>
      </c>
      <c r="D246">
        <v>11888.2</v>
      </c>
      <c r="E246">
        <v>11888.7</v>
      </c>
      <c r="F246">
        <v>11475</v>
      </c>
      <c r="G246" s="20"/>
      <c r="H246" s="18">
        <f t="shared" si="9"/>
        <v>11888.966666666667</v>
      </c>
      <c r="I246" s="18">
        <f t="shared" si="10"/>
        <v>136425892.5</v>
      </c>
      <c r="J246" s="18">
        <f>IF(ISBLANK(A246),"",SUM($I$2:I246))</f>
        <v>71758040858.75</v>
      </c>
      <c r="K246" s="18">
        <f>IF(ISBLANK(A246),"",SUM($F$2:F246))</f>
        <v>6047475</v>
      </c>
      <c r="L246" s="19">
        <f t="shared" si="11"/>
        <v>11865.785449092389</v>
      </c>
    </row>
    <row r="247" spans="1:12" x14ac:dyDescent="0.25">
      <c r="A247" s="11">
        <v>44112.555555555555</v>
      </c>
      <c r="B247">
        <v>11888.8</v>
      </c>
      <c r="C247">
        <v>11889.75</v>
      </c>
      <c r="D247">
        <v>11886.05</v>
      </c>
      <c r="E247">
        <v>11887.05</v>
      </c>
      <c r="F247">
        <v>14775</v>
      </c>
      <c r="G247" s="20"/>
      <c r="H247" s="18">
        <f t="shared" si="9"/>
        <v>11887.616666666667</v>
      </c>
      <c r="I247" s="18">
        <f t="shared" si="10"/>
        <v>175639536.25</v>
      </c>
      <c r="J247" s="18">
        <f>IF(ISBLANK(A247),"",SUM($I$2:I247))</f>
        <v>71933680395</v>
      </c>
      <c r="K247" s="18">
        <f>IF(ISBLANK(A247),"",SUM($F$2:F247))</f>
        <v>6062250</v>
      </c>
      <c r="L247" s="19">
        <f t="shared" si="11"/>
        <v>11865.83865643944</v>
      </c>
    </row>
    <row r="248" spans="1:12" x14ac:dyDescent="0.25">
      <c r="A248" s="11">
        <v>44112.556250000001</v>
      </c>
      <c r="B248">
        <v>11888.9</v>
      </c>
      <c r="C248">
        <v>11889</v>
      </c>
      <c r="D248">
        <v>11886.45</v>
      </c>
      <c r="E248">
        <v>11888</v>
      </c>
      <c r="F248">
        <v>9975</v>
      </c>
      <c r="G248" s="20"/>
      <c r="H248" s="18">
        <f t="shared" si="9"/>
        <v>11887.816666666666</v>
      </c>
      <c r="I248" s="18">
        <f t="shared" si="10"/>
        <v>118580971.24999999</v>
      </c>
      <c r="J248" s="18">
        <f>IF(ISBLANK(A248),"",SUM($I$2:I248))</f>
        <v>72052261366.25</v>
      </c>
      <c r="K248" s="18">
        <f>IF(ISBLANK(A248),"",SUM($F$2:F248))</f>
        <v>6072225</v>
      </c>
      <c r="L248" s="19">
        <f t="shared" si="11"/>
        <v>11865.874760281446</v>
      </c>
    </row>
    <row r="249" spans="1:12" x14ac:dyDescent="0.25">
      <c r="A249" s="11">
        <v>44112.556944444441</v>
      </c>
      <c r="B249">
        <v>11888</v>
      </c>
      <c r="C249">
        <v>11892.1</v>
      </c>
      <c r="D249">
        <v>11887.55</v>
      </c>
      <c r="E249">
        <v>11891</v>
      </c>
      <c r="F249">
        <v>13275</v>
      </c>
      <c r="G249" s="20"/>
      <c r="H249" s="18">
        <f t="shared" si="9"/>
        <v>11890.216666666667</v>
      </c>
      <c r="I249" s="18">
        <f t="shared" si="10"/>
        <v>157842626.25</v>
      </c>
      <c r="J249" s="18">
        <f>IF(ISBLANK(A249),"",SUM($I$2:I249))</f>
        <v>72210103992.5</v>
      </c>
      <c r="K249" s="18">
        <f>IF(ISBLANK(A249),"",SUM($F$2:F249))</f>
        <v>6085500</v>
      </c>
      <c r="L249" s="19">
        <f t="shared" si="11"/>
        <v>11865.927860077232</v>
      </c>
    </row>
    <row r="250" spans="1:12" x14ac:dyDescent="0.25">
      <c r="A250" s="11">
        <v>44112.557638888888</v>
      </c>
      <c r="B250">
        <v>11891.55</v>
      </c>
      <c r="C250">
        <v>11891.55</v>
      </c>
      <c r="D250">
        <v>11888.95</v>
      </c>
      <c r="E250">
        <v>11890</v>
      </c>
      <c r="F250">
        <v>6600</v>
      </c>
      <c r="G250" s="20"/>
      <c r="H250" s="18">
        <f t="shared" si="9"/>
        <v>11890.166666666666</v>
      </c>
      <c r="I250" s="18">
        <f t="shared" si="10"/>
        <v>78475100</v>
      </c>
      <c r="J250" s="18">
        <f>IF(ISBLANK(A250),"",SUM($I$2:I250))</f>
        <v>72288579092.5</v>
      </c>
      <c r="K250" s="18">
        <f>IF(ISBLANK(A250),"",SUM($F$2:F250))</f>
        <v>6092100</v>
      </c>
      <c r="L250" s="19">
        <f t="shared" si="11"/>
        <v>11865.954119679585</v>
      </c>
    </row>
    <row r="251" spans="1:12" x14ac:dyDescent="0.25">
      <c r="A251" s="11">
        <v>44112.558333333334</v>
      </c>
      <c r="B251">
        <v>11890</v>
      </c>
      <c r="C251">
        <v>11890.7</v>
      </c>
      <c r="D251">
        <v>11888.55</v>
      </c>
      <c r="E251">
        <v>11888.55</v>
      </c>
      <c r="F251">
        <v>3450</v>
      </c>
      <c r="G251" s="20"/>
      <c r="H251" s="18">
        <f t="shared" si="9"/>
        <v>11889.266666666668</v>
      </c>
      <c r="I251" s="18">
        <f t="shared" si="10"/>
        <v>41017970.000000007</v>
      </c>
      <c r="J251" s="18">
        <f>IF(ISBLANK(A251),"",SUM($I$2:I251))</f>
        <v>72329597062.5</v>
      </c>
      <c r="K251" s="18">
        <f>IF(ISBLANK(A251),"",SUM($F$2:F251))</f>
        <v>6095550</v>
      </c>
      <c r="L251" s="19">
        <f t="shared" si="11"/>
        <v>11865.967314270247</v>
      </c>
    </row>
    <row r="252" spans="1:12" x14ac:dyDescent="0.25">
      <c r="A252" s="11">
        <v>44112.559027777781</v>
      </c>
      <c r="B252">
        <v>11888.55</v>
      </c>
      <c r="C252">
        <v>11895.75</v>
      </c>
      <c r="D252">
        <v>11888.1</v>
      </c>
      <c r="E252">
        <v>11895.75</v>
      </c>
      <c r="F252">
        <v>12150</v>
      </c>
      <c r="G252" s="20"/>
      <c r="H252" s="18">
        <f t="shared" si="9"/>
        <v>11893.199999999999</v>
      </c>
      <c r="I252" s="18">
        <f t="shared" si="10"/>
        <v>144502380</v>
      </c>
      <c r="J252" s="18">
        <f>IF(ISBLANK(A252),"",SUM($I$2:I252))</f>
        <v>72474099442.5</v>
      </c>
      <c r="K252" s="18">
        <f>IF(ISBLANK(A252),"",SUM($F$2:F252))</f>
        <v>6107700</v>
      </c>
      <c r="L252" s="19">
        <f t="shared" si="11"/>
        <v>11866.021488039687</v>
      </c>
    </row>
    <row r="253" spans="1:12" x14ac:dyDescent="0.25">
      <c r="A253" s="11">
        <v>44112.55972222222</v>
      </c>
      <c r="B253">
        <v>11895.75</v>
      </c>
      <c r="C253">
        <v>11895.95</v>
      </c>
      <c r="D253">
        <v>11892.9</v>
      </c>
      <c r="E253">
        <v>11893.4</v>
      </c>
      <c r="F253">
        <v>8325</v>
      </c>
      <c r="G253" s="20"/>
      <c r="H253" s="18">
        <f t="shared" si="9"/>
        <v>11894.083333333334</v>
      </c>
      <c r="I253" s="18">
        <f t="shared" si="10"/>
        <v>99018243.75</v>
      </c>
      <c r="J253" s="18">
        <f>IF(ISBLANK(A253),"",SUM($I$2:I253))</f>
        <v>72573117686.25</v>
      </c>
      <c r="K253" s="18">
        <f>IF(ISBLANK(A253),"",SUM($F$2:F253))</f>
        <v>6116025</v>
      </c>
      <c r="L253" s="19">
        <f t="shared" si="11"/>
        <v>11866.059685212209</v>
      </c>
    </row>
    <row r="254" spans="1:12" x14ac:dyDescent="0.25">
      <c r="A254" s="11">
        <v>44112.560416666667</v>
      </c>
      <c r="B254">
        <v>11893.4</v>
      </c>
      <c r="C254">
        <v>11904.95</v>
      </c>
      <c r="D254">
        <v>11893.4</v>
      </c>
      <c r="E254">
        <v>11901</v>
      </c>
      <c r="F254">
        <v>116625</v>
      </c>
      <c r="G254" s="20"/>
      <c r="H254" s="18">
        <f t="shared" si="9"/>
        <v>11899.783333333333</v>
      </c>
      <c r="I254" s="18">
        <f t="shared" si="10"/>
        <v>1387812231.25</v>
      </c>
      <c r="J254" s="18">
        <f>IF(ISBLANK(A254),"",SUM($I$2:I254))</f>
        <v>73960929917.5</v>
      </c>
      <c r="K254" s="18">
        <f>IF(ISBLANK(A254),"",SUM($F$2:F254))</f>
        <v>6232650</v>
      </c>
      <c r="L254" s="19">
        <f t="shared" si="11"/>
        <v>11866.690720239385</v>
      </c>
    </row>
    <row r="255" spans="1:12" x14ac:dyDescent="0.25">
      <c r="A255" s="11">
        <v>44112.561111111114</v>
      </c>
      <c r="B255">
        <v>11901.5</v>
      </c>
      <c r="C255">
        <v>11901.5</v>
      </c>
      <c r="D255">
        <v>11897.85</v>
      </c>
      <c r="E255">
        <v>11899</v>
      </c>
      <c r="F255">
        <v>19425</v>
      </c>
      <c r="G255" s="20"/>
      <c r="H255" s="18">
        <f t="shared" si="9"/>
        <v>11899.449999999999</v>
      </c>
      <c r="I255" s="18">
        <f t="shared" si="10"/>
        <v>231146816.24999997</v>
      </c>
      <c r="J255" s="18">
        <f>IF(ISBLANK(A255),"",SUM($I$2:I255))</f>
        <v>74192076733.75</v>
      </c>
      <c r="K255" s="18">
        <f>IF(ISBLANK(A255),"",SUM($F$2:F255))</f>
        <v>6252075</v>
      </c>
      <c r="L255" s="19">
        <f t="shared" si="11"/>
        <v>11866.79250228924</v>
      </c>
    </row>
    <row r="256" spans="1:12" x14ac:dyDescent="0.25">
      <c r="A256" s="11">
        <v>44112.561805555553</v>
      </c>
      <c r="B256">
        <v>11897.75</v>
      </c>
      <c r="C256">
        <v>11901.4</v>
      </c>
      <c r="D256">
        <v>11896.85</v>
      </c>
      <c r="E256">
        <v>11897</v>
      </c>
      <c r="F256">
        <v>20925</v>
      </c>
      <c r="G256" s="20"/>
      <c r="H256" s="18">
        <f t="shared" si="9"/>
        <v>11898.416666666666</v>
      </c>
      <c r="I256" s="18">
        <f t="shared" si="10"/>
        <v>248974368.75</v>
      </c>
      <c r="J256" s="18">
        <f>IF(ISBLANK(A256),"",SUM($I$2:I256))</f>
        <v>74441051102.5</v>
      </c>
      <c r="K256" s="18">
        <f>IF(ISBLANK(A256),"",SUM($F$2:F256))</f>
        <v>6273000</v>
      </c>
      <c r="L256" s="19">
        <f t="shared" si="11"/>
        <v>11866.897991790212</v>
      </c>
    </row>
    <row r="257" spans="1:12" x14ac:dyDescent="0.25">
      <c r="A257" s="11">
        <v>44112.5625</v>
      </c>
      <c r="B257">
        <v>11897.15</v>
      </c>
      <c r="C257">
        <v>11900</v>
      </c>
      <c r="D257">
        <v>11897</v>
      </c>
      <c r="E257">
        <v>11898.15</v>
      </c>
      <c r="F257">
        <v>24375</v>
      </c>
      <c r="G257" s="20"/>
      <c r="H257" s="18">
        <f t="shared" si="9"/>
        <v>11898.383333333333</v>
      </c>
      <c r="I257" s="18">
        <f t="shared" si="10"/>
        <v>290023093.75</v>
      </c>
      <c r="J257" s="18">
        <f>IF(ISBLANK(A257),"",SUM($I$2:I257))</f>
        <v>74731074196.25</v>
      </c>
      <c r="K257" s="18">
        <f>IF(ISBLANK(A257),"",SUM($F$2:F257))</f>
        <v>6297375</v>
      </c>
      <c r="L257" s="19">
        <f t="shared" si="11"/>
        <v>11867.019860854722</v>
      </c>
    </row>
    <row r="258" spans="1:12" x14ac:dyDescent="0.25">
      <c r="A258" s="11">
        <v>44112.563194444447</v>
      </c>
      <c r="B258">
        <v>11898</v>
      </c>
      <c r="C258">
        <v>11898.25</v>
      </c>
      <c r="D258">
        <v>11894</v>
      </c>
      <c r="E258">
        <v>11895.45</v>
      </c>
      <c r="F258">
        <v>16800</v>
      </c>
      <c r="G258" s="20"/>
      <c r="H258" s="18">
        <f t="shared" ref="H258:H321" si="12">IF(ISBLANK(A258),"",(C258+D258+E258)/3)</f>
        <v>11895.9</v>
      </c>
      <c r="I258" s="18">
        <f t="shared" ref="I258:I321" si="13">IF(ISBLANK(A258),"",H258*F258)</f>
        <v>199851120</v>
      </c>
      <c r="J258" s="18">
        <f>IF(ISBLANK(A258),"",SUM($I$2:I258))</f>
        <v>74930925316.25</v>
      </c>
      <c r="K258" s="18">
        <f>IF(ISBLANK(A258),"",SUM($F$2:F258))</f>
        <v>6314175</v>
      </c>
      <c r="L258" s="19">
        <f t="shared" ref="L258:L321" si="14">IF(ISBLANK(A258),"",J258/K258)</f>
        <v>11867.09670166728</v>
      </c>
    </row>
    <row r="259" spans="1:12" x14ac:dyDescent="0.25">
      <c r="A259" s="11">
        <v>44112.563888888886</v>
      </c>
      <c r="B259">
        <v>11895.45</v>
      </c>
      <c r="C259">
        <v>11902</v>
      </c>
      <c r="D259">
        <v>11895.45</v>
      </c>
      <c r="E259">
        <v>11901.25</v>
      </c>
      <c r="F259">
        <v>48225</v>
      </c>
      <c r="G259" s="20"/>
      <c r="H259" s="18">
        <f t="shared" si="12"/>
        <v>11899.566666666666</v>
      </c>
      <c r="I259" s="18">
        <f t="shared" si="13"/>
        <v>573856602.5</v>
      </c>
      <c r="J259" s="18">
        <f>IF(ISBLANK(A259),"",SUM($I$2:I259))</f>
        <v>75504781918.75</v>
      </c>
      <c r="K259" s="18">
        <f>IF(ISBLANK(A259),"",SUM($F$2:F259))</f>
        <v>6362400</v>
      </c>
      <c r="L259" s="19">
        <f t="shared" si="14"/>
        <v>11867.342813835974</v>
      </c>
    </row>
    <row r="260" spans="1:12" x14ac:dyDescent="0.25">
      <c r="A260" s="11">
        <v>44112.564583333333</v>
      </c>
      <c r="B260">
        <v>11900.45</v>
      </c>
      <c r="C260">
        <v>11903.9</v>
      </c>
      <c r="D260">
        <v>11898.2</v>
      </c>
      <c r="E260">
        <v>11903.6</v>
      </c>
      <c r="F260">
        <v>16875</v>
      </c>
      <c r="G260" s="20"/>
      <c r="H260" s="18">
        <f t="shared" si="12"/>
        <v>11901.9</v>
      </c>
      <c r="I260" s="18">
        <f t="shared" si="13"/>
        <v>200844562.5</v>
      </c>
      <c r="J260" s="18">
        <f>IF(ISBLANK(A260),"",SUM($I$2:I260))</f>
        <v>75705626481.25</v>
      </c>
      <c r="K260" s="18">
        <f>IF(ISBLANK(A260),"",SUM($F$2:F260))</f>
        <v>6379275</v>
      </c>
      <c r="L260" s="19">
        <f t="shared" si="14"/>
        <v>11867.434227439639</v>
      </c>
    </row>
    <row r="261" spans="1:12" x14ac:dyDescent="0.25">
      <c r="A261" s="11">
        <v>44112.56527777778</v>
      </c>
      <c r="B261">
        <v>11903.4</v>
      </c>
      <c r="C261">
        <v>11904.6</v>
      </c>
      <c r="D261">
        <v>11897.65</v>
      </c>
      <c r="E261">
        <v>11897.65</v>
      </c>
      <c r="F261">
        <v>25725</v>
      </c>
      <c r="G261" s="20"/>
      <c r="H261" s="18">
        <f t="shared" si="12"/>
        <v>11899.966666666667</v>
      </c>
      <c r="I261" s="18">
        <f t="shared" si="13"/>
        <v>306126642.5</v>
      </c>
      <c r="J261" s="18">
        <f>IF(ISBLANK(A261),"",SUM($I$2:I261))</f>
        <v>76011753123.75</v>
      </c>
      <c r="K261" s="18">
        <f>IF(ISBLANK(A261),"",SUM($F$2:F261))</f>
        <v>6405000</v>
      </c>
      <c r="L261" s="19">
        <f t="shared" si="14"/>
        <v>11867.564890515223</v>
      </c>
    </row>
    <row r="262" spans="1:12" x14ac:dyDescent="0.25">
      <c r="A262" s="11">
        <v>44112.565972222219</v>
      </c>
      <c r="B262">
        <v>11897.5</v>
      </c>
      <c r="C262">
        <v>11898.5</v>
      </c>
      <c r="D262">
        <v>11895.1</v>
      </c>
      <c r="E262">
        <v>11896.1</v>
      </c>
      <c r="F262">
        <v>75675</v>
      </c>
      <c r="G262" s="20"/>
      <c r="H262" s="18">
        <f t="shared" si="12"/>
        <v>11896.566666666666</v>
      </c>
      <c r="I262" s="18">
        <f t="shared" si="13"/>
        <v>900272682.49999988</v>
      </c>
      <c r="J262" s="18">
        <f>IF(ISBLANK(A262),"",SUM($I$2:I262))</f>
        <v>76912025806.25</v>
      </c>
      <c r="K262" s="18">
        <f>IF(ISBLANK(A262),"",SUM($F$2:F262))</f>
        <v>6480675</v>
      </c>
      <c r="L262" s="19">
        <f t="shared" si="14"/>
        <v>11867.903544962523</v>
      </c>
    </row>
    <row r="263" spans="1:12" x14ac:dyDescent="0.25">
      <c r="A263" s="11">
        <v>44112.566666666666</v>
      </c>
      <c r="B263">
        <v>11895.5</v>
      </c>
      <c r="C263">
        <v>11898</v>
      </c>
      <c r="D263">
        <v>11895</v>
      </c>
      <c r="E263">
        <v>11897.9</v>
      </c>
      <c r="F263">
        <v>8250</v>
      </c>
      <c r="G263" s="20"/>
      <c r="H263" s="18">
        <f t="shared" si="12"/>
        <v>11896.966666666667</v>
      </c>
      <c r="I263" s="18">
        <f t="shared" si="13"/>
        <v>98149975</v>
      </c>
      <c r="J263" s="18">
        <f>IF(ISBLANK(A263),"",SUM($I$2:I263))</f>
        <v>77010175781.25</v>
      </c>
      <c r="K263" s="18">
        <f>IF(ISBLANK(A263),"",SUM($F$2:F263))</f>
        <v>6488925</v>
      </c>
      <c r="L263" s="19">
        <f t="shared" si="14"/>
        <v>11867.940495729261</v>
      </c>
    </row>
    <row r="264" spans="1:12" x14ac:dyDescent="0.25">
      <c r="A264" s="11">
        <v>44112.567361111112</v>
      </c>
      <c r="B264">
        <v>11897.9</v>
      </c>
      <c r="C264">
        <v>11897.9</v>
      </c>
      <c r="D264">
        <v>11895.25</v>
      </c>
      <c r="E264">
        <v>11895.25</v>
      </c>
      <c r="F264">
        <v>9600</v>
      </c>
      <c r="G264" s="20"/>
      <c r="H264" s="18">
        <f t="shared" si="12"/>
        <v>11896.133333333333</v>
      </c>
      <c r="I264" s="18">
        <f t="shared" si="13"/>
        <v>114202880</v>
      </c>
      <c r="J264" s="18">
        <f>IF(ISBLANK(A264),"",SUM($I$2:I264))</f>
        <v>77124378661.25</v>
      </c>
      <c r="K264" s="18">
        <f>IF(ISBLANK(A264),"",SUM($F$2:F264))</f>
        <v>6498525</v>
      </c>
      <c r="L264" s="19">
        <f t="shared" si="14"/>
        <v>11867.98214383264</v>
      </c>
    </row>
    <row r="265" spans="1:12" x14ac:dyDescent="0.25">
      <c r="A265" s="11">
        <v>44112.568055555559</v>
      </c>
      <c r="B265">
        <v>11895.25</v>
      </c>
      <c r="C265">
        <v>11896.85</v>
      </c>
      <c r="D265">
        <v>11894.2</v>
      </c>
      <c r="E265">
        <v>11896.55</v>
      </c>
      <c r="F265">
        <v>14700</v>
      </c>
      <c r="G265" s="20"/>
      <c r="H265" s="18">
        <f t="shared" si="12"/>
        <v>11895.866666666669</v>
      </c>
      <c r="I265" s="18">
        <f t="shared" si="13"/>
        <v>174869240.00000003</v>
      </c>
      <c r="J265" s="18">
        <f>IF(ISBLANK(A265),"",SUM($I$2:I265))</f>
        <v>77299247901.25</v>
      </c>
      <c r="K265" s="18">
        <f>IF(ISBLANK(A265),"",SUM($F$2:F265))</f>
        <v>6513225</v>
      </c>
      <c r="L265" s="19">
        <f t="shared" si="14"/>
        <v>11868.04507770728</v>
      </c>
    </row>
    <row r="266" spans="1:12" x14ac:dyDescent="0.25">
      <c r="A266" s="11">
        <v>44112.568749999999</v>
      </c>
      <c r="B266">
        <v>11896.55</v>
      </c>
      <c r="C266">
        <v>11896.55</v>
      </c>
      <c r="D266">
        <v>11894.2</v>
      </c>
      <c r="E266">
        <v>11894.25</v>
      </c>
      <c r="F266">
        <v>6750</v>
      </c>
      <c r="G266" s="20"/>
      <c r="H266" s="18">
        <f t="shared" si="12"/>
        <v>11895</v>
      </c>
      <c r="I266" s="18">
        <f t="shared" si="13"/>
        <v>80291250</v>
      </c>
      <c r="J266" s="18">
        <f>IF(ISBLANK(A266),"",SUM($I$2:I266))</f>
        <v>77379539151.25</v>
      </c>
      <c r="K266" s="18">
        <f>IF(ISBLANK(A266),"",SUM($F$2:F266))</f>
        <v>6519975</v>
      </c>
      <c r="L266" s="19">
        <f t="shared" si="14"/>
        <v>11868.072983600397</v>
      </c>
    </row>
    <row r="267" spans="1:12" x14ac:dyDescent="0.25">
      <c r="A267" s="11">
        <v>44112.569444444445</v>
      </c>
      <c r="B267">
        <v>11894.2</v>
      </c>
      <c r="C267">
        <v>11896.15</v>
      </c>
      <c r="D267">
        <v>11894.2</v>
      </c>
      <c r="E267">
        <v>11894.8</v>
      </c>
      <c r="F267">
        <v>12300</v>
      </c>
      <c r="G267" s="20"/>
      <c r="H267" s="18">
        <f t="shared" si="12"/>
        <v>11895.049999999997</v>
      </c>
      <c r="I267" s="18">
        <f t="shared" si="13"/>
        <v>146309114.99999997</v>
      </c>
      <c r="J267" s="18">
        <f>IF(ISBLANK(A267),"",SUM($I$2:I267))</f>
        <v>77525848266.25</v>
      </c>
      <c r="K267" s="18">
        <f>IF(ISBLANK(A267),"",SUM($F$2:F267))</f>
        <v>6532275</v>
      </c>
      <c r="L267" s="19">
        <f t="shared" si="14"/>
        <v>11868.123780191434</v>
      </c>
    </row>
    <row r="268" spans="1:12" x14ac:dyDescent="0.25">
      <c r="A268" s="11">
        <v>44112.570138888892</v>
      </c>
      <c r="B268">
        <v>11895</v>
      </c>
      <c r="C268">
        <v>11896.3</v>
      </c>
      <c r="D268">
        <v>11894</v>
      </c>
      <c r="E268">
        <v>11894.15</v>
      </c>
      <c r="F268">
        <v>15075</v>
      </c>
      <c r="G268" s="20"/>
      <c r="H268" s="18">
        <f t="shared" si="12"/>
        <v>11894.816666666666</v>
      </c>
      <c r="I268" s="18">
        <f t="shared" si="13"/>
        <v>179314361.25</v>
      </c>
      <c r="J268" s="18">
        <f>IF(ISBLANK(A268),"",SUM($I$2:I268))</f>
        <v>77705162627.5</v>
      </c>
      <c r="K268" s="18">
        <f>IF(ISBLANK(A268),"",SUM($F$2:F268))</f>
        <v>6547350</v>
      </c>
      <c r="L268" s="19">
        <f t="shared" si="14"/>
        <v>11868.185239448021</v>
      </c>
    </row>
    <row r="269" spans="1:12" x14ac:dyDescent="0.25">
      <c r="A269" s="11">
        <v>44112.570833333331</v>
      </c>
      <c r="B269">
        <v>11894.15</v>
      </c>
      <c r="C269">
        <v>11901.9</v>
      </c>
      <c r="D269">
        <v>11894.15</v>
      </c>
      <c r="E269">
        <v>11899.9</v>
      </c>
      <c r="F269">
        <v>22275</v>
      </c>
      <c r="G269" s="20"/>
      <c r="H269" s="18">
        <f t="shared" si="12"/>
        <v>11898.65</v>
      </c>
      <c r="I269" s="18">
        <f t="shared" si="13"/>
        <v>265042428.75</v>
      </c>
      <c r="J269" s="18">
        <f>IF(ISBLANK(A269),"",SUM($I$2:I269))</f>
        <v>77970205056.25</v>
      </c>
      <c r="K269" s="18">
        <f>IF(ISBLANK(A269),"",SUM($F$2:F269))</f>
        <v>6569625</v>
      </c>
      <c r="L269" s="19">
        <f t="shared" si="14"/>
        <v>11868.28853340183</v>
      </c>
    </row>
    <row r="270" spans="1:12" x14ac:dyDescent="0.25">
      <c r="A270" s="11">
        <v>44112.571527777778</v>
      </c>
      <c r="B270">
        <v>11900</v>
      </c>
      <c r="C270">
        <v>11901</v>
      </c>
      <c r="D270">
        <v>11896.2</v>
      </c>
      <c r="E270">
        <v>11896.55</v>
      </c>
      <c r="F270">
        <v>7350</v>
      </c>
      <c r="G270" s="20"/>
      <c r="H270" s="18">
        <f t="shared" si="12"/>
        <v>11897.916666666666</v>
      </c>
      <c r="I270" s="18">
        <f t="shared" si="13"/>
        <v>87449687.5</v>
      </c>
      <c r="J270" s="18">
        <f>IF(ISBLANK(A270),"",SUM($I$2:I270))</f>
        <v>78057654743.75</v>
      </c>
      <c r="K270" s="18">
        <f>IF(ISBLANK(A270),"",SUM($F$2:F270))</f>
        <v>6576975</v>
      </c>
      <c r="L270" s="19">
        <f t="shared" si="14"/>
        <v>11868.321643878835</v>
      </c>
    </row>
    <row r="271" spans="1:12" x14ac:dyDescent="0.25">
      <c r="A271" s="11">
        <v>44112.572222222225</v>
      </c>
      <c r="B271">
        <v>11896.45</v>
      </c>
      <c r="C271">
        <v>11897.8</v>
      </c>
      <c r="D271">
        <v>11895.2</v>
      </c>
      <c r="E271">
        <v>11896.5</v>
      </c>
      <c r="F271">
        <v>8325</v>
      </c>
      <c r="G271" s="20"/>
      <c r="H271" s="18">
        <f t="shared" si="12"/>
        <v>11896.5</v>
      </c>
      <c r="I271" s="18">
        <f t="shared" si="13"/>
        <v>99038362.5</v>
      </c>
      <c r="J271" s="18">
        <f>IF(ISBLANK(A271),"",SUM($I$2:I271))</f>
        <v>78156693106.25</v>
      </c>
      <c r="K271" s="18">
        <f>IF(ISBLANK(A271),"",SUM($F$2:F271))</f>
        <v>6585300</v>
      </c>
      <c r="L271" s="19">
        <f t="shared" si="14"/>
        <v>11868.35726637359</v>
      </c>
    </row>
    <row r="272" spans="1:12" x14ac:dyDescent="0.25">
      <c r="A272" s="11">
        <v>44112.572916666664</v>
      </c>
      <c r="B272">
        <v>11896.5</v>
      </c>
      <c r="C272">
        <v>11898.8</v>
      </c>
      <c r="D272">
        <v>11895.3</v>
      </c>
      <c r="E272">
        <v>11898.2</v>
      </c>
      <c r="F272">
        <v>9300</v>
      </c>
      <c r="G272" s="20"/>
      <c r="H272" s="18">
        <f t="shared" si="12"/>
        <v>11897.433333333334</v>
      </c>
      <c r="I272" s="18">
        <f t="shared" si="13"/>
        <v>110646130.00000001</v>
      </c>
      <c r="J272" s="18">
        <f>IF(ISBLANK(A272),"",SUM($I$2:I272))</f>
        <v>78267339236.25</v>
      </c>
      <c r="K272" s="18">
        <f>IF(ISBLANK(A272),"",SUM($F$2:F272))</f>
        <v>6594600</v>
      </c>
      <c r="L272" s="19">
        <f t="shared" si="14"/>
        <v>11868.398270744245</v>
      </c>
    </row>
    <row r="273" spans="1:12" x14ac:dyDescent="0.25">
      <c r="A273" s="11">
        <v>44112.573611111111</v>
      </c>
      <c r="B273">
        <v>11898.8</v>
      </c>
      <c r="C273">
        <v>11902.75</v>
      </c>
      <c r="D273">
        <v>11896.7</v>
      </c>
      <c r="E273">
        <v>11902</v>
      </c>
      <c r="F273">
        <v>22125</v>
      </c>
      <c r="G273" s="20"/>
      <c r="H273" s="18">
        <f t="shared" si="12"/>
        <v>11900.483333333332</v>
      </c>
      <c r="I273" s="18">
        <f t="shared" si="13"/>
        <v>263298193.74999997</v>
      </c>
      <c r="J273" s="18">
        <f>IF(ISBLANK(A273),"",SUM($I$2:I273))</f>
        <v>78530637430</v>
      </c>
      <c r="K273" s="18">
        <f>IF(ISBLANK(A273),"",SUM($F$2:F273))</f>
        <v>6616725</v>
      </c>
      <c r="L273" s="19">
        <f t="shared" si="14"/>
        <v>11868.505556752019</v>
      </c>
    </row>
    <row r="274" spans="1:12" x14ac:dyDescent="0.25">
      <c r="A274" s="11">
        <v>44112.574305555558</v>
      </c>
      <c r="B274">
        <v>11902.45</v>
      </c>
      <c r="C274">
        <v>11914.5</v>
      </c>
      <c r="D274">
        <v>11902.45</v>
      </c>
      <c r="E274">
        <v>11909.8</v>
      </c>
      <c r="F274">
        <v>138900</v>
      </c>
      <c r="G274" s="20"/>
      <c r="H274" s="18">
        <f t="shared" si="12"/>
        <v>11908.916666666666</v>
      </c>
      <c r="I274" s="18">
        <f t="shared" si="13"/>
        <v>1654148525</v>
      </c>
      <c r="J274" s="18">
        <f>IF(ISBLANK(A274),"",SUM($I$2:I274))</f>
        <v>80184785955</v>
      </c>
      <c r="K274" s="18">
        <f>IF(ISBLANK(A274),"",SUM($F$2:F274))</f>
        <v>6755625</v>
      </c>
      <c r="L274" s="19">
        <f t="shared" si="14"/>
        <v>11869.336435192894</v>
      </c>
    </row>
    <row r="275" spans="1:12" x14ac:dyDescent="0.25">
      <c r="A275" s="11">
        <v>44112.574999999997</v>
      </c>
      <c r="B275">
        <v>11908</v>
      </c>
      <c r="C275">
        <v>11910</v>
      </c>
      <c r="D275">
        <v>11903.85</v>
      </c>
      <c r="E275">
        <v>11904.3</v>
      </c>
      <c r="F275">
        <v>45225</v>
      </c>
      <c r="G275" s="20"/>
      <c r="H275" s="18">
        <f t="shared" si="12"/>
        <v>11906.049999999997</v>
      </c>
      <c r="I275" s="18">
        <f t="shared" si="13"/>
        <v>538451111.24999988</v>
      </c>
      <c r="J275" s="18">
        <f>IF(ISBLANK(A275),"",SUM($I$2:I275))</f>
        <v>80723237066.25</v>
      </c>
      <c r="K275" s="18">
        <f>IF(ISBLANK(A275),"",SUM($F$2:F275))</f>
        <v>6800850</v>
      </c>
      <c r="L275" s="19">
        <f t="shared" si="14"/>
        <v>11869.58057687642</v>
      </c>
    </row>
    <row r="276" spans="1:12" x14ac:dyDescent="0.25">
      <c r="A276" s="11">
        <v>44112.575694444444</v>
      </c>
      <c r="B276">
        <v>11903.85</v>
      </c>
      <c r="C276">
        <v>11906.9</v>
      </c>
      <c r="D276">
        <v>11903.2</v>
      </c>
      <c r="E276">
        <v>11905.4</v>
      </c>
      <c r="F276">
        <v>32850</v>
      </c>
      <c r="G276" s="20"/>
      <c r="H276" s="18">
        <f t="shared" si="12"/>
        <v>11905.166666666666</v>
      </c>
      <c r="I276" s="18">
        <f t="shared" si="13"/>
        <v>391084725</v>
      </c>
      <c r="J276" s="18">
        <f>IF(ISBLANK(A276),"",SUM($I$2:I276))</f>
        <v>81114321791.25</v>
      </c>
      <c r="K276" s="18">
        <f>IF(ISBLANK(A276),"",SUM($F$2:F276))</f>
        <v>6833700</v>
      </c>
      <c r="L276" s="19">
        <f t="shared" si="14"/>
        <v>11869.751641314368</v>
      </c>
    </row>
    <row r="277" spans="1:12" x14ac:dyDescent="0.25">
      <c r="A277" s="11">
        <v>44112.576388888891</v>
      </c>
      <c r="B277">
        <v>11905.4</v>
      </c>
      <c r="C277">
        <v>11905.8</v>
      </c>
      <c r="D277">
        <v>11902.45</v>
      </c>
      <c r="E277">
        <v>11903</v>
      </c>
      <c r="F277">
        <v>31800</v>
      </c>
      <c r="G277" s="20"/>
      <c r="H277" s="18">
        <f t="shared" si="12"/>
        <v>11903.75</v>
      </c>
      <c r="I277" s="18">
        <f t="shared" si="13"/>
        <v>378539250</v>
      </c>
      <c r="J277" s="18">
        <f>IF(ISBLANK(A277),"",SUM($I$2:I277))</f>
        <v>81492861041.25</v>
      </c>
      <c r="K277" s="18">
        <f>IF(ISBLANK(A277),"",SUM($F$2:F277))</f>
        <v>6865500</v>
      </c>
      <c r="L277" s="19">
        <f t="shared" si="14"/>
        <v>11869.90911677955</v>
      </c>
    </row>
    <row r="278" spans="1:12" x14ac:dyDescent="0.25">
      <c r="A278" s="11">
        <v>44112.57708333333</v>
      </c>
      <c r="B278">
        <v>11903</v>
      </c>
      <c r="C278">
        <v>11903.5</v>
      </c>
      <c r="D278">
        <v>11898</v>
      </c>
      <c r="E278">
        <v>11898.1</v>
      </c>
      <c r="F278">
        <v>40650</v>
      </c>
      <c r="G278" s="20"/>
      <c r="H278" s="18">
        <f t="shared" si="12"/>
        <v>11899.866666666667</v>
      </c>
      <c r="I278" s="18">
        <f t="shared" si="13"/>
        <v>483729580</v>
      </c>
      <c r="J278" s="18">
        <f>IF(ISBLANK(A278),"",SUM($I$2:I278))</f>
        <v>81976590621.25</v>
      </c>
      <c r="K278" s="18">
        <f>IF(ISBLANK(A278),"",SUM($F$2:F278))</f>
        <v>6906150</v>
      </c>
      <c r="L278" s="19">
        <f t="shared" si="14"/>
        <v>11870.085448658079</v>
      </c>
    </row>
    <row r="279" spans="1:12" x14ac:dyDescent="0.25">
      <c r="A279" s="11">
        <v>44112.577777777777</v>
      </c>
      <c r="B279">
        <v>11897.35</v>
      </c>
      <c r="C279">
        <v>11899.6</v>
      </c>
      <c r="D279">
        <v>11896</v>
      </c>
      <c r="E279">
        <v>11899</v>
      </c>
      <c r="F279">
        <v>38175</v>
      </c>
      <c r="G279" s="20"/>
      <c r="H279" s="18">
        <f t="shared" si="12"/>
        <v>11898.199999999999</v>
      </c>
      <c r="I279" s="18">
        <f t="shared" si="13"/>
        <v>454213784.99999994</v>
      </c>
      <c r="J279" s="18">
        <f>IF(ISBLANK(A279),"",SUM($I$2:I279))</f>
        <v>82430804406.25</v>
      </c>
      <c r="K279" s="18">
        <f>IF(ISBLANK(A279),"",SUM($F$2:F279))</f>
        <v>6944325</v>
      </c>
      <c r="L279" s="19">
        <f t="shared" si="14"/>
        <v>11870.240002628045</v>
      </c>
    </row>
    <row r="280" spans="1:12" x14ac:dyDescent="0.25">
      <c r="A280" s="11">
        <v>44112.578472222223</v>
      </c>
      <c r="B280">
        <v>11899.35</v>
      </c>
      <c r="C280">
        <v>11899.35</v>
      </c>
      <c r="D280">
        <v>11897</v>
      </c>
      <c r="E280">
        <v>11897.7</v>
      </c>
      <c r="F280">
        <v>21975</v>
      </c>
      <c r="G280" s="20"/>
      <c r="H280" s="18">
        <f t="shared" si="12"/>
        <v>11898.016666666668</v>
      </c>
      <c r="I280" s="18">
        <f t="shared" si="13"/>
        <v>261458916.25000003</v>
      </c>
      <c r="J280" s="18">
        <f>IF(ISBLANK(A280),"",SUM($I$2:I280))</f>
        <v>82692263322.5</v>
      </c>
      <c r="K280" s="18">
        <f>IF(ISBLANK(A280),"",SUM($F$2:F280))</f>
        <v>6966300</v>
      </c>
      <c r="L280" s="19">
        <f t="shared" si="14"/>
        <v>11870.327623343812</v>
      </c>
    </row>
    <row r="281" spans="1:12" x14ac:dyDescent="0.25">
      <c r="A281" s="11">
        <v>44112.57916666667</v>
      </c>
      <c r="B281">
        <v>11897.5</v>
      </c>
      <c r="C281">
        <v>11898.7</v>
      </c>
      <c r="D281">
        <v>11891.5</v>
      </c>
      <c r="E281">
        <v>11892.65</v>
      </c>
      <c r="F281">
        <v>42675</v>
      </c>
      <c r="G281" s="20"/>
      <c r="H281" s="18">
        <f t="shared" si="12"/>
        <v>11894.283333333333</v>
      </c>
      <c r="I281" s="18">
        <f t="shared" si="13"/>
        <v>507588541.25</v>
      </c>
      <c r="J281" s="18">
        <f>IF(ISBLANK(A281),"",SUM($I$2:I281))</f>
        <v>83199851863.75</v>
      </c>
      <c r="K281" s="18">
        <f>IF(ISBLANK(A281),"",SUM($F$2:F281))</f>
        <v>7008975</v>
      </c>
      <c r="L281" s="19">
        <f t="shared" si="14"/>
        <v>11870.473480608791</v>
      </c>
    </row>
    <row r="282" spans="1:12" x14ac:dyDescent="0.25">
      <c r="A282" s="11">
        <v>44112.579861111109</v>
      </c>
      <c r="B282">
        <v>11892.85</v>
      </c>
      <c r="C282">
        <v>11892.85</v>
      </c>
      <c r="D282">
        <v>11875.45</v>
      </c>
      <c r="E282">
        <v>11879.55</v>
      </c>
      <c r="F282">
        <v>127275</v>
      </c>
      <c r="G282" s="20"/>
      <c r="H282" s="18">
        <f t="shared" si="12"/>
        <v>11882.616666666669</v>
      </c>
      <c r="I282" s="18">
        <f t="shared" si="13"/>
        <v>1512360036.2500002</v>
      </c>
      <c r="J282" s="18">
        <f>IF(ISBLANK(A282),"",SUM($I$2:I282))</f>
        <v>84712211900</v>
      </c>
      <c r="K282" s="18">
        <f>IF(ISBLANK(A282),"",SUM($F$2:F282))</f>
        <v>7136250</v>
      </c>
      <c r="L282" s="19">
        <f t="shared" si="14"/>
        <v>11870.690054300228</v>
      </c>
    </row>
    <row r="283" spans="1:12" x14ac:dyDescent="0.25">
      <c r="A283" s="11">
        <v>44112.580555555556</v>
      </c>
      <c r="B283">
        <v>11879.05</v>
      </c>
      <c r="C283">
        <v>11879.95</v>
      </c>
      <c r="D283">
        <v>11842</v>
      </c>
      <c r="E283">
        <v>11851.35</v>
      </c>
      <c r="F283">
        <v>326550</v>
      </c>
      <c r="G283" s="20"/>
      <c r="H283" s="18">
        <f t="shared" si="12"/>
        <v>11857.766666666668</v>
      </c>
      <c r="I283" s="18">
        <f t="shared" si="13"/>
        <v>3872153705.0000005</v>
      </c>
      <c r="J283" s="18">
        <f>IF(ISBLANK(A283),"",SUM($I$2:I283))</f>
        <v>88584365605</v>
      </c>
      <c r="K283" s="18">
        <f>IF(ISBLANK(A283),"",SUM($F$2:F283))</f>
        <v>7462800</v>
      </c>
      <c r="L283" s="19">
        <f t="shared" si="14"/>
        <v>11870.124565176609</v>
      </c>
    </row>
    <row r="284" spans="1:12" x14ac:dyDescent="0.25">
      <c r="A284" s="11">
        <v>44112.581250000003</v>
      </c>
      <c r="B284">
        <v>11853.1</v>
      </c>
      <c r="C284">
        <v>11860.9</v>
      </c>
      <c r="D284">
        <v>11848.5</v>
      </c>
      <c r="E284">
        <v>11859.05</v>
      </c>
      <c r="F284">
        <v>158025</v>
      </c>
      <c r="G284" s="20"/>
      <c r="H284" s="18">
        <f t="shared" si="12"/>
        <v>11856.15</v>
      </c>
      <c r="I284" s="18">
        <f t="shared" si="13"/>
        <v>1873568103.75</v>
      </c>
      <c r="J284" s="18">
        <f>IF(ISBLANK(A284),"",SUM($I$2:I284))</f>
        <v>90457933708.75</v>
      </c>
      <c r="K284" s="18">
        <f>IF(ISBLANK(A284),"",SUM($F$2:F284))</f>
        <v>7620825</v>
      </c>
      <c r="L284" s="19">
        <f t="shared" si="14"/>
        <v>11869.834789376479</v>
      </c>
    </row>
    <row r="285" spans="1:12" x14ac:dyDescent="0.25">
      <c r="A285" s="11">
        <v>44112.581944444442</v>
      </c>
      <c r="B285">
        <v>11860.85</v>
      </c>
      <c r="C285">
        <v>11863.5</v>
      </c>
      <c r="D285">
        <v>11855</v>
      </c>
      <c r="E285">
        <v>11863.5</v>
      </c>
      <c r="F285">
        <v>70050</v>
      </c>
      <c r="G285" s="20"/>
      <c r="H285" s="18">
        <f t="shared" si="12"/>
        <v>11860.666666666666</v>
      </c>
      <c r="I285" s="18">
        <f t="shared" si="13"/>
        <v>830839700</v>
      </c>
      <c r="J285" s="18">
        <f>IF(ISBLANK(A285),"",SUM($I$2:I285))</f>
        <v>91288773408.75</v>
      </c>
      <c r="K285" s="18">
        <f>IF(ISBLANK(A285),"",SUM($F$2:F285))</f>
        <v>7690875</v>
      </c>
      <c r="L285" s="19">
        <f t="shared" si="14"/>
        <v>11869.751284314203</v>
      </c>
    </row>
    <row r="286" spans="1:12" x14ac:dyDescent="0.25">
      <c r="A286" s="11">
        <v>44112.582638888889</v>
      </c>
      <c r="B286">
        <v>11863</v>
      </c>
      <c r="C286">
        <v>11868.8</v>
      </c>
      <c r="D286">
        <v>11860</v>
      </c>
      <c r="E286">
        <v>11864.9</v>
      </c>
      <c r="F286">
        <v>59850</v>
      </c>
      <c r="G286" s="20"/>
      <c r="H286" s="18">
        <f t="shared" si="12"/>
        <v>11864.566666666666</v>
      </c>
      <c r="I286" s="18">
        <f t="shared" si="13"/>
        <v>710094315</v>
      </c>
      <c r="J286" s="18">
        <f>IF(ISBLANK(A286),"",SUM($I$2:I286))</f>
        <v>91998867723.75</v>
      </c>
      <c r="K286" s="18">
        <f>IF(ISBLANK(A286),"",SUM($F$2:F286))</f>
        <v>7750725</v>
      </c>
      <c r="L286" s="19">
        <f t="shared" si="14"/>
        <v>11869.711249431504</v>
      </c>
    </row>
    <row r="287" spans="1:12" x14ac:dyDescent="0.25">
      <c r="A287" s="11">
        <v>44112.583333333336</v>
      </c>
      <c r="B287">
        <v>11864</v>
      </c>
      <c r="C287">
        <v>11864</v>
      </c>
      <c r="D287">
        <v>11845.35</v>
      </c>
      <c r="E287">
        <v>11846.05</v>
      </c>
      <c r="F287">
        <v>100650</v>
      </c>
      <c r="G287" s="20"/>
      <c r="H287" s="18">
        <f t="shared" si="12"/>
        <v>11851.799999999997</v>
      </c>
      <c r="I287" s="18">
        <f t="shared" si="13"/>
        <v>1192883669.9999998</v>
      </c>
      <c r="J287" s="18">
        <f>IF(ISBLANK(A287),"",SUM($I$2:I287))</f>
        <v>93191751393.75</v>
      </c>
      <c r="K287" s="18">
        <f>IF(ISBLANK(A287),"",SUM($F$2:F287))</f>
        <v>7851375</v>
      </c>
      <c r="L287" s="19">
        <f t="shared" si="14"/>
        <v>11869.481637770454</v>
      </c>
    </row>
    <row r="288" spans="1:12" x14ac:dyDescent="0.25">
      <c r="A288" s="11">
        <v>44112.584027777775</v>
      </c>
      <c r="B288">
        <v>11848</v>
      </c>
      <c r="C288">
        <v>11855</v>
      </c>
      <c r="D288">
        <v>11846</v>
      </c>
      <c r="E288">
        <v>11853.45</v>
      </c>
      <c r="F288">
        <v>88575</v>
      </c>
      <c r="G288" s="20"/>
      <c r="H288" s="18">
        <f t="shared" si="12"/>
        <v>11851.483333333332</v>
      </c>
      <c r="I288" s="18">
        <f t="shared" si="13"/>
        <v>1049745136.2499999</v>
      </c>
      <c r="J288" s="18">
        <f>IF(ISBLANK(A288),"",SUM($I$2:I288))</f>
        <v>94241496530</v>
      </c>
      <c r="K288" s="18">
        <f>IF(ISBLANK(A288),"",SUM($F$2:F288))</f>
        <v>7939950</v>
      </c>
      <c r="L288" s="19">
        <f t="shared" si="14"/>
        <v>11869.280855672894</v>
      </c>
    </row>
    <row r="289" spans="1:12" x14ac:dyDescent="0.25">
      <c r="A289" s="11">
        <v>44112.584722222222</v>
      </c>
      <c r="B289">
        <v>11853.3</v>
      </c>
      <c r="C289">
        <v>11856.7</v>
      </c>
      <c r="D289">
        <v>11852.4</v>
      </c>
      <c r="E289">
        <v>11855.25</v>
      </c>
      <c r="F289">
        <v>38025</v>
      </c>
      <c r="G289" s="20"/>
      <c r="H289" s="18">
        <f t="shared" si="12"/>
        <v>11854.783333333333</v>
      </c>
      <c r="I289" s="18">
        <f t="shared" si="13"/>
        <v>450778136.25</v>
      </c>
      <c r="J289" s="18">
        <f>IF(ISBLANK(A289),"",SUM($I$2:I289))</f>
        <v>94692274666.25</v>
      </c>
      <c r="K289" s="18">
        <f>IF(ISBLANK(A289),"",SUM($F$2:F289))</f>
        <v>7977975</v>
      </c>
      <c r="L289" s="19">
        <f t="shared" si="14"/>
        <v>11869.211756899464</v>
      </c>
    </row>
    <row r="290" spans="1:12" x14ac:dyDescent="0.25">
      <c r="A290" s="11">
        <v>44112.585416666669</v>
      </c>
      <c r="B290">
        <v>11855.75</v>
      </c>
      <c r="C290">
        <v>11863.75</v>
      </c>
      <c r="D290">
        <v>11854.55</v>
      </c>
      <c r="E290">
        <v>11859.55</v>
      </c>
      <c r="F290">
        <v>40800</v>
      </c>
      <c r="G290" s="20"/>
      <c r="H290" s="18">
        <f t="shared" si="12"/>
        <v>11859.283333333333</v>
      </c>
      <c r="I290" s="18">
        <f t="shared" si="13"/>
        <v>483858760</v>
      </c>
      <c r="J290" s="18">
        <f>IF(ISBLANK(A290),"",SUM($I$2:I290))</f>
        <v>95176133426.25</v>
      </c>
      <c r="K290" s="18">
        <f>IF(ISBLANK(A290),"",SUM($F$2:F290))</f>
        <v>8018775</v>
      </c>
      <c r="L290" s="19">
        <f t="shared" si="14"/>
        <v>11869.161240494963</v>
      </c>
    </row>
    <row r="291" spans="1:12" x14ac:dyDescent="0.25">
      <c r="A291" s="11">
        <v>44112.586111111108</v>
      </c>
      <c r="B291">
        <v>11859.9</v>
      </c>
      <c r="C291">
        <v>11862.7</v>
      </c>
      <c r="D291">
        <v>11855.55</v>
      </c>
      <c r="E291">
        <v>11855.55</v>
      </c>
      <c r="F291">
        <v>24300</v>
      </c>
      <c r="G291" s="20"/>
      <c r="H291" s="18">
        <f t="shared" si="12"/>
        <v>11857.933333333334</v>
      </c>
      <c r="I291" s="18">
        <f t="shared" si="13"/>
        <v>288147780</v>
      </c>
      <c r="J291" s="18">
        <f>IF(ISBLANK(A291),"",SUM($I$2:I291))</f>
        <v>95464281206.25</v>
      </c>
      <c r="K291" s="18">
        <f>IF(ISBLANK(A291),"",SUM($F$2:F291))</f>
        <v>8043075</v>
      </c>
      <c r="L291" s="19">
        <f t="shared" si="14"/>
        <v>11869.127318376368</v>
      </c>
    </row>
    <row r="292" spans="1:12" x14ac:dyDescent="0.25">
      <c r="A292" s="11">
        <v>44112.586805555555</v>
      </c>
      <c r="B292">
        <v>11855.55</v>
      </c>
      <c r="C292">
        <v>11867.55</v>
      </c>
      <c r="D292">
        <v>11855.05</v>
      </c>
      <c r="E292">
        <v>11865.65</v>
      </c>
      <c r="F292">
        <v>32850</v>
      </c>
      <c r="G292" s="20"/>
      <c r="H292" s="18">
        <f t="shared" si="12"/>
        <v>11862.75</v>
      </c>
      <c r="I292" s="18">
        <f t="shared" si="13"/>
        <v>389691337.5</v>
      </c>
      <c r="J292" s="18">
        <f>IF(ISBLANK(A292),"",SUM($I$2:I292))</f>
        <v>95853972543.75</v>
      </c>
      <c r="K292" s="18">
        <f>IF(ISBLANK(A292),"",SUM($F$2:F292))</f>
        <v>8075925</v>
      </c>
      <c r="L292" s="19">
        <f t="shared" si="14"/>
        <v>11869.10137770596</v>
      </c>
    </row>
    <row r="293" spans="1:12" x14ac:dyDescent="0.25">
      <c r="A293" s="11">
        <v>44112.587500000001</v>
      </c>
      <c r="B293">
        <v>11867.1</v>
      </c>
      <c r="C293">
        <v>11867.1</v>
      </c>
      <c r="D293">
        <v>11860</v>
      </c>
      <c r="E293">
        <v>11862</v>
      </c>
      <c r="F293">
        <v>33900</v>
      </c>
      <c r="G293" s="20"/>
      <c r="H293" s="18">
        <f t="shared" si="12"/>
        <v>11863.033333333333</v>
      </c>
      <c r="I293" s="18">
        <f t="shared" si="13"/>
        <v>402156830</v>
      </c>
      <c r="J293" s="18">
        <f>IF(ISBLANK(A293),"",SUM($I$2:I293))</f>
        <v>96256129373.75</v>
      </c>
      <c r="K293" s="18">
        <f>IF(ISBLANK(A293),"",SUM($F$2:F293))</f>
        <v>8109825</v>
      </c>
      <c r="L293" s="19">
        <f t="shared" si="14"/>
        <v>11869.076012583502</v>
      </c>
    </row>
    <row r="294" spans="1:12" x14ac:dyDescent="0.25">
      <c r="A294" s="11">
        <v>44112.588194444441</v>
      </c>
      <c r="B294">
        <v>11862</v>
      </c>
      <c r="C294">
        <v>11863</v>
      </c>
      <c r="D294">
        <v>11857.3</v>
      </c>
      <c r="E294">
        <v>11859</v>
      </c>
      <c r="F294">
        <v>23625</v>
      </c>
      <c r="G294" s="20"/>
      <c r="H294" s="18">
        <f t="shared" si="12"/>
        <v>11859.766666666668</v>
      </c>
      <c r="I294" s="18">
        <f t="shared" si="13"/>
        <v>280186987.50000006</v>
      </c>
      <c r="J294" s="18">
        <f>IF(ISBLANK(A294),"",SUM($I$2:I294))</f>
        <v>96536316361.25</v>
      </c>
      <c r="K294" s="18">
        <f>IF(ISBLANK(A294),"",SUM($F$2:F294))</f>
        <v>8133450</v>
      </c>
      <c r="L294" s="19">
        <f t="shared" si="14"/>
        <v>11869.048971992204</v>
      </c>
    </row>
    <row r="295" spans="1:12" x14ac:dyDescent="0.25">
      <c r="A295" s="11">
        <v>44112.588888888888</v>
      </c>
      <c r="B295">
        <v>11856.05</v>
      </c>
      <c r="C295">
        <v>11863.2</v>
      </c>
      <c r="D295">
        <v>11856</v>
      </c>
      <c r="E295">
        <v>11862.5</v>
      </c>
      <c r="F295">
        <v>33825</v>
      </c>
      <c r="G295" s="20"/>
      <c r="H295" s="18">
        <f t="shared" si="12"/>
        <v>11860.566666666666</v>
      </c>
      <c r="I295" s="18">
        <f t="shared" si="13"/>
        <v>401183667.49999994</v>
      </c>
      <c r="J295" s="18">
        <f>IF(ISBLANK(A295),"",SUM($I$2:I295))</f>
        <v>96937500028.75</v>
      </c>
      <c r="K295" s="18">
        <f>IF(ISBLANK(A295),"",SUM($F$2:F295))</f>
        <v>8167275</v>
      </c>
      <c r="L295" s="19">
        <f t="shared" si="14"/>
        <v>11869.013842285218</v>
      </c>
    </row>
    <row r="296" spans="1:12" x14ac:dyDescent="0.25">
      <c r="A296" s="11">
        <v>44112.589583333334</v>
      </c>
      <c r="B296">
        <v>11861.5</v>
      </c>
      <c r="C296">
        <v>11866.4</v>
      </c>
      <c r="D296">
        <v>11860</v>
      </c>
      <c r="E296">
        <v>11864.15</v>
      </c>
      <c r="F296">
        <v>19575</v>
      </c>
      <c r="G296" s="20"/>
      <c r="H296" s="18">
        <f t="shared" si="12"/>
        <v>11863.516666666668</v>
      </c>
      <c r="I296" s="18">
        <f t="shared" si="13"/>
        <v>232228338.75000003</v>
      </c>
      <c r="J296" s="18">
        <f>IF(ISBLANK(A296),"",SUM($I$2:I296))</f>
        <v>97169728367.5</v>
      </c>
      <c r="K296" s="18">
        <f>IF(ISBLANK(A296),"",SUM($F$2:F296))</f>
        <v>8186850</v>
      </c>
      <c r="L296" s="19">
        <f t="shared" si="14"/>
        <v>11869.000698376054</v>
      </c>
    </row>
    <row r="297" spans="1:12" x14ac:dyDescent="0.25">
      <c r="A297" s="11">
        <v>44112.590277777781</v>
      </c>
      <c r="B297">
        <v>11865.7</v>
      </c>
      <c r="C297">
        <v>11873.7</v>
      </c>
      <c r="D297">
        <v>11862.3</v>
      </c>
      <c r="E297">
        <v>11872.5</v>
      </c>
      <c r="F297">
        <v>34200</v>
      </c>
      <c r="G297" s="20"/>
      <c r="H297" s="18">
        <f t="shared" si="12"/>
        <v>11869.5</v>
      </c>
      <c r="I297" s="18">
        <f t="shared" si="13"/>
        <v>405936900</v>
      </c>
      <c r="J297" s="18">
        <f>IF(ISBLANK(A297),"",SUM($I$2:I297))</f>
        <v>97575665267.5</v>
      </c>
      <c r="K297" s="18">
        <f>IF(ISBLANK(A297),"",SUM($F$2:F297))</f>
        <v>8221050</v>
      </c>
      <c r="L297" s="19">
        <f t="shared" si="14"/>
        <v>11869.002775497047</v>
      </c>
    </row>
    <row r="298" spans="1:12" x14ac:dyDescent="0.25">
      <c r="A298" s="11">
        <v>44112.59097222222</v>
      </c>
      <c r="B298">
        <v>11872.5</v>
      </c>
      <c r="C298">
        <v>11875.45</v>
      </c>
      <c r="D298">
        <v>11869</v>
      </c>
      <c r="E298">
        <v>11869</v>
      </c>
      <c r="F298">
        <v>38175</v>
      </c>
      <c r="G298" s="20"/>
      <c r="H298" s="18">
        <f t="shared" si="12"/>
        <v>11871.15</v>
      </c>
      <c r="I298" s="18">
        <f t="shared" si="13"/>
        <v>453181151.25</v>
      </c>
      <c r="J298" s="18">
        <f>IF(ISBLANK(A298),"",SUM($I$2:I298))</f>
        <v>98028846418.75</v>
      </c>
      <c r="K298" s="18">
        <f>IF(ISBLANK(A298),"",SUM($F$2:F298))</f>
        <v>8259225</v>
      </c>
      <c r="L298" s="19">
        <f t="shared" si="14"/>
        <v>11869.012700192814</v>
      </c>
    </row>
    <row r="299" spans="1:12" x14ac:dyDescent="0.25">
      <c r="A299" s="11">
        <v>44112.591666666667</v>
      </c>
      <c r="B299">
        <v>11869.8</v>
      </c>
      <c r="C299">
        <v>11873.7</v>
      </c>
      <c r="D299">
        <v>11868.7</v>
      </c>
      <c r="E299">
        <v>11872.95</v>
      </c>
      <c r="F299">
        <v>18675</v>
      </c>
      <c r="G299" s="20"/>
      <c r="H299" s="18">
        <f t="shared" si="12"/>
        <v>11871.783333333335</v>
      </c>
      <c r="I299" s="18">
        <f t="shared" si="13"/>
        <v>221705553.75000003</v>
      </c>
      <c r="J299" s="18">
        <f>IF(ISBLANK(A299),"",SUM($I$2:I299))</f>
        <v>98250551972.5</v>
      </c>
      <c r="K299" s="18">
        <f>IF(ISBLANK(A299),"",SUM($F$2:F299))</f>
        <v>8277900</v>
      </c>
      <c r="L299" s="19">
        <f t="shared" si="14"/>
        <v>11869.018950760459</v>
      </c>
    </row>
    <row r="300" spans="1:12" x14ac:dyDescent="0.25">
      <c r="A300" s="11">
        <v>44112.592361111114</v>
      </c>
      <c r="B300">
        <v>11873.25</v>
      </c>
      <c r="C300">
        <v>11873.25</v>
      </c>
      <c r="D300">
        <v>11869.2</v>
      </c>
      <c r="E300">
        <v>11870.5</v>
      </c>
      <c r="F300">
        <v>31500</v>
      </c>
      <c r="G300" s="20"/>
      <c r="H300" s="18">
        <f t="shared" si="12"/>
        <v>11870.983333333332</v>
      </c>
      <c r="I300" s="18">
        <f t="shared" si="13"/>
        <v>373935974.99999994</v>
      </c>
      <c r="J300" s="18">
        <f>IF(ISBLANK(A300),"",SUM($I$2:I300))</f>
        <v>98624487947.5</v>
      </c>
      <c r="K300" s="18">
        <f>IF(ISBLANK(A300),"",SUM($F$2:F300))</f>
        <v>8309400</v>
      </c>
      <c r="L300" s="19">
        <f t="shared" si="14"/>
        <v>11869.026397513659</v>
      </c>
    </row>
    <row r="301" spans="1:12" x14ac:dyDescent="0.25">
      <c r="A301" s="11">
        <v>44112.593055555553</v>
      </c>
      <c r="B301">
        <v>11870.55</v>
      </c>
      <c r="C301">
        <v>11872</v>
      </c>
      <c r="D301">
        <v>11869.2</v>
      </c>
      <c r="E301">
        <v>11872</v>
      </c>
      <c r="F301">
        <v>19425</v>
      </c>
      <c r="G301" s="20"/>
      <c r="H301" s="18">
        <f t="shared" si="12"/>
        <v>11871.066666666666</v>
      </c>
      <c r="I301" s="18">
        <f t="shared" si="13"/>
        <v>230595469.99999997</v>
      </c>
      <c r="J301" s="18">
        <f>IF(ISBLANK(A301),"",SUM($I$2:I301))</f>
        <v>98855083417.5</v>
      </c>
      <c r="K301" s="18">
        <f>IF(ISBLANK(A301),"",SUM($F$2:F301))</f>
        <v>8328825</v>
      </c>
      <c r="L301" s="19">
        <f t="shared" si="14"/>
        <v>11869.031155955372</v>
      </c>
    </row>
    <row r="302" spans="1:12" x14ac:dyDescent="0.25">
      <c r="A302" s="11">
        <v>44112.59375</v>
      </c>
      <c r="B302">
        <v>11871.95</v>
      </c>
      <c r="C302">
        <v>11872.4</v>
      </c>
      <c r="D302">
        <v>11865.5</v>
      </c>
      <c r="E302">
        <v>11865.85</v>
      </c>
      <c r="F302">
        <v>17250</v>
      </c>
      <c r="G302" s="20"/>
      <c r="H302" s="18">
        <f t="shared" si="12"/>
        <v>11867.916666666666</v>
      </c>
      <c r="I302" s="18">
        <f t="shared" si="13"/>
        <v>204721562.5</v>
      </c>
      <c r="J302" s="18">
        <f>IF(ISBLANK(A302),"",SUM($I$2:I302))</f>
        <v>99059804980</v>
      </c>
      <c r="K302" s="18">
        <f>IF(ISBLANK(A302),"",SUM($F$2:F302))</f>
        <v>8346075</v>
      </c>
      <c r="L302" s="19">
        <f t="shared" si="14"/>
        <v>11869.028852484551</v>
      </c>
    </row>
    <row r="303" spans="1:12" x14ac:dyDescent="0.25">
      <c r="A303" s="11">
        <v>44112.594444444447</v>
      </c>
      <c r="B303">
        <v>11866.1</v>
      </c>
      <c r="C303">
        <v>11868.8</v>
      </c>
      <c r="D303">
        <v>11863.3</v>
      </c>
      <c r="E303">
        <v>11866.8</v>
      </c>
      <c r="F303">
        <v>15525</v>
      </c>
      <c r="G303" s="20"/>
      <c r="H303" s="18">
        <f t="shared" si="12"/>
        <v>11866.299999999997</v>
      </c>
      <c r="I303" s="18">
        <f t="shared" si="13"/>
        <v>184224307.49999997</v>
      </c>
      <c r="J303" s="18">
        <f>IF(ISBLANK(A303),"",SUM($I$2:I303))</f>
        <v>99244029287.5</v>
      </c>
      <c r="K303" s="18">
        <f>IF(ISBLANK(A303),"",SUM($F$2:F303))</f>
        <v>8361600</v>
      </c>
      <c r="L303" s="19">
        <f t="shared" si="14"/>
        <v>11869.023785818503</v>
      </c>
    </row>
    <row r="304" spans="1:12" x14ac:dyDescent="0.25">
      <c r="A304" s="11">
        <v>44112.595138888886</v>
      </c>
      <c r="B304">
        <v>11867.95</v>
      </c>
      <c r="C304">
        <v>11868.8</v>
      </c>
      <c r="D304">
        <v>11860.75</v>
      </c>
      <c r="E304">
        <v>11863</v>
      </c>
      <c r="F304">
        <v>15000</v>
      </c>
      <c r="G304" s="20"/>
      <c r="H304" s="18">
        <f t="shared" si="12"/>
        <v>11864.183333333334</v>
      </c>
      <c r="I304" s="18">
        <f t="shared" si="13"/>
        <v>177962750</v>
      </c>
      <c r="J304" s="18">
        <f>IF(ISBLANK(A304),"",SUM($I$2:I304))</f>
        <v>99421992037.5</v>
      </c>
      <c r="K304" s="18">
        <f>IF(ISBLANK(A304),"",SUM($F$2:F304))</f>
        <v>8376600</v>
      </c>
      <c r="L304" s="19">
        <f t="shared" si="14"/>
        <v>11869.015118007306</v>
      </c>
    </row>
    <row r="305" spans="1:12" x14ac:dyDescent="0.25">
      <c r="A305" s="11">
        <v>44112.595833333333</v>
      </c>
      <c r="B305">
        <v>11863</v>
      </c>
      <c r="C305">
        <v>11866.95</v>
      </c>
      <c r="D305">
        <v>11862</v>
      </c>
      <c r="E305">
        <v>11866.95</v>
      </c>
      <c r="F305">
        <v>8850</v>
      </c>
      <c r="G305" s="20"/>
      <c r="H305" s="18">
        <f t="shared" si="12"/>
        <v>11865.300000000001</v>
      </c>
      <c r="I305" s="18">
        <f t="shared" si="13"/>
        <v>105007905.00000001</v>
      </c>
      <c r="J305" s="18">
        <f>IF(ISBLANK(A305),"",SUM($I$2:I305))</f>
        <v>99526999942.5</v>
      </c>
      <c r="K305" s="18">
        <f>IF(ISBLANK(A305),"",SUM($F$2:F305))</f>
        <v>8385450</v>
      </c>
      <c r="L305" s="19">
        <f t="shared" si="14"/>
        <v>11869.011197073502</v>
      </c>
    </row>
    <row r="306" spans="1:12" x14ac:dyDescent="0.25">
      <c r="A306" s="11">
        <v>44112.59652777778</v>
      </c>
      <c r="B306">
        <v>11866.95</v>
      </c>
      <c r="C306">
        <v>11866.95</v>
      </c>
      <c r="D306">
        <v>11862</v>
      </c>
      <c r="E306">
        <v>11863</v>
      </c>
      <c r="F306">
        <v>11100</v>
      </c>
      <c r="G306" s="20"/>
      <c r="H306" s="18">
        <f t="shared" si="12"/>
        <v>11863.983333333332</v>
      </c>
      <c r="I306" s="18">
        <f t="shared" si="13"/>
        <v>131690214.99999999</v>
      </c>
      <c r="J306" s="18">
        <f>IF(ISBLANK(A306),"",SUM($I$2:I306))</f>
        <v>99658690157.5</v>
      </c>
      <c r="K306" s="18">
        <f>IF(ISBLANK(A306),"",SUM($F$2:F306))</f>
        <v>8396550</v>
      </c>
      <c r="L306" s="19">
        <f t="shared" si="14"/>
        <v>11869.004550380811</v>
      </c>
    </row>
    <row r="307" spans="1:12" x14ac:dyDescent="0.25">
      <c r="A307" s="11">
        <v>44112.597222222219</v>
      </c>
      <c r="B307">
        <v>11863</v>
      </c>
      <c r="C307">
        <v>11863</v>
      </c>
      <c r="D307">
        <v>11852.25</v>
      </c>
      <c r="E307">
        <v>11853.45</v>
      </c>
      <c r="F307">
        <v>58050</v>
      </c>
      <c r="G307" s="20"/>
      <c r="H307" s="18">
        <f t="shared" si="12"/>
        <v>11856.233333333332</v>
      </c>
      <c r="I307" s="18">
        <f t="shared" si="13"/>
        <v>688254344.99999988</v>
      </c>
      <c r="J307" s="18">
        <f>IF(ISBLANK(A307),"",SUM($I$2:I307))</f>
        <v>100346944502.5</v>
      </c>
      <c r="K307" s="18">
        <f>IF(ISBLANK(A307),"",SUM($F$2:F307))</f>
        <v>8454600</v>
      </c>
      <c r="L307" s="19">
        <f t="shared" si="14"/>
        <v>11868.916862122394</v>
      </c>
    </row>
    <row r="308" spans="1:12" x14ac:dyDescent="0.25">
      <c r="A308" s="11">
        <v>44112.597916666666</v>
      </c>
      <c r="B308">
        <v>11854.45</v>
      </c>
      <c r="C308">
        <v>11857.85</v>
      </c>
      <c r="D308">
        <v>11853.65</v>
      </c>
      <c r="E308">
        <v>11857.1</v>
      </c>
      <c r="F308">
        <v>25275</v>
      </c>
      <c r="G308" s="20"/>
      <c r="H308" s="18">
        <f t="shared" si="12"/>
        <v>11856.199999999999</v>
      </c>
      <c r="I308" s="18">
        <f t="shared" si="13"/>
        <v>299665455</v>
      </c>
      <c r="J308" s="18">
        <f>IF(ISBLANK(A308),"",SUM($I$2:I308))</f>
        <v>100646609957.5</v>
      </c>
      <c r="K308" s="18">
        <f>IF(ISBLANK(A308),"",SUM($F$2:F308))</f>
        <v>8479875</v>
      </c>
      <c r="L308" s="19">
        <f t="shared" si="14"/>
        <v>11868.87895841625</v>
      </c>
    </row>
    <row r="309" spans="1:12" x14ac:dyDescent="0.25">
      <c r="A309" s="11">
        <v>44112.598611111112</v>
      </c>
      <c r="B309">
        <v>11857.6</v>
      </c>
      <c r="C309">
        <v>11859.7</v>
      </c>
      <c r="D309">
        <v>11856.1</v>
      </c>
      <c r="E309">
        <v>11859.7</v>
      </c>
      <c r="F309">
        <v>9675</v>
      </c>
      <c r="G309" s="20"/>
      <c r="H309" s="18">
        <f t="shared" si="12"/>
        <v>11858.5</v>
      </c>
      <c r="I309" s="18">
        <f t="shared" si="13"/>
        <v>114730987.5</v>
      </c>
      <c r="J309" s="18">
        <f>IF(ISBLANK(A309),"",SUM($I$2:I309))</f>
        <v>100761340945</v>
      </c>
      <c r="K309" s="18">
        <f>IF(ISBLANK(A309),"",SUM($F$2:F309))</f>
        <v>8489550</v>
      </c>
      <c r="L309" s="19">
        <f t="shared" si="14"/>
        <v>11868.867130177689</v>
      </c>
    </row>
    <row r="310" spans="1:12" x14ac:dyDescent="0.25">
      <c r="A310" s="11">
        <v>44112.599305555559</v>
      </c>
      <c r="B310">
        <v>11859.7</v>
      </c>
      <c r="C310">
        <v>11860.4</v>
      </c>
      <c r="D310">
        <v>11851.25</v>
      </c>
      <c r="E310">
        <v>11853</v>
      </c>
      <c r="F310">
        <v>15825</v>
      </c>
      <c r="G310" s="20"/>
      <c r="H310" s="18">
        <f t="shared" si="12"/>
        <v>11854.883333333333</v>
      </c>
      <c r="I310" s="18">
        <f t="shared" si="13"/>
        <v>187603528.75</v>
      </c>
      <c r="J310" s="18">
        <f>IF(ISBLANK(A310),"",SUM($I$2:I310))</f>
        <v>100948944473.75</v>
      </c>
      <c r="K310" s="18">
        <f>IF(ISBLANK(A310),"",SUM($F$2:F310))</f>
        <v>8505375</v>
      </c>
      <c r="L310" s="19">
        <f t="shared" si="14"/>
        <v>11868.841112090884</v>
      </c>
    </row>
    <row r="311" spans="1:12" x14ac:dyDescent="0.25">
      <c r="A311" s="11">
        <v>44112.6</v>
      </c>
      <c r="B311">
        <v>11853</v>
      </c>
      <c r="C311">
        <v>11855</v>
      </c>
      <c r="D311">
        <v>11852.3</v>
      </c>
      <c r="E311">
        <v>11854</v>
      </c>
      <c r="F311">
        <v>16275</v>
      </c>
      <c r="G311" s="20"/>
      <c r="H311" s="18">
        <f t="shared" si="12"/>
        <v>11853.766666666668</v>
      </c>
      <c r="I311" s="18">
        <f t="shared" si="13"/>
        <v>192920052.50000003</v>
      </c>
      <c r="J311" s="18">
        <f>IF(ISBLANK(A311),"",SUM($I$2:I311))</f>
        <v>101141864526.25</v>
      </c>
      <c r="K311" s="18">
        <f>IF(ISBLANK(A311),"",SUM($F$2:F311))</f>
        <v>8521650</v>
      </c>
      <c r="L311" s="19">
        <f t="shared" si="14"/>
        <v>11868.812322290871</v>
      </c>
    </row>
    <row r="312" spans="1:12" x14ac:dyDescent="0.25">
      <c r="A312" s="11">
        <v>44112.600694444445</v>
      </c>
      <c r="B312">
        <v>11853</v>
      </c>
      <c r="C312">
        <v>11853</v>
      </c>
      <c r="D312">
        <v>11845</v>
      </c>
      <c r="E312">
        <v>11850</v>
      </c>
      <c r="F312">
        <v>81225</v>
      </c>
      <c r="G312" s="20"/>
      <c r="H312" s="18">
        <f t="shared" si="12"/>
        <v>11849.333333333334</v>
      </c>
      <c r="I312" s="18">
        <f t="shared" si="13"/>
        <v>962462100</v>
      </c>
      <c r="J312" s="18">
        <f>IF(ISBLANK(A312),"",SUM($I$2:I312))</f>
        <v>102104326626.25</v>
      </c>
      <c r="K312" s="18">
        <f>IF(ISBLANK(A312),"",SUM($F$2:F312))</f>
        <v>8602875</v>
      </c>
      <c r="L312" s="19">
        <f t="shared" si="14"/>
        <v>11868.62840925272</v>
      </c>
    </row>
    <row r="313" spans="1:12" x14ac:dyDescent="0.25">
      <c r="A313" s="11">
        <v>44112.601388888892</v>
      </c>
      <c r="B313">
        <v>11850.25</v>
      </c>
      <c r="C313">
        <v>11853.8</v>
      </c>
      <c r="D313">
        <v>11846.2</v>
      </c>
      <c r="E313">
        <v>11847</v>
      </c>
      <c r="F313">
        <v>28725</v>
      </c>
      <c r="G313" s="20"/>
      <c r="H313" s="18">
        <f t="shared" si="12"/>
        <v>11849</v>
      </c>
      <c r="I313" s="18">
        <f t="shared" si="13"/>
        <v>340362525</v>
      </c>
      <c r="J313" s="18">
        <f>IF(ISBLANK(A313),"",SUM($I$2:I313))</f>
        <v>102444689151.25</v>
      </c>
      <c r="K313" s="18">
        <f>IF(ISBLANK(A313),"",SUM($F$2:F313))</f>
        <v>8631600</v>
      </c>
      <c r="L313" s="19">
        <f t="shared" si="14"/>
        <v>11868.5630881007</v>
      </c>
    </row>
    <row r="314" spans="1:12" x14ac:dyDescent="0.25">
      <c r="A314" s="11">
        <v>44112.602083333331</v>
      </c>
      <c r="B314">
        <v>11848.15</v>
      </c>
      <c r="C314">
        <v>11848.45</v>
      </c>
      <c r="D314">
        <v>11842.5</v>
      </c>
      <c r="E314">
        <v>11848.4</v>
      </c>
      <c r="F314">
        <v>38550</v>
      </c>
      <c r="G314" s="20"/>
      <c r="H314" s="18">
        <f t="shared" si="12"/>
        <v>11846.449999999999</v>
      </c>
      <c r="I314" s="18">
        <f t="shared" si="13"/>
        <v>456680647.49999994</v>
      </c>
      <c r="J314" s="18">
        <f>IF(ISBLANK(A314),"",SUM($I$2:I314))</f>
        <v>102901369798.75</v>
      </c>
      <c r="K314" s="18">
        <f>IF(ISBLANK(A314),"",SUM($F$2:F314))</f>
        <v>8670150</v>
      </c>
      <c r="L314" s="19">
        <f t="shared" si="14"/>
        <v>11868.464766901379</v>
      </c>
    </row>
    <row r="315" spans="1:12" x14ac:dyDescent="0.25">
      <c r="A315" s="11">
        <v>44112.602777777778</v>
      </c>
      <c r="B315">
        <v>11848.85</v>
      </c>
      <c r="C315">
        <v>11849</v>
      </c>
      <c r="D315">
        <v>11835.75</v>
      </c>
      <c r="E315">
        <v>11835.75</v>
      </c>
      <c r="F315">
        <v>82425</v>
      </c>
      <c r="G315" s="20"/>
      <c r="H315" s="18">
        <f t="shared" si="12"/>
        <v>11840.166666666666</v>
      </c>
      <c r="I315" s="18">
        <f t="shared" si="13"/>
        <v>975925737.5</v>
      </c>
      <c r="J315" s="18">
        <f>IF(ISBLANK(A315),"",SUM($I$2:I315))</f>
        <v>103877295536.25</v>
      </c>
      <c r="K315" s="18">
        <f>IF(ISBLANK(A315),"",SUM($F$2:F315))</f>
        <v>8752575</v>
      </c>
      <c r="L315" s="19">
        <f t="shared" si="14"/>
        <v>11868.198277221274</v>
      </c>
    </row>
    <row r="316" spans="1:12" x14ac:dyDescent="0.25">
      <c r="A316" s="11">
        <v>44112.603472222225</v>
      </c>
      <c r="B316">
        <v>11837.4</v>
      </c>
      <c r="C316">
        <v>11838.9</v>
      </c>
      <c r="D316">
        <v>11831.9</v>
      </c>
      <c r="E316">
        <v>11835</v>
      </c>
      <c r="F316">
        <v>87150</v>
      </c>
      <c r="G316" s="20"/>
      <c r="H316" s="18">
        <f t="shared" si="12"/>
        <v>11835.266666666668</v>
      </c>
      <c r="I316" s="18">
        <f t="shared" si="13"/>
        <v>1031443490.0000001</v>
      </c>
      <c r="J316" s="18">
        <f>IF(ISBLANK(A316),"",SUM($I$2:I316))</f>
        <v>104908739026.25</v>
      </c>
      <c r="K316" s="18">
        <f>IF(ISBLANK(A316),"",SUM($F$2:F316))</f>
        <v>8839725</v>
      </c>
      <c r="L316" s="19">
        <f t="shared" si="14"/>
        <v>11867.873607634852</v>
      </c>
    </row>
    <row r="317" spans="1:12" x14ac:dyDescent="0.25">
      <c r="A317" s="11">
        <v>44112.604166666664</v>
      </c>
      <c r="B317">
        <v>11835.4</v>
      </c>
      <c r="C317">
        <v>11835.4</v>
      </c>
      <c r="D317">
        <v>11825.7</v>
      </c>
      <c r="E317">
        <v>11829.95</v>
      </c>
      <c r="F317">
        <v>112500</v>
      </c>
      <c r="G317" s="20"/>
      <c r="H317" s="18">
        <f t="shared" si="12"/>
        <v>11830.35</v>
      </c>
      <c r="I317" s="18">
        <f t="shared" si="13"/>
        <v>1330914375</v>
      </c>
      <c r="J317" s="18">
        <f>IF(ISBLANK(A317),"",SUM($I$2:I317))</f>
        <v>106239653401.25</v>
      </c>
      <c r="K317" s="18">
        <f>IF(ISBLANK(A317),"",SUM($F$2:F317))</f>
        <v>8952225</v>
      </c>
      <c r="L317" s="19">
        <f t="shared" si="14"/>
        <v>11867.402059404227</v>
      </c>
    </row>
    <row r="318" spans="1:12" x14ac:dyDescent="0.25">
      <c r="A318" s="11">
        <v>44112.604861111111</v>
      </c>
      <c r="B318">
        <v>11829.95</v>
      </c>
      <c r="C318">
        <v>11829.95</v>
      </c>
      <c r="D318">
        <v>11815.2</v>
      </c>
      <c r="E318">
        <v>11825</v>
      </c>
      <c r="F318">
        <v>158550</v>
      </c>
      <c r="G318" s="20"/>
      <c r="H318" s="18">
        <f t="shared" si="12"/>
        <v>11823.383333333333</v>
      </c>
      <c r="I318" s="18">
        <f t="shared" si="13"/>
        <v>1874597427.5</v>
      </c>
      <c r="J318" s="18">
        <f>IF(ISBLANK(A318),"",SUM($I$2:I318))</f>
        <v>108114250828.75</v>
      </c>
      <c r="K318" s="18">
        <f>IF(ISBLANK(A318),"",SUM($F$2:F318))</f>
        <v>9110775</v>
      </c>
      <c r="L318" s="19">
        <f t="shared" si="14"/>
        <v>11866.63602478933</v>
      </c>
    </row>
    <row r="319" spans="1:12" x14ac:dyDescent="0.25">
      <c r="A319" s="11">
        <v>44112.605555555558</v>
      </c>
      <c r="B319">
        <v>11825</v>
      </c>
      <c r="C319">
        <v>11828.3</v>
      </c>
      <c r="D319">
        <v>11821.25</v>
      </c>
      <c r="E319">
        <v>11821.25</v>
      </c>
      <c r="F319">
        <v>63675</v>
      </c>
      <c r="G319" s="20"/>
      <c r="H319" s="18">
        <f t="shared" si="12"/>
        <v>11823.6</v>
      </c>
      <c r="I319" s="18">
        <f t="shared" si="13"/>
        <v>752867730</v>
      </c>
      <c r="J319" s="18">
        <f>IF(ISBLANK(A319),"",SUM($I$2:I319))</f>
        <v>108867118558.75</v>
      </c>
      <c r="K319" s="18">
        <f>IF(ISBLANK(A319),"",SUM($F$2:F319))</f>
        <v>9174450</v>
      </c>
      <c r="L319" s="19">
        <f t="shared" si="14"/>
        <v>11866.337334526865</v>
      </c>
    </row>
    <row r="320" spans="1:12" x14ac:dyDescent="0.25">
      <c r="A320" s="11">
        <v>44112.606249999997</v>
      </c>
      <c r="B320">
        <v>11821.3</v>
      </c>
      <c r="C320">
        <v>11825.95</v>
      </c>
      <c r="D320">
        <v>11820</v>
      </c>
      <c r="E320">
        <v>11822.6</v>
      </c>
      <c r="F320">
        <v>50250</v>
      </c>
      <c r="G320" s="20"/>
      <c r="H320" s="18">
        <f t="shared" si="12"/>
        <v>11822.85</v>
      </c>
      <c r="I320" s="18">
        <f t="shared" si="13"/>
        <v>594098212.5</v>
      </c>
      <c r="J320" s="18">
        <f>IF(ISBLANK(A320),"",SUM($I$2:I320))</f>
        <v>109461216771.25</v>
      </c>
      <c r="K320" s="18">
        <f>IF(ISBLANK(A320),"",SUM($F$2:F320))</f>
        <v>9224700</v>
      </c>
      <c r="L320" s="19">
        <f t="shared" si="14"/>
        <v>11866.100444594404</v>
      </c>
    </row>
    <row r="321" spans="1:12" x14ac:dyDescent="0.25">
      <c r="A321" s="11">
        <v>44112.606944444444</v>
      </c>
      <c r="B321">
        <v>11822.9</v>
      </c>
      <c r="C321">
        <v>11823.35</v>
      </c>
      <c r="D321">
        <v>11810</v>
      </c>
      <c r="E321">
        <v>11812.95</v>
      </c>
      <c r="F321">
        <v>82950</v>
      </c>
      <c r="G321" s="20"/>
      <c r="H321" s="18">
        <f t="shared" si="12"/>
        <v>11815.433333333334</v>
      </c>
      <c r="I321" s="18">
        <f t="shared" si="13"/>
        <v>980090195.00000012</v>
      </c>
      <c r="J321" s="18">
        <f>IF(ISBLANK(A321),"",SUM($I$2:I321))</f>
        <v>110441306966.25</v>
      </c>
      <c r="K321" s="18">
        <f>IF(ISBLANK(A321),"",SUM($F$2:F321))</f>
        <v>9307650</v>
      </c>
      <c r="L321" s="19">
        <f t="shared" si="14"/>
        <v>11865.648898083835</v>
      </c>
    </row>
    <row r="322" spans="1:12" x14ac:dyDescent="0.25">
      <c r="A322" s="11">
        <v>44112.607638888891</v>
      </c>
      <c r="B322">
        <v>11812.55</v>
      </c>
      <c r="C322">
        <v>11812.85</v>
      </c>
      <c r="D322">
        <v>11795</v>
      </c>
      <c r="E322">
        <v>11798.6</v>
      </c>
      <c r="F322">
        <v>170400</v>
      </c>
      <c r="G322" s="20"/>
      <c r="H322" s="18">
        <f t="shared" ref="H322:H385" si="15">IF(ISBLANK(A322),"",(C322+D322+E322)/3)</f>
        <v>11802.15</v>
      </c>
      <c r="I322" s="18">
        <f t="shared" ref="I322:I385" si="16">IF(ISBLANK(A322),"",H322*F322)</f>
        <v>2011086360</v>
      </c>
      <c r="J322" s="18">
        <f>IF(ISBLANK(A322),"",SUM($I$2:I322))</f>
        <v>112452393326.25</v>
      </c>
      <c r="K322" s="18">
        <f>IF(ISBLANK(A322),"",SUM($F$2:F322))</f>
        <v>9478050</v>
      </c>
      <c r="L322" s="19">
        <f t="shared" ref="L322:L385" si="17">IF(ISBLANK(A322),"",J322/K322)</f>
        <v>11864.507290661053</v>
      </c>
    </row>
    <row r="323" spans="1:12" x14ac:dyDescent="0.25">
      <c r="A323" s="11">
        <v>44112.60833333333</v>
      </c>
      <c r="B323">
        <v>11801.2</v>
      </c>
      <c r="C323">
        <v>11808.9</v>
      </c>
      <c r="D323">
        <v>11797</v>
      </c>
      <c r="E323">
        <v>11806.8</v>
      </c>
      <c r="F323">
        <v>125475</v>
      </c>
      <c r="G323" s="20"/>
      <c r="H323" s="18">
        <f t="shared" si="15"/>
        <v>11804.233333333332</v>
      </c>
      <c r="I323" s="18">
        <f t="shared" si="16"/>
        <v>1481136177.4999998</v>
      </c>
      <c r="J323" s="18">
        <f>IF(ISBLANK(A323),"",SUM($I$2:I323))</f>
        <v>113933529503.75</v>
      </c>
      <c r="K323" s="18">
        <f>IF(ISBLANK(A323),"",SUM($F$2:F323))</f>
        <v>9603525</v>
      </c>
      <c r="L323" s="19">
        <f t="shared" si="17"/>
        <v>11863.719780367104</v>
      </c>
    </row>
    <row r="324" spans="1:12" x14ac:dyDescent="0.25">
      <c r="A324" s="11">
        <v>44112.609027777777</v>
      </c>
      <c r="B324">
        <v>11806.8</v>
      </c>
      <c r="C324">
        <v>11824.75</v>
      </c>
      <c r="D324">
        <v>11806.8</v>
      </c>
      <c r="E324">
        <v>11822</v>
      </c>
      <c r="F324">
        <v>89175</v>
      </c>
      <c r="G324" s="20"/>
      <c r="H324" s="18">
        <f t="shared" si="15"/>
        <v>11817.85</v>
      </c>
      <c r="I324" s="18">
        <f t="shared" si="16"/>
        <v>1053856773.75</v>
      </c>
      <c r="J324" s="18">
        <f>IF(ISBLANK(A324),"",SUM($I$2:I324))</f>
        <v>114987386277.5</v>
      </c>
      <c r="K324" s="18">
        <f>IF(ISBLANK(A324),"",SUM($F$2:F324))</f>
        <v>9692700</v>
      </c>
      <c r="L324" s="19">
        <f t="shared" si="17"/>
        <v>11863.297768165732</v>
      </c>
    </row>
    <row r="325" spans="1:12" x14ac:dyDescent="0.25">
      <c r="A325" s="11">
        <v>44112.609722222223</v>
      </c>
      <c r="B325">
        <v>11823</v>
      </c>
      <c r="C325">
        <v>11832.05</v>
      </c>
      <c r="D325">
        <v>11822</v>
      </c>
      <c r="E325">
        <v>11825</v>
      </c>
      <c r="F325">
        <v>64650</v>
      </c>
      <c r="G325" s="20"/>
      <c r="H325" s="18">
        <f t="shared" si="15"/>
        <v>11826.35</v>
      </c>
      <c r="I325" s="18">
        <f t="shared" si="16"/>
        <v>764573527.5</v>
      </c>
      <c r="J325" s="18">
        <f>IF(ISBLANK(A325),"",SUM($I$2:I325))</f>
        <v>115751959805</v>
      </c>
      <c r="K325" s="18">
        <f>IF(ISBLANK(A325),"",SUM($F$2:F325))</f>
        <v>9757350</v>
      </c>
      <c r="L325" s="19">
        <f t="shared" si="17"/>
        <v>11863.052960588684</v>
      </c>
    </row>
    <row r="326" spans="1:12" x14ac:dyDescent="0.25">
      <c r="A326" s="11">
        <v>44112.61041666667</v>
      </c>
      <c r="B326">
        <v>11825</v>
      </c>
      <c r="C326">
        <v>11829.65</v>
      </c>
      <c r="D326">
        <v>11818.75</v>
      </c>
      <c r="E326">
        <v>11822</v>
      </c>
      <c r="F326">
        <v>42450</v>
      </c>
      <c r="G326" s="20"/>
      <c r="H326" s="18">
        <f t="shared" si="15"/>
        <v>11823.466666666667</v>
      </c>
      <c r="I326" s="18">
        <f t="shared" si="16"/>
        <v>501906160</v>
      </c>
      <c r="J326" s="18">
        <f>IF(ISBLANK(A326),"",SUM($I$2:I326))</f>
        <v>116253865965</v>
      </c>
      <c r="K326" s="18">
        <f>IF(ISBLANK(A326),"",SUM($F$2:F326))</f>
        <v>9799800</v>
      </c>
      <c r="L326" s="19">
        <f t="shared" si="17"/>
        <v>11862.881483805792</v>
      </c>
    </row>
    <row r="327" spans="1:12" x14ac:dyDescent="0.25">
      <c r="A327" s="11">
        <v>44112.611111111109</v>
      </c>
      <c r="B327">
        <v>11822</v>
      </c>
      <c r="C327">
        <v>11825</v>
      </c>
      <c r="D327">
        <v>11820</v>
      </c>
      <c r="E327">
        <v>11821.6</v>
      </c>
      <c r="F327">
        <v>24675</v>
      </c>
      <c r="G327" s="20"/>
      <c r="H327" s="18">
        <f t="shared" si="15"/>
        <v>11822.199999999999</v>
      </c>
      <c r="I327" s="18">
        <f t="shared" si="16"/>
        <v>291712785</v>
      </c>
      <c r="J327" s="18">
        <f>IF(ISBLANK(A327),"",SUM($I$2:I327))</f>
        <v>116545578750</v>
      </c>
      <c r="K327" s="18">
        <f>IF(ISBLANK(A327),"",SUM($F$2:F327))</f>
        <v>9824475</v>
      </c>
      <c r="L327" s="19">
        <f t="shared" si="17"/>
        <v>11862.779308818028</v>
      </c>
    </row>
    <row r="328" spans="1:12" x14ac:dyDescent="0.25">
      <c r="A328" s="11">
        <v>44112.611805555556</v>
      </c>
      <c r="B328">
        <v>11821.45</v>
      </c>
      <c r="C328">
        <v>11828.55</v>
      </c>
      <c r="D328">
        <v>11817.45</v>
      </c>
      <c r="E328">
        <v>11827.1</v>
      </c>
      <c r="F328">
        <v>35550</v>
      </c>
      <c r="G328" s="20"/>
      <c r="H328" s="18">
        <f t="shared" si="15"/>
        <v>11824.366666666667</v>
      </c>
      <c r="I328" s="18">
        <f t="shared" si="16"/>
        <v>420356235</v>
      </c>
      <c r="J328" s="18">
        <f>IF(ISBLANK(A328),"",SUM($I$2:I328))</f>
        <v>116965934985</v>
      </c>
      <c r="K328" s="18">
        <f>IF(ISBLANK(A328),"",SUM($F$2:F328))</f>
        <v>9860025</v>
      </c>
      <c r="L328" s="19">
        <f t="shared" si="17"/>
        <v>11862.640813283942</v>
      </c>
    </row>
    <row r="329" spans="1:12" x14ac:dyDescent="0.25">
      <c r="A329" s="11">
        <v>44112.612500000003</v>
      </c>
      <c r="B329">
        <v>11827.1</v>
      </c>
      <c r="C329">
        <v>11828.8</v>
      </c>
      <c r="D329">
        <v>11823.4</v>
      </c>
      <c r="E329">
        <v>11825</v>
      </c>
      <c r="F329">
        <v>21075</v>
      </c>
      <c r="G329" s="20"/>
      <c r="H329" s="18">
        <f t="shared" si="15"/>
        <v>11825.733333333332</v>
      </c>
      <c r="I329" s="18">
        <f t="shared" si="16"/>
        <v>249227329.99999997</v>
      </c>
      <c r="J329" s="18">
        <f>IF(ISBLANK(A329),"",SUM($I$2:I329))</f>
        <v>117215162315</v>
      </c>
      <c r="K329" s="18">
        <f>IF(ISBLANK(A329),"",SUM($F$2:F329))</f>
        <v>9881100</v>
      </c>
      <c r="L329" s="19">
        <f t="shared" si="17"/>
        <v>11862.562094807259</v>
      </c>
    </row>
    <row r="330" spans="1:12" x14ac:dyDescent="0.25">
      <c r="A330" s="11">
        <v>44112.613194444442</v>
      </c>
      <c r="B330">
        <v>11825</v>
      </c>
      <c r="C330">
        <v>11825</v>
      </c>
      <c r="D330">
        <v>11820.2</v>
      </c>
      <c r="E330">
        <v>11822</v>
      </c>
      <c r="F330">
        <v>22200</v>
      </c>
      <c r="G330" s="20"/>
      <c r="H330" s="18">
        <f t="shared" si="15"/>
        <v>11822.4</v>
      </c>
      <c r="I330" s="18">
        <f t="shared" si="16"/>
        <v>262457280</v>
      </c>
      <c r="J330" s="18">
        <f>IF(ISBLANK(A330),"",SUM($I$2:I330))</f>
        <v>117477619595</v>
      </c>
      <c r="K330" s="18">
        <f>IF(ISBLANK(A330),"",SUM($F$2:F330))</f>
        <v>9903300</v>
      </c>
      <c r="L330" s="19">
        <f t="shared" si="17"/>
        <v>11862.472064362384</v>
      </c>
    </row>
    <row r="331" spans="1:12" x14ac:dyDescent="0.25">
      <c r="A331" s="11">
        <v>44112.613888888889</v>
      </c>
      <c r="B331">
        <v>11821</v>
      </c>
      <c r="C331">
        <v>11822.35</v>
      </c>
      <c r="D331">
        <v>11815.5</v>
      </c>
      <c r="E331">
        <v>11819.95</v>
      </c>
      <c r="F331">
        <v>30900</v>
      </c>
      <c r="G331" s="20"/>
      <c r="H331" s="18">
        <f t="shared" si="15"/>
        <v>11819.266666666668</v>
      </c>
      <c r="I331" s="18">
        <f t="shared" si="16"/>
        <v>365215340.00000006</v>
      </c>
      <c r="J331" s="18">
        <f>IF(ISBLANK(A331),"",SUM($I$2:I331))</f>
        <v>117842834935</v>
      </c>
      <c r="K331" s="18">
        <f>IF(ISBLANK(A331),"",SUM($F$2:F331))</f>
        <v>9934200</v>
      </c>
      <c r="L331" s="19">
        <f t="shared" si="17"/>
        <v>11862.33767540416</v>
      </c>
    </row>
    <row r="332" spans="1:12" x14ac:dyDescent="0.25">
      <c r="A332" s="11">
        <v>44112.614583333336</v>
      </c>
      <c r="B332">
        <v>11818</v>
      </c>
      <c r="C332">
        <v>11818</v>
      </c>
      <c r="D332">
        <v>11807.65</v>
      </c>
      <c r="E332">
        <v>11809</v>
      </c>
      <c r="F332">
        <v>51075</v>
      </c>
      <c r="G332" s="20"/>
      <c r="H332" s="18">
        <f t="shared" si="15"/>
        <v>11811.550000000001</v>
      </c>
      <c r="I332" s="18">
        <f t="shared" si="16"/>
        <v>603274916.25</v>
      </c>
      <c r="J332" s="18">
        <f>IF(ISBLANK(A332),"",SUM($I$2:I332))</f>
        <v>118446109851.25</v>
      </c>
      <c r="K332" s="18">
        <f>IF(ISBLANK(A332),"",SUM($F$2:F332))</f>
        <v>9985275</v>
      </c>
      <c r="L332" s="19">
        <f t="shared" si="17"/>
        <v>11862.07789482513</v>
      </c>
    </row>
    <row r="333" spans="1:12" x14ac:dyDescent="0.25">
      <c r="A333" s="11">
        <v>44112.615277777775</v>
      </c>
      <c r="B333">
        <v>11810</v>
      </c>
      <c r="C333">
        <v>11810</v>
      </c>
      <c r="D333">
        <v>11801</v>
      </c>
      <c r="E333">
        <v>11804</v>
      </c>
      <c r="F333">
        <v>71475</v>
      </c>
      <c r="G333" s="20"/>
      <c r="H333" s="18">
        <f t="shared" si="15"/>
        <v>11805</v>
      </c>
      <c r="I333" s="18">
        <f t="shared" si="16"/>
        <v>843762375</v>
      </c>
      <c r="J333" s="18">
        <f>IF(ISBLANK(A333),"",SUM($I$2:I333))</f>
        <v>119289872226.25</v>
      </c>
      <c r="K333" s="18">
        <f>IF(ISBLANK(A333),"",SUM($F$2:F333))</f>
        <v>10056750</v>
      </c>
      <c r="L333" s="19">
        <f t="shared" si="17"/>
        <v>11861.672232704403</v>
      </c>
    </row>
    <row r="334" spans="1:12" x14ac:dyDescent="0.25">
      <c r="A334" s="11">
        <v>44112.615972222222</v>
      </c>
      <c r="B334">
        <v>11803</v>
      </c>
      <c r="C334">
        <v>11812.8</v>
      </c>
      <c r="D334">
        <v>11800</v>
      </c>
      <c r="E334">
        <v>11809.85</v>
      </c>
      <c r="F334">
        <v>85200</v>
      </c>
      <c r="G334" s="20"/>
      <c r="H334" s="18">
        <f t="shared" si="15"/>
        <v>11807.550000000001</v>
      </c>
      <c r="I334" s="18">
        <f t="shared" si="16"/>
        <v>1006003260.0000001</v>
      </c>
      <c r="J334" s="18">
        <f>IF(ISBLANK(A334),"",SUM($I$2:I334))</f>
        <v>120295875486.25</v>
      </c>
      <c r="K334" s="18">
        <f>IF(ISBLANK(A334),"",SUM($F$2:F334))</f>
        <v>10141950</v>
      </c>
      <c r="L334" s="19">
        <f t="shared" si="17"/>
        <v>11861.217565285768</v>
      </c>
    </row>
    <row r="335" spans="1:12" x14ac:dyDescent="0.25">
      <c r="A335" s="11">
        <v>44112.616666666669</v>
      </c>
      <c r="B335">
        <v>11813.15</v>
      </c>
      <c r="C335">
        <v>11814.15</v>
      </c>
      <c r="D335">
        <v>11805.3</v>
      </c>
      <c r="E335">
        <v>11814.15</v>
      </c>
      <c r="F335">
        <v>60900</v>
      </c>
      <c r="G335" s="20"/>
      <c r="H335" s="18">
        <f t="shared" si="15"/>
        <v>11811.199999999999</v>
      </c>
      <c r="I335" s="18">
        <f t="shared" si="16"/>
        <v>719302079.99999988</v>
      </c>
      <c r="J335" s="18">
        <f>IF(ISBLANK(A335),"",SUM($I$2:I335))</f>
        <v>121015177566.25</v>
      </c>
      <c r="K335" s="18">
        <f>IF(ISBLANK(A335),"",SUM($F$2:F335))</f>
        <v>10202850</v>
      </c>
      <c r="L335" s="19">
        <f t="shared" si="17"/>
        <v>11860.919014417541</v>
      </c>
    </row>
    <row r="336" spans="1:12" x14ac:dyDescent="0.25">
      <c r="A336" s="11">
        <v>44112.617361111108</v>
      </c>
      <c r="B336">
        <v>11813</v>
      </c>
      <c r="C336">
        <v>11822.7</v>
      </c>
      <c r="D336">
        <v>11813</v>
      </c>
      <c r="E336">
        <v>11821.1</v>
      </c>
      <c r="F336">
        <v>51525</v>
      </c>
      <c r="G336" s="20"/>
      <c r="H336" s="18">
        <f t="shared" si="15"/>
        <v>11818.933333333334</v>
      </c>
      <c r="I336" s="18">
        <f t="shared" si="16"/>
        <v>608970540</v>
      </c>
      <c r="J336" s="18">
        <f>IF(ISBLANK(A336),"",SUM($I$2:I336))</f>
        <v>121624148106.25</v>
      </c>
      <c r="K336" s="18">
        <f>IF(ISBLANK(A336),"",SUM($F$2:F336))</f>
        <v>10254375</v>
      </c>
      <c r="L336" s="19">
        <f t="shared" si="17"/>
        <v>11860.708049612969</v>
      </c>
    </row>
    <row r="337" spans="1:12" x14ac:dyDescent="0.25">
      <c r="A337" s="11">
        <v>44112.618055555555</v>
      </c>
      <c r="B337">
        <v>11821.6</v>
      </c>
      <c r="C337">
        <v>11829</v>
      </c>
      <c r="D337">
        <v>11820.1</v>
      </c>
      <c r="E337">
        <v>11824.35</v>
      </c>
      <c r="F337">
        <v>56625</v>
      </c>
      <c r="G337" s="20"/>
      <c r="H337" s="18">
        <f t="shared" si="15"/>
        <v>11824.483333333332</v>
      </c>
      <c r="I337" s="18">
        <f t="shared" si="16"/>
        <v>669561368.74999988</v>
      </c>
      <c r="J337" s="18">
        <f>IF(ISBLANK(A337),"",SUM($I$2:I337))</f>
        <v>122293709475</v>
      </c>
      <c r="K337" s="18">
        <f>IF(ISBLANK(A337),"",SUM($F$2:F337))</f>
        <v>10311000</v>
      </c>
      <c r="L337" s="19">
        <f t="shared" si="17"/>
        <v>11860.509114052953</v>
      </c>
    </row>
    <row r="338" spans="1:12" x14ac:dyDescent="0.25">
      <c r="A338" s="11">
        <v>44112.618750000001</v>
      </c>
      <c r="B338">
        <v>11823.2</v>
      </c>
      <c r="C338">
        <v>11825.95</v>
      </c>
      <c r="D338">
        <v>11818.65</v>
      </c>
      <c r="E338">
        <v>11820.95</v>
      </c>
      <c r="F338">
        <v>13125</v>
      </c>
      <c r="G338" s="20"/>
      <c r="H338" s="18">
        <f t="shared" si="15"/>
        <v>11821.85</v>
      </c>
      <c r="I338" s="18">
        <f t="shared" si="16"/>
        <v>155161781.25</v>
      </c>
      <c r="J338" s="18">
        <f>IF(ISBLANK(A338),"",SUM($I$2:I338))</f>
        <v>122448871256.25</v>
      </c>
      <c r="K338" s="18">
        <f>IF(ISBLANK(A338),"",SUM($F$2:F338))</f>
        <v>10324125</v>
      </c>
      <c r="L338" s="19">
        <f t="shared" si="17"/>
        <v>11860.459966946351</v>
      </c>
    </row>
    <row r="339" spans="1:12" x14ac:dyDescent="0.25">
      <c r="A339" s="11">
        <v>44112.619444444441</v>
      </c>
      <c r="B339">
        <v>11818.35</v>
      </c>
      <c r="C339">
        <v>11821.45</v>
      </c>
      <c r="D339">
        <v>11814</v>
      </c>
      <c r="E339">
        <v>11818.4</v>
      </c>
      <c r="F339">
        <v>18750</v>
      </c>
      <c r="G339" s="20"/>
      <c r="H339" s="18">
        <f t="shared" si="15"/>
        <v>11817.949999999999</v>
      </c>
      <c r="I339" s="18">
        <f t="shared" si="16"/>
        <v>221586562.49999997</v>
      </c>
      <c r="J339" s="18">
        <f>IF(ISBLANK(A339),"",SUM($I$2:I339))</f>
        <v>122670457818.75</v>
      </c>
      <c r="K339" s="18">
        <f>IF(ISBLANK(A339),"",SUM($F$2:F339))</f>
        <v>10342875</v>
      </c>
      <c r="L339" s="19">
        <f t="shared" si="17"/>
        <v>11860.382903085458</v>
      </c>
    </row>
    <row r="340" spans="1:12" x14ac:dyDescent="0.25">
      <c r="A340" s="11">
        <v>44112.620138888888</v>
      </c>
      <c r="B340">
        <v>11819</v>
      </c>
      <c r="C340">
        <v>11819.1</v>
      </c>
      <c r="D340">
        <v>11810</v>
      </c>
      <c r="E340">
        <v>11811.6</v>
      </c>
      <c r="F340">
        <v>16125</v>
      </c>
      <c r="G340" s="20"/>
      <c r="H340" s="18">
        <f t="shared" si="15"/>
        <v>11813.566666666666</v>
      </c>
      <c r="I340" s="18">
        <f t="shared" si="16"/>
        <v>190493762.49999997</v>
      </c>
      <c r="J340" s="18">
        <f>IF(ISBLANK(A340),"",SUM($I$2:I340))</f>
        <v>122860951581.25</v>
      </c>
      <c r="K340" s="18">
        <f>IF(ISBLANK(A340),"",SUM($F$2:F340))</f>
        <v>10359000</v>
      </c>
      <c r="L340" s="19">
        <f t="shared" si="17"/>
        <v>11860.310028115648</v>
      </c>
    </row>
    <row r="341" spans="1:12" x14ac:dyDescent="0.25">
      <c r="A341" s="11">
        <v>44112.620833333334</v>
      </c>
      <c r="B341">
        <v>11811.6</v>
      </c>
      <c r="C341">
        <v>11825.95</v>
      </c>
      <c r="D341">
        <v>11811.5</v>
      </c>
      <c r="E341">
        <v>11825</v>
      </c>
      <c r="F341">
        <v>19500</v>
      </c>
      <c r="G341" s="20"/>
      <c r="H341" s="18">
        <f t="shared" si="15"/>
        <v>11820.816666666666</v>
      </c>
      <c r="I341" s="18">
        <f t="shared" si="16"/>
        <v>230505924.99999997</v>
      </c>
      <c r="J341" s="18">
        <f>IF(ISBLANK(A341),"",SUM($I$2:I341))</f>
        <v>123091457506.25</v>
      </c>
      <c r="K341" s="18">
        <f>IF(ISBLANK(A341),"",SUM($F$2:F341))</f>
        <v>10378500</v>
      </c>
      <c r="L341" s="19">
        <f t="shared" si="17"/>
        <v>11860.23582466156</v>
      </c>
    </row>
    <row r="342" spans="1:12" x14ac:dyDescent="0.25">
      <c r="A342" s="11">
        <v>44112.621527777781</v>
      </c>
      <c r="B342">
        <v>11826.05</v>
      </c>
      <c r="C342">
        <v>11838</v>
      </c>
      <c r="D342">
        <v>11824.9</v>
      </c>
      <c r="E342">
        <v>11834.5</v>
      </c>
      <c r="F342">
        <v>69600</v>
      </c>
      <c r="G342" s="20"/>
      <c r="H342" s="18">
        <f t="shared" si="15"/>
        <v>11832.466666666667</v>
      </c>
      <c r="I342" s="18">
        <f t="shared" si="16"/>
        <v>823539680</v>
      </c>
      <c r="J342" s="18">
        <f>IF(ISBLANK(A342),"",SUM($I$2:I342))</f>
        <v>123914997186.25</v>
      </c>
      <c r="K342" s="18">
        <f>IF(ISBLANK(A342),"",SUM($F$2:F342))</f>
        <v>10448100</v>
      </c>
      <c r="L342" s="19">
        <f t="shared" si="17"/>
        <v>11860.050840463817</v>
      </c>
    </row>
    <row r="343" spans="1:12" x14ac:dyDescent="0.25">
      <c r="A343" s="11">
        <v>44112.62222222222</v>
      </c>
      <c r="B343">
        <v>11834.5</v>
      </c>
      <c r="C343">
        <v>11835</v>
      </c>
      <c r="D343">
        <v>11829.9</v>
      </c>
      <c r="E343">
        <v>11834.65</v>
      </c>
      <c r="F343">
        <v>43200</v>
      </c>
      <c r="G343" s="20"/>
      <c r="H343" s="18">
        <f t="shared" si="15"/>
        <v>11833.183333333334</v>
      </c>
      <c r="I343" s="18">
        <f t="shared" si="16"/>
        <v>511193520.00000006</v>
      </c>
      <c r="J343" s="18">
        <f>IF(ISBLANK(A343),"",SUM($I$2:I343))</f>
        <v>124426190706.25</v>
      </c>
      <c r="K343" s="18">
        <f>IF(ISBLANK(A343),"",SUM($F$2:F343))</f>
        <v>10491300</v>
      </c>
      <c r="L343" s="19">
        <f t="shared" si="17"/>
        <v>11859.940208196314</v>
      </c>
    </row>
    <row r="344" spans="1:12" x14ac:dyDescent="0.25">
      <c r="A344" s="11">
        <v>44112.622916666667</v>
      </c>
      <c r="B344">
        <v>11833.9</v>
      </c>
      <c r="C344">
        <v>11833.9</v>
      </c>
      <c r="D344">
        <v>11826.6</v>
      </c>
      <c r="E344">
        <v>11831</v>
      </c>
      <c r="F344">
        <v>27075</v>
      </c>
      <c r="G344" s="20"/>
      <c r="H344" s="18">
        <f t="shared" si="15"/>
        <v>11830.5</v>
      </c>
      <c r="I344" s="18">
        <f t="shared" si="16"/>
        <v>320310787.5</v>
      </c>
      <c r="J344" s="18">
        <f>IF(ISBLANK(A344),"",SUM($I$2:I344))</f>
        <v>124746501493.75</v>
      </c>
      <c r="K344" s="18">
        <f>IF(ISBLANK(A344),"",SUM($F$2:F344))</f>
        <v>10518375</v>
      </c>
      <c r="L344" s="19">
        <f t="shared" si="17"/>
        <v>11859.864427133469</v>
      </c>
    </row>
    <row r="345" spans="1:12" x14ac:dyDescent="0.25">
      <c r="A345" s="11">
        <v>44112.623611111114</v>
      </c>
      <c r="B345">
        <v>11831</v>
      </c>
      <c r="C345">
        <v>11831</v>
      </c>
      <c r="D345">
        <v>11826</v>
      </c>
      <c r="E345">
        <v>11827</v>
      </c>
      <c r="F345">
        <v>22950</v>
      </c>
      <c r="G345" s="20"/>
      <c r="H345" s="18">
        <f t="shared" si="15"/>
        <v>11828</v>
      </c>
      <c r="I345" s="18">
        <f t="shared" si="16"/>
        <v>271452600</v>
      </c>
      <c r="J345" s="18">
        <f>IF(ISBLANK(A345),"",SUM($I$2:I345))</f>
        <v>125017954093.75</v>
      </c>
      <c r="K345" s="18">
        <f>IF(ISBLANK(A345),"",SUM($F$2:F345))</f>
        <v>10541325</v>
      </c>
      <c r="L345" s="19">
        <f t="shared" si="17"/>
        <v>11859.795053634149</v>
      </c>
    </row>
    <row r="346" spans="1:12" x14ac:dyDescent="0.25">
      <c r="A346" s="11">
        <v>44112.624305555553</v>
      </c>
      <c r="B346">
        <v>11828.1</v>
      </c>
      <c r="C346">
        <v>11833.4</v>
      </c>
      <c r="D346">
        <v>11826.35</v>
      </c>
      <c r="E346">
        <v>11832.85</v>
      </c>
      <c r="F346">
        <v>30075</v>
      </c>
      <c r="G346" s="20"/>
      <c r="H346" s="18">
        <f t="shared" si="15"/>
        <v>11830.866666666667</v>
      </c>
      <c r="I346" s="18">
        <f t="shared" si="16"/>
        <v>355813315</v>
      </c>
      <c r="J346" s="18">
        <f>IF(ISBLANK(A346),"",SUM($I$2:I346))</f>
        <v>125373767408.75</v>
      </c>
      <c r="K346" s="18">
        <f>IF(ISBLANK(A346),"",SUM($F$2:F346))</f>
        <v>10571400</v>
      </c>
      <c r="L346" s="19">
        <f t="shared" si="17"/>
        <v>11859.712754105416</v>
      </c>
    </row>
    <row r="347" spans="1:12" x14ac:dyDescent="0.25">
      <c r="A347" s="11">
        <v>44112.625</v>
      </c>
      <c r="B347">
        <v>11833.15</v>
      </c>
      <c r="C347">
        <v>11841.75</v>
      </c>
      <c r="D347">
        <v>11830</v>
      </c>
      <c r="E347">
        <v>11838.3</v>
      </c>
      <c r="F347">
        <v>70350</v>
      </c>
      <c r="G347" s="20"/>
      <c r="H347" s="18">
        <f t="shared" si="15"/>
        <v>11836.683333333334</v>
      </c>
      <c r="I347" s="18">
        <f t="shared" si="16"/>
        <v>832710672.50000012</v>
      </c>
      <c r="J347" s="18">
        <f>IF(ISBLANK(A347),"",SUM($I$2:I347))</f>
        <v>126206478081.25</v>
      </c>
      <c r="K347" s="18">
        <f>IF(ISBLANK(A347),"",SUM($F$2:F347))</f>
        <v>10641750</v>
      </c>
      <c r="L347" s="19">
        <f t="shared" si="17"/>
        <v>11859.560512251275</v>
      </c>
    </row>
    <row r="348" spans="1:12" x14ac:dyDescent="0.25">
      <c r="A348" s="11">
        <v>44112.625694444447</v>
      </c>
      <c r="B348">
        <v>11838.45</v>
      </c>
      <c r="C348">
        <v>11841.1</v>
      </c>
      <c r="D348">
        <v>11829.05</v>
      </c>
      <c r="E348">
        <v>11836.8</v>
      </c>
      <c r="F348">
        <v>86025</v>
      </c>
      <c r="G348" s="20"/>
      <c r="H348" s="18">
        <f t="shared" si="15"/>
        <v>11835.65</v>
      </c>
      <c r="I348" s="18">
        <f t="shared" si="16"/>
        <v>1018161791.25</v>
      </c>
      <c r="J348" s="18">
        <f>IF(ISBLANK(A348),"",SUM($I$2:I348))</f>
        <v>127224639872.5</v>
      </c>
      <c r="K348" s="18">
        <f>IF(ISBLANK(A348),"",SUM($F$2:F348))</f>
        <v>10727775</v>
      </c>
      <c r="L348" s="19">
        <f t="shared" si="17"/>
        <v>11859.368776144167</v>
      </c>
    </row>
    <row r="349" spans="1:12" x14ac:dyDescent="0.25">
      <c r="A349" s="11">
        <v>44112.626388888886</v>
      </c>
      <c r="B349">
        <v>11837</v>
      </c>
      <c r="C349">
        <v>11837.15</v>
      </c>
      <c r="D349">
        <v>11833.25</v>
      </c>
      <c r="E349">
        <v>11834.7</v>
      </c>
      <c r="F349">
        <v>33975</v>
      </c>
      <c r="G349" s="20"/>
      <c r="H349" s="18">
        <f t="shared" si="15"/>
        <v>11835.033333333335</v>
      </c>
      <c r="I349" s="18">
        <f t="shared" si="16"/>
        <v>402095257.50000006</v>
      </c>
      <c r="J349" s="18">
        <f>IF(ISBLANK(A349),"",SUM($I$2:I349))</f>
        <v>127626735130</v>
      </c>
      <c r="K349" s="18">
        <f>IF(ISBLANK(A349),"",SUM($F$2:F349))</f>
        <v>10761750</v>
      </c>
      <c r="L349" s="19">
        <f t="shared" si="17"/>
        <v>11859.291948800148</v>
      </c>
    </row>
    <row r="350" spans="1:12" x14ac:dyDescent="0.25">
      <c r="A350" s="11">
        <v>44112.627083333333</v>
      </c>
      <c r="B350">
        <v>11836.35</v>
      </c>
      <c r="C350">
        <v>11836.9</v>
      </c>
      <c r="D350">
        <v>11831</v>
      </c>
      <c r="E350">
        <v>11833.05</v>
      </c>
      <c r="F350">
        <v>31050</v>
      </c>
      <c r="G350" s="20"/>
      <c r="H350" s="18">
        <f t="shared" si="15"/>
        <v>11833.65</v>
      </c>
      <c r="I350" s="18">
        <f t="shared" si="16"/>
        <v>367434832.5</v>
      </c>
      <c r="J350" s="18">
        <f>IF(ISBLANK(A350),"",SUM($I$2:I350))</f>
        <v>127994169962.5</v>
      </c>
      <c r="K350" s="18">
        <f>IF(ISBLANK(A350),"",SUM($F$2:F350))</f>
        <v>10792800</v>
      </c>
      <c r="L350" s="19">
        <f t="shared" si="17"/>
        <v>11859.218179017493</v>
      </c>
    </row>
    <row r="351" spans="1:12" x14ac:dyDescent="0.25">
      <c r="A351" s="11">
        <v>44112.62777777778</v>
      </c>
      <c r="B351">
        <v>11833.35</v>
      </c>
      <c r="C351">
        <v>11834.45</v>
      </c>
      <c r="D351">
        <v>11828.3</v>
      </c>
      <c r="E351">
        <v>11833.35</v>
      </c>
      <c r="F351">
        <v>37050</v>
      </c>
      <c r="G351" s="20"/>
      <c r="H351" s="18">
        <f t="shared" si="15"/>
        <v>11832.033333333333</v>
      </c>
      <c r="I351" s="18">
        <f t="shared" si="16"/>
        <v>438376835</v>
      </c>
      <c r="J351" s="18">
        <f>IF(ISBLANK(A351),"",SUM($I$2:I351))</f>
        <v>128432546797.5</v>
      </c>
      <c r="K351" s="18">
        <f>IF(ISBLANK(A351),"",SUM($F$2:F351))</f>
        <v>10829850</v>
      </c>
      <c r="L351" s="19">
        <f t="shared" si="17"/>
        <v>11859.125176941508</v>
      </c>
    </row>
    <row r="352" spans="1:12" x14ac:dyDescent="0.25">
      <c r="A352" s="11">
        <v>44112.628472222219</v>
      </c>
      <c r="B352">
        <v>11833.45</v>
      </c>
      <c r="C352">
        <v>11834</v>
      </c>
      <c r="D352">
        <v>11827</v>
      </c>
      <c r="E352">
        <v>11828.45</v>
      </c>
      <c r="F352">
        <v>27600</v>
      </c>
      <c r="G352" s="20"/>
      <c r="H352" s="18">
        <f t="shared" si="15"/>
        <v>11829.816666666666</v>
      </c>
      <c r="I352" s="18">
        <f t="shared" si="16"/>
        <v>326502940</v>
      </c>
      <c r="J352" s="18">
        <f>IF(ISBLANK(A352),"",SUM($I$2:I352))</f>
        <v>128759049737.5</v>
      </c>
      <c r="K352" s="18">
        <f>IF(ISBLANK(A352),"",SUM($F$2:F352))</f>
        <v>10857450</v>
      </c>
      <c r="L352" s="19">
        <f t="shared" si="17"/>
        <v>11859.050673730941</v>
      </c>
    </row>
    <row r="353" spans="1:12" x14ac:dyDescent="0.25">
      <c r="A353" s="11">
        <v>44112.629166666666</v>
      </c>
      <c r="B353">
        <v>11828.45</v>
      </c>
      <c r="C353">
        <v>11833.05</v>
      </c>
      <c r="D353">
        <v>11827</v>
      </c>
      <c r="E353">
        <v>11830.15</v>
      </c>
      <c r="F353">
        <v>33750</v>
      </c>
      <c r="G353" s="20"/>
      <c r="H353" s="18">
        <f t="shared" si="15"/>
        <v>11830.066666666666</v>
      </c>
      <c r="I353" s="18">
        <f t="shared" si="16"/>
        <v>399264749.99999994</v>
      </c>
      <c r="J353" s="18">
        <f>IF(ISBLANK(A353),"",SUM($I$2:I353))</f>
        <v>129158314487.5</v>
      </c>
      <c r="K353" s="18">
        <f>IF(ISBLANK(A353),"",SUM($F$2:F353))</f>
        <v>10891200</v>
      </c>
      <c r="L353" s="19">
        <f t="shared" si="17"/>
        <v>11858.960857159909</v>
      </c>
    </row>
    <row r="354" spans="1:12" x14ac:dyDescent="0.25">
      <c r="A354" s="11">
        <v>44112.629861111112</v>
      </c>
      <c r="B354">
        <v>11830.9</v>
      </c>
      <c r="C354">
        <v>11834.85</v>
      </c>
      <c r="D354">
        <v>11829.85</v>
      </c>
      <c r="E354">
        <v>11834.45</v>
      </c>
      <c r="F354">
        <v>17475</v>
      </c>
      <c r="G354" s="20"/>
      <c r="H354" s="18">
        <f t="shared" si="15"/>
        <v>11833.050000000001</v>
      </c>
      <c r="I354" s="18">
        <f t="shared" si="16"/>
        <v>206782548.75000003</v>
      </c>
      <c r="J354" s="18">
        <f>IF(ISBLANK(A354),"",SUM($I$2:I354))</f>
        <v>129365097036.25</v>
      </c>
      <c r="K354" s="18">
        <f>IF(ISBLANK(A354),"",SUM($F$2:F354))</f>
        <v>10908675</v>
      </c>
      <c r="L354" s="19">
        <f t="shared" si="17"/>
        <v>11858.919349623122</v>
      </c>
    </row>
    <row r="355" spans="1:12" x14ac:dyDescent="0.25">
      <c r="A355" s="11">
        <v>44112.630555555559</v>
      </c>
      <c r="B355">
        <v>11834.45</v>
      </c>
      <c r="C355">
        <v>11835.65</v>
      </c>
      <c r="D355">
        <v>11832.25</v>
      </c>
      <c r="E355">
        <v>11833</v>
      </c>
      <c r="F355">
        <v>28800</v>
      </c>
      <c r="G355" s="20"/>
      <c r="H355" s="18">
        <f t="shared" si="15"/>
        <v>11833.633333333333</v>
      </c>
      <c r="I355" s="18">
        <f t="shared" si="16"/>
        <v>340808640</v>
      </c>
      <c r="J355" s="18">
        <f>IF(ISBLANK(A355),"",SUM($I$2:I355))</f>
        <v>129705905676.25</v>
      </c>
      <c r="K355" s="18">
        <f>IF(ISBLANK(A355),"",SUM($F$2:F355))</f>
        <v>10937475</v>
      </c>
      <c r="L355" s="19">
        <f t="shared" si="17"/>
        <v>11858.852767777755</v>
      </c>
    </row>
    <row r="356" spans="1:12" x14ac:dyDescent="0.25">
      <c r="A356" s="11">
        <v>44112.631249999999</v>
      </c>
      <c r="B356">
        <v>11833</v>
      </c>
      <c r="C356">
        <v>11833.05</v>
      </c>
      <c r="D356">
        <v>11825.5</v>
      </c>
      <c r="E356">
        <v>11827.7</v>
      </c>
      <c r="F356">
        <v>33075</v>
      </c>
      <c r="G356" s="20"/>
      <c r="H356" s="18">
        <f t="shared" si="15"/>
        <v>11828.75</v>
      </c>
      <c r="I356" s="18">
        <f t="shared" si="16"/>
        <v>391235906.25</v>
      </c>
      <c r="J356" s="18">
        <f>IF(ISBLANK(A356),"",SUM($I$2:I356))</f>
        <v>130097141582.5</v>
      </c>
      <c r="K356" s="18">
        <f>IF(ISBLANK(A356),"",SUM($F$2:F356))</f>
        <v>10970550</v>
      </c>
      <c r="L356" s="19">
        <f t="shared" si="17"/>
        <v>11858.762011248296</v>
      </c>
    </row>
    <row r="357" spans="1:12" x14ac:dyDescent="0.25">
      <c r="A357" s="11">
        <v>44112.631944444445</v>
      </c>
      <c r="B357">
        <v>11827.7</v>
      </c>
      <c r="C357">
        <v>11832.95</v>
      </c>
      <c r="D357">
        <v>11825.5</v>
      </c>
      <c r="E357">
        <v>11829</v>
      </c>
      <c r="F357">
        <v>56925</v>
      </c>
      <c r="G357" s="20"/>
      <c r="H357" s="18">
        <f t="shared" si="15"/>
        <v>11829.15</v>
      </c>
      <c r="I357" s="18">
        <f t="shared" si="16"/>
        <v>673374363.75</v>
      </c>
      <c r="J357" s="18">
        <f>IF(ISBLANK(A357),"",SUM($I$2:I357))</f>
        <v>130770515946.25</v>
      </c>
      <c r="K357" s="18">
        <f>IF(ISBLANK(A357),"",SUM($F$2:F357))</f>
        <v>11027475</v>
      </c>
      <c r="L357" s="19">
        <f t="shared" si="17"/>
        <v>11858.609150893564</v>
      </c>
    </row>
    <row r="358" spans="1:12" x14ac:dyDescent="0.25">
      <c r="A358" s="11">
        <v>44112.632638888892</v>
      </c>
      <c r="B358">
        <v>11828.55</v>
      </c>
      <c r="C358">
        <v>11829.45</v>
      </c>
      <c r="D358">
        <v>11823.3</v>
      </c>
      <c r="E358">
        <v>11823.85</v>
      </c>
      <c r="F358">
        <v>51675</v>
      </c>
      <c r="G358" s="20"/>
      <c r="H358" s="18">
        <f t="shared" si="15"/>
        <v>11825.533333333333</v>
      </c>
      <c r="I358" s="18">
        <f t="shared" si="16"/>
        <v>611084435</v>
      </c>
      <c r="J358" s="18">
        <f>IF(ISBLANK(A358),"",SUM($I$2:I358))</f>
        <v>131381600381.25</v>
      </c>
      <c r="K358" s="18">
        <f>IF(ISBLANK(A358),"",SUM($F$2:F358))</f>
        <v>11079150</v>
      </c>
      <c r="L358" s="19">
        <f t="shared" si="17"/>
        <v>11858.45487977417</v>
      </c>
    </row>
    <row r="359" spans="1:12" x14ac:dyDescent="0.25">
      <c r="A359" s="11">
        <v>44112.633333333331</v>
      </c>
      <c r="B359">
        <v>11824</v>
      </c>
      <c r="C359">
        <v>11825.95</v>
      </c>
      <c r="D359">
        <v>11822.2</v>
      </c>
      <c r="E359">
        <v>11823.7</v>
      </c>
      <c r="F359">
        <v>20025</v>
      </c>
      <c r="G359" s="20"/>
      <c r="H359" s="18">
        <f t="shared" si="15"/>
        <v>11823.950000000003</v>
      </c>
      <c r="I359" s="18">
        <f t="shared" si="16"/>
        <v>236774598.75000006</v>
      </c>
      <c r="J359" s="18">
        <f>IF(ISBLANK(A359),"",SUM($I$2:I359))</f>
        <v>131618374980</v>
      </c>
      <c r="K359" s="18">
        <f>IF(ISBLANK(A359),"",SUM($F$2:F359))</f>
        <v>11099175</v>
      </c>
      <c r="L359" s="19">
        <f t="shared" si="17"/>
        <v>11858.392626478995</v>
      </c>
    </row>
    <row r="360" spans="1:12" x14ac:dyDescent="0.25">
      <c r="A360" s="11">
        <v>44112.634027777778</v>
      </c>
      <c r="B360">
        <v>11823.65</v>
      </c>
      <c r="C360">
        <v>11826.4</v>
      </c>
      <c r="D360">
        <v>11823.65</v>
      </c>
      <c r="E360">
        <v>11826.4</v>
      </c>
      <c r="F360">
        <v>17625</v>
      </c>
      <c r="G360" s="20"/>
      <c r="H360" s="18">
        <f t="shared" si="15"/>
        <v>11825.483333333332</v>
      </c>
      <c r="I360" s="18">
        <f t="shared" si="16"/>
        <v>208424143.74999997</v>
      </c>
      <c r="J360" s="18">
        <f>IF(ISBLANK(A360),"",SUM($I$2:I360))</f>
        <v>131826799123.75</v>
      </c>
      <c r="K360" s="18">
        <f>IF(ISBLANK(A360),"",SUM($F$2:F360))</f>
        <v>11116800</v>
      </c>
      <c r="L360" s="19">
        <f t="shared" si="17"/>
        <v>11858.340450826678</v>
      </c>
    </row>
    <row r="361" spans="1:12" x14ac:dyDescent="0.25">
      <c r="A361" s="11">
        <v>44112.634722222225</v>
      </c>
      <c r="B361">
        <v>11826.75</v>
      </c>
      <c r="C361">
        <v>11829.4</v>
      </c>
      <c r="D361">
        <v>11826.55</v>
      </c>
      <c r="E361">
        <v>11829</v>
      </c>
      <c r="F361">
        <v>29175</v>
      </c>
      <c r="G361" s="20"/>
      <c r="H361" s="18">
        <f t="shared" si="15"/>
        <v>11828.316666666666</v>
      </c>
      <c r="I361" s="18">
        <f t="shared" si="16"/>
        <v>345091138.75</v>
      </c>
      <c r="J361" s="18">
        <f>IF(ISBLANK(A361),"",SUM($I$2:I361))</f>
        <v>132171890262.5</v>
      </c>
      <c r="K361" s="18">
        <f>IF(ISBLANK(A361),"",SUM($F$2:F361))</f>
        <v>11145975</v>
      </c>
      <c r="L361" s="19">
        <f t="shared" si="17"/>
        <v>11858.261862466046</v>
      </c>
    </row>
    <row r="362" spans="1:12" x14ac:dyDescent="0.25">
      <c r="A362" s="11">
        <v>44112.635416666664</v>
      </c>
      <c r="B362">
        <v>11829.55</v>
      </c>
      <c r="C362">
        <v>11834</v>
      </c>
      <c r="D362">
        <v>11829.55</v>
      </c>
      <c r="E362">
        <v>11833</v>
      </c>
      <c r="F362">
        <v>38400</v>
      </c>
      <c r="G362" s="20"/>
      <c r="H362" s="18">
        <f t="shared" si="15"/>
        <v>11832.183333333334</v>
      </c>
      <c r="I362" s="18">
        <f t="shared" si="16"/>
        <v>454355840.00000006</v>
      </c>
      <c r="J362" s="18">
        <f>IF(ISBLANK(A362),"",SUM($I$2:I362))</f>
        <v>132626246102.5</v>
      </c>
      <c r="K362" s="18">
        <f>IF(ISBLANK(A362),"",SUM($F$2:F362))</f>
        <v>11184375</v>
      </c>
      <c r="L362" s="19">
        <f t="shared" si="17"/>
        <v>11858.172325454037</v>
      </c>
    </row>
    <row r="363" spans="1:12" x14ac:dyDescent="0.25">
      <c r="A363" s="11">
        <v>44112.636111111111</v>
      </c>
      <c r="B363">
        <v>11830.7</v>
      </c>
      <c r="C363">
        <v>11834.5</v>
      </c>
      <c r="D363">
        <v>11830</v>
      </c>
      <c r="E363">
        <v>11832.1</v>
      </c>
      <c r="F363">
        <v>31200</v>
      </c>
      <c r="G363" s="20"/>
      <c r="H363" s="18">
        <f t="shared" si="15"/>
        <v>11832.199999999999</v>
      </c>
      <c r="I363" s="18">
        <f t="shared" si="16"/>
        <v>369164639.99999994</v>
      </c>
      <c r="J363" s="18">
        <f>IF(ISBLANK(A363),"",SUM($I$2:I363))</f>
        <v>132995410742.5</v>
      </c>
      <c r="K363" s="18">
        <f>IF(ISBLANK(A363),"",SUM($F$2:F363))</f>
        <v>11215575</v>
      </c>
      <c r="L363" s="19">
        <f t="shared" si="17"/>
        <v>11858.10007445004</v>
      </c>
    </row>
    <row r="364" spans="1:12" x14ac:dyDescent="0.25">
      <c r="A364" s="11">
        <v>44112.636805555558</v>
      </c>
      <c r="B364">
        <v>11832.3</v>
      </c>
      <c r="C364">
        <v>11832.3</v>
      </c>
      <c r="D364">
        <v>11829</v>
      </c>
      <c r="E364">
        <v>11830</v>
      </c>
      <c r="F364">
        <v>25575</v>
      </c>
      <c r="G364" s="20"/>
      <c r="H364" s="18">
        <f t="shared" si="15"/>
        <v>11830.433333333334</v>
      </c>
      <c r="I364" s="18">
        <f t="shared" si="16"/>
        <v>302563332.5</v>
      </c>
      <c r="J364" s="18">
        <f>IF(ISBLANK(A364),"",SUM($I$2:I364))</f>
        <v>133297974075</v>
      </c>
      <c r="K364" s="18">
        <f>IF(ISBLANK(A364),"",SUM($F$2:F364))</f>
        <v>11241150</v>
      </c>
      <c r="L364" s="19">
        <f t="shared" si="17"/>
        <v>11858.037129208311</v>
      </c>
    </row>
    <row r="365" spans="1:12" x14ac:dyDescent="0.25">
      <c r="A365" s="11">
        <v>44112.637499999997</v>
      </c>
      <c r="B365">
        <v>11830</v>
      </c>
      <c r="C365">
        <v>11832</v>
      </c>
      <c r="D365">
        <v>11829</v>
      </c>
      <c r="E365">
        <v>11831.2</v>
      </c>
      <c r="F365">
        <v>38400</v>
      </c>
      <c r="G365" s="20"/>
      <c r="H365" s="18">
        <f t="shared" si="15"/>
        <v>11830.733333333332</v>
      </c>
      <c r="I365" s="18">
        <f t="shared" si="16"/>
        <v>454300159.99999994</v>
      </c>
      <c r="J365" s="18">
        <f>IF(ISBLANK(A365),"",SUM($I$2:I365))</f>
        <v>133752274235</v>
      </c>
      <c r="K365" s="18">
        <f>IF(ISBLANK(A365),"",SUM($F$2:F365))</f>
        <v>11279550</v>
      </c>
      <c r="L365" s="19">
        <f t="shared" si="17"/>
        <v>11857.944176407747</v>
      </c>
    </row>
    <row r="366" spans="1:12" x14ac:dyDescent="0.25">
      <c r="A366" s="11">
        <v>44112.638194444444</v>
      </c>
      <c r="B366">
        <v>11831.2</v>
      </c>
      <c r="C366">
        <v>11835</v>
      </c>
      <c r="D366">
        <v>11830.2</v>
      </c>
      <c r="E366">
        <v>11835</v>
      </c>
      <c r="F366">
        <v>38400</v>
      </c>
      <c r="G366" s="20"/>
      <c r="H366" s="18">
        <f t="shared" si="15"/>
        <v>11833.4</v>
      </c>
      <c r="I366" s="18">
        <f t="shared" si="16"/>
        <v>454402560</v>
      </c>
      <c r="J366" s="18">
        <f>IF(ISBLANK(A366),"",SUM($I$2:I366))</f>
        <v>134206676795</v>
      </c>
      <c r="K366" s="18">
        <f>IF(ISBLANK(A366),"",SUM($F$2:F366))</f>
        <v>11317950</v>
      </c>
      <c r="L366" s="19">
        <f t="shared" si="17"/>
        <v>11857.86090193012</v>
      </c>
    </row>
    <row r="367" spans="1:12" x14ac:dyDescent="0.25">
      <c r="A367" s="11">
        <v>44112.638888888891</v>
      </c>
      <c r="B367">
        <v>11835</v>
      </c>
      <c r="C367">
        <v>11835.65</v>
      </c>
      <c r="D367">
        <v>11833.85</v>
      </c>
      <c r="E367">
        <v>11835.45</v>
      </c>
      <c r="F367">
        <v>47475</v>
      </c>
      <c r="G367" s="20"/>
      <c r="H367" s="18">
        <f t="shared" si="15"/>
        <v>11834.983333333332</v>
      </c>
      <c r="I367" s="18">
        <f t="shared" si="16"/>
        <v>561865833.74999988</v>
      </c>
      <c r="J367" s="18">
        <f>IF(ISBLANK(A367),"",SUM($I$2:I367))</f>
        <v>134768542628.75</v>
      </c>
      <c r="K367" s="18">
        <f>IF(ISBLANK(A367),"",SUM($F$2:F367))</f>
        <v>11365425</v>
      </c>
      <c r="L367" s="19">
        <f t="shared" si="17"/>
        <v>11857.765339065631</v>
      </c>
    </row>
    <row r="368" spans="1:12" x14ac:dyDescent="0.25">
      <c r="A368" s="11">
        <v>44112.63958333333</v>
      </c>
      <c r="B368">
        <v>11835</v>
      </c>
      <c r="C368">
        <v>11837.55</v>
      </c>
      <c r="D368">
        <v>11833.85</v>
      </c>
      <c r="E368">
        <v>11836.7</v>
      </c>
      <c r="F368">
        <v>37125</v>
      </c>
      <c r="G368" s="20"/>
      <c r="H368" s="18">
        <f t="shared" si="15"/>
        <v>11836.033333333335</v>
      </c>
      <c r="I368" s="18">
        <f t="shared" si="16"/>
        <v>439412737.50000006</v>
      </c>
      <c r="J368" s="18">
        <f>IF(ISBLANK(A368),"",SUM($I$2:I368))</f>
        <v>135207955366.25</v>
      </c>
      <c r="K368" s="18">
        <f>IF(ISBLANK(A368),"",SUM($F$2:F368))</f>
        <v>11402550</v>
      </c>
      <c r="L368" s="19">
        <f t="shared" si="17"/>
        <v>11857.694582900316</v>
      </c>
    </row>
    <row r="369" spans="1:12" x14ac:dyDescent="0.25">
      <c r="A369" s="11">
        <v>44112.640277777777</v>
      </c>
      <c r="B369">
        <v>11835.05</v>
      </c>
      <c r="C369">
        <v>11836.85</v>
      </c>
      <c r="D369">
        <v>11834.2</v>
      </c>
      <c r="E369">
        <v>11836</v>
      </c>
      <c r="F369">
        <v>27975</v>
      </c>
      <c r="G369" s="20"/>
      <c r="H369" s="18">
        <f t="shared" si="15"/>
        <v>11835.683333333334</v>
      </c>
      <c r="I369" s="18">
        <f t="shared" si="16"/>
        <v>331103241.25</v>
      </c>
      <c r="J369" s="18">
        <f>IF(ISBLANK(A369),"",SUM($I$2:I369))</f>
        <v>135539058607.5</v>
      </c>
      <c r="K369" s="18">
        <f>IF(ISBLANK(A369),"",SUM($F$2:F369))</f>
        <v>11430525</v>
      </c>
      <c r="L369" s="19">
        <f t="shared" si="17"/>
        <v>11857.640712696922</v>
      </c>
    </row>
    <row r="370" spans="1:12" x14ac:dyDescent="0.25">
      <c r="A370" s="11">
        <v>44112.640972222223</v>
      </c>
      <c r="B370">
        <v>11836</v>
      </c>
      <c r="C370">
        <v>11837</v>
      </c>
      <c r="D370">
        <v>11835.1</v>
      </c>
      <c r="E370">
        <v>11835.3</v>
      </c>
      <c r="F370">
        <v>23100</v>
      </c>
      <c r="G370" s="20"/>
      <c r="H370" s="18">
        <f t="shared" si="15"/>
        <v>11835.799999999997</v>
      </c>
      <c r="I370" s="18">
        <f t="shared" si="16"/>
        <v>273406979.99999994</v>
      </c>
      <c r="J370" s="18">
        <f>IF(ISBLANK(A370),"",SUM($I$2:I370))</f>
        <v>135812465587.5</v>
      </c>
      <c r="K370" s="18">
        <f>IF(ISBLANK(A370),"",SUM($F$2:F370))</f>
        <v>11453625</v>
      </c>
      <c r="L370" s="19">
        <f t="shared" si="17"/>
        <v>11857.596663720002</v>
      </c>
    </row>
    <row r="371" spans="1:12" x14ac:dyDescent="0.25">
      <c r="A371" s="11">
        <v>44112.64166666667</v>
      </c>
      <c r="B371">
        <v>11835.2</v>
      </c>
      <c r="C371">
        <v>11836.6</v>
      </c>
      <c r="D371">
        <v>11834</v>
      </c>
      <c r="E371">
        <v>11834</v>
      </c>
      <c r="F371">
        <v>35250</v>
      </c>
      <c r="G371" s="20"/>
      <c r="H371" s="18">
        <f t="shared" si="15"/>
        <v>11834.866666666667</v>
      </c>
      <c r="I371" s="18">
        <f t="shared" si="16"/>
        <v>417179050</v>
      </c>
      <c r="J371" s="18">
        <f>IF(ISBLANK(A371),"",SUM($I$2:I371))</f>
        <v>136229644637.5</v>
      </c>
      <c r="K371" s="18">
        <f>IF(ISBLANK(A371),"",SUM($F$2:F371))</f>
        <v>11488875</v>
      </c>
      <c r="L371" s="19">
        <f t="shared" si="17"/>
        <v>11857.526923872007</v>
      </c>
    </row>
    <row r="372" spans="1:12" x14ac:dyDescent="0.25">
      <c r="A372" s="11">
        <v>44112.642361111109</v>
      </c>
      <c r="B372">
        <v>11834</v>
      </c>
      <c r="C372">
        <v>11835.05</v>
      </c>
      <c r="D372">
        <v>11828.2</v>
      </c>
      <c r="E372">
        <v>11832.6</v>
      </c>
      <c r="F372">
        <v>75525</v>
      </c>
      <c r="G372" s="20"/>
      <c r="H372" s="18">
        <f t="shared" si="15"/>
        <v>11831.949999999999</v>
      </c>
      <c r="I372" s="18">
        <f t="shared" si="16"/>
        <v>893608023.74999988</v>
      </c>
      <c r="J372" s="18">
        <f>IF(ISBLANK(A372),"",SUM($I$2:I372))</f>
        <v>137123252661.25</v>
      </c>
      <c r="K372" s="18">
        <f>IF(ISBLANK(A372),"",SUM($F$2:F372))</f>
        <v>11564400</v>
      </c>
      <c r="L372" s="19">
        <f t="shared" si="17"/>
        <v>11857.359885618796</v>
      </c>
    </row>
    <row r="373" spans="1:12" x14ac:dyDescent="0.25">
      <c r="A373" s="11">
        <v>44112.643055555556</v>
      </c>
      <c r="B373">
        <v>11832.75</v>
      </c>
      <c r="C373">
        <v>11832.75</v>
      </c>
      <c r="D373">
        <v>11830</v>
      </c>
      <c r="E373">
        <v>11831.5</v>
      </c>
      <c r="F373">
        <v>31425</v>
      </c>
      <c r="G373" s="20"/>
      <c r="H373" s="18">
        <f t="shared" si="15"/>
        <v>11831.416666666666</v>
      </c>
      <c r="I373" s="18">
        <f t="shared" si="16"/>
        <v>371802268.75</v>
      </c>
      <c r="J373" s="18">
        <f>IF(ISBLANK(A373),"",SUM($I$2:I373))</f>
        <v>137495054930</v>
      </c>
      <c r="K373" s="18">
        <f>IF(ISBLANK(A373),"",SUM($F$2:F373))</f>
        <v>11595825</v>
      </c>
      <c r="L373" s="19">
        <f t="shared" si="17"/>
        <v>11857.289578792366</v>
      </c>
    </row>
    <row r="374" spans="1:12" x14ac:dyDescent="0.25">
      <c r="A374" s="11">
        <v>44112.643750000003</v>
      </c>
      <c r="B374">
        <v>11831</v>
      </c>
      <c r="C374">
        <v>11831.85</v>
      </c>
      <c r="D374">
        <v>11828.05</v>
      </c>
      <c r="E374">
        <v>11829.3</v>
      </c>
      <c r="F374">
        <v>56100</v>
      </c>
      <c r="G374" s="20"/>
      <c r="H374" s="18">
        <f t="shared" si="15"/>
        <v>11829.733333333332</v>
      </c>
      <c r="I374" s="18">
        <f t="shared" si="16"/>
        <v>663648039.99999988</v>
      </c>
      <c r="J374" s="18">
        <f>IF(ISBLANK(A374),"",SUM($I$2:I374))</f>
        <v>138158702970</v>
      </c>
      <c r="K374" s="18">
        <f>IF(ISBLANK(A374),"",SUM($F$2:F374))</f>
        <v>11651925</v>
      </c>
      <c r="L374" s="19">
        <f t="shared" si="17"/>
        <v>11857.156904974929</v>
      </c>
    </row>
    <row r="375" spans="1:12" x14ac:dyDescent="0.25">
      <c r="A375" s="11">
        <v>44112.644444444442</v>
      </c>
      <c r="B375">
        <v>11827.05</v>
      </c>
      <c r="C375">
        <v>11828.95</v>
      </c>
      <c r="D375">
        <v>11825</v>
      </c>
      <c r="E375">
        <v>11825.1</v>
      </c>
      <c r="F375">
        <v>53175</v>
      </c>
      <c r="G375" s="20"/>
      <c r="H375" s="18">
        <f t="shared" si="15"/>
        <v>11826.35</v>
      </c>
      <c r="I375" s="18">
        <f t="shared" si="16"/>
        <v>628866161.25</v>
      </c>
      <c r="J375" s="18">
        <f>IF(ISBLANK(A375),"",SUM($I$2:I375))</f>
        <v>138787569131.25</v>
      </c>
      <c r="K375" s="18">
        <f>IF(ISBLANK(A375),"",SUM($F$2:F375))</f>
        <v>11705100</v>
      </c>
      <c r="L375" s="19">
        <f t="shared" si="17"/>
        <v>11857.016952546326</v>
      </c>
    </row>
    <row r="376" spans="1:12" x14ac:dyDescent="0.25">
      <c r="A376" s="11">
        <v>44112.645138888889</v>
      </c>
      <c r="B376">
        <v>11826.5</v>
      </c>
      <c r="C376">
        <v>11830.5</v>
      </c>
      <c r="D376">
        <v>11825.3</v>
      </c>
      <c r="E376">
        <v>11826.55</v>
      </c>
      <c r="F376">
        <v>58650</v>
      </c>
      <c r="G376" s="20"/>
      <c r="H376" s="18">
        <f t="shared" si="15"/>
        <v>11827.449999999999</v>
      </c>
      <c r="I376" s="18">
        <f t="shared" si="16"/>
        <v>693679942.49999988</v>
      </c>
      <c r="J376" s="18">
        <f>IF(ISBLANK(A376),"",SUM($I$2:I376))</f>
        <v>139481249073.75</v>
      </c>
      <c r="K376" s="18">
        <f>IF(ISBLANK(A376),"",SUM($F$2:F376))</f>
        <v>11763750</v>
      </c>
      <c r="L376" s="19">
        <f t="shared" si="17"/>
        <v>11856.869541919032</v>
      </c>
    </row>
    <row r="377" spans="1:12" x14ac:dyDescent="0.25">
      <c r="A377" s="11">
        <v>44112.645833333336</v>
      </c>
      <c r="B377">
        <v>11827</v>
      </c>
      <c r="C377">
        <v>11827</v>
      </c>
      <c r="D377">
        <v>11827</v>
      </c>
      <c r="E377">
        <v>11827</v>
      </c>
      <c r="F377">
        <v>150</v>
      </c>
      <c r="G377" s="23"/>
      <c r="H377" s="24">
        <f t="shared" si="15"/>
        <v>11827</v>
      </c>
      <c r="I377" s="24">
        <f t="shared" si="16"/>
        <v>1774050</v>
      </c>
      <c r="J377" s="24">
        <f>IF(ISBLANK(A377),"",SUM($I$2:I377))</f>
        <v>139483023123.75</v>
      </c>
      <c r="K377" s="24">
        <f>IF(ISBLANK(A377),"",SUM($F$2:F377))</f>
        <v>11763900</v>
      </c>
      <c r="L377" s="25">
        <f t="shared" si="17"/>
        <v>11856.869161056282</v>
      </c>
    </row>
    <row r="378" spans="1:12" x14ac:dyDescent="0.25">
      <c r="A378" s="26"/>
      <c r="H378" s="27"/>
      <c r="I378" s="27"/>
      <c r="J378" s="27"/>
      <c r="K378" s="27"/>
      <c r="L378" s="28"/>
    </row>
    <row r="379" spans="1:12" x14ac:dyDescent="0.25">
      <c r="A379" s="26"/>
      <c r="H379" s="27"/>
      <c r="I379" s="27"/>
      <c r="J379" s="27"/>
      <c r="K379" s="27"/>
      <c r="L379" s="28"/>
    </row>
    <row r="380" spans="1:12" x14ac:dyDescent="0.25">
      <c r="A380" s="26"/>
      <c r="H380" s="27"/>
      <c r="I380" s="27"/>
      <c r="J380" s="27"/>
      <c r="K380" s="27"/>
      <c r="L380" s="28"/>
    </row>
    <row r="381" spans="1:12" x14ac:dyDescent="0.25">
      <c r="A381" s="26"/>
      <c r="H381" s="27"/>
      <c r="I381" s="27"/>
      <c r="J381" s="27"/>
      <c r="K381" s="27"/>
      <c r="L381" s="28"/>
    </row>
    <row r="382" spans="1:12" x14ac:dyDescent="0.25">
      <c r="A382" s="26"/>
      <c r="H382" s="27"/>
      <c r="I382" s="27"/>
      <c r="J382" s="27"/>
      <c r="K382" s="27"/>
      <c r="L382" s="28"/>
    </row>
    <row r="383" spans="1:12" x14ac:dyDescent="0.25">
      <c r="A383" s="26"/>
      <c r="H383" s="27"/>
      <c r="I383" s="27"/>
      <c r="J383" s="27"/>
      <c r="K383" s="27"/>
      <c r="L383" s="28"/>
    </row>
    <row r="384" spans="1:12" x14ac:dyDescent="0.25">
      <c r="A384" s="26"/>
      <c r="H384" s="27"/>
      <c r="I384" s="27"/>
      <c r="J384" s="27"/>
      <c r="K384" s="27"/>
      <c r="L384" s="28"/>
    </row>
    <row r="385" spans="1:12" x14ac:dyDescent="0.25">
      <c r="A385" s="26"/>
      <c r="H385" s="27"/>
      <c r="I385" s="27"/>
      <c r="J385" s="27"/>
      <c r="K385" s="27"/>
      <c r="L385" s="28"/>
    </row>
    <row r="386" spans="1:12" x14ac:dyDescent="0.25">
      <c r="A386" s="26"/>
      <c r="H386" s="27"/>
      <c r="I386" s="27"/>
      <c r="J386" s="27"/>
      <c r="K386" s="27"/>
      <c r="L386" s="28"/>
    </row>
    <row r="387" spans="1:12" x14ac:dyDescent="0.25">
      <c r="A387" s="26"/>
      <c r="H387" s="27"/>
      <c r="I387" s="27"/>
      <c r="J387" s="27"/>
      <c r="K387" s="27"/>
      <c r="L387" s="28"/>
    </row>
    <row r="388" spans="1:12" x14ac:dyDescent="0.25">
      <c r="A388" s="26"/>
      <c r="H388" s="27"/>
      <c r="I388" s="27"/>
      <c r="J388" s="27"/>
      <c r="K388" s="27"/>
      <c r="L388" s="28"/>
    </row>
    <row r="389" spans="1:12" x14ac:dyDescent="0.25">
      <c r="A389" s="26"/>
      <c r="H389" s="27"/>
      <c r="I389" s="27"/>
      <c r="J389" s="27"/>
      <c r="K389" s="27"/>
      <c r="L389" s="28"/>
    </row>
    <row r="390" spans="1:12" x14ac:dyDescent="0.25">
      <c r="A390" s="26"/>
      <c r="H390" s="27"/>
      <c r="I390" s="27"/>
      <c r="J390" s="27"/>
      <c r="K390" s="27"/>
      <c r="L390" s="28"/>
    </row>
    <row r="391" spans="1:12" x14ac:dyDescent="0.25">
      <c r="A391" s="26"/>
      <c r="H391" s="27"/>
      <c r="I391" s="27"/>
      <c r="J391" s="27"/>
      <c r="K391" s="27"/>
      <c r="L391" s="28"/>
    </row>
    <row r="392" spans="1:12" x14ac:dyDescent="0.25">
      <c r="A392" s="26"/>
      <c r="H392" s="27"/>
      <c r="I392" s="27"/>
      <c r="J392" s="27"/>
      <c r="K392" s="27"/>
      <c r="L392" s="28"/>
    </row>
    <row r="393" spans="1:12" x14ac:dyDescent="0.25">
      <c r="A393" s="26"/>
      <c r="H393" s="27"/>
      <c r="I393" s="27"/>
      <c r="J393" s="27"/>
      <c r="K393" s="27"/>
      <c r="L393" s="28"/>
    </row>
    <row r="394" spans="1:12" x14ac:dyDescent="0.25">
      <c r="A394" s="26"/>
      <c r="H394" s="27"/>
      <c r="I394" s="27"/>
      <c r="J394" s="27"/>
      <c r="K394" s="27"/>
      <c r="L394" s="28"/>
    </row>
    <row r="395" spans="1:12" x14ac:dyDescent="0.25">
      <c r="A395" s="26"/>
      <c r="H395" s="27"/>
      <c r="I395" s="27"/>
      <c r="J395" s="27"/>
      <c r="K395" s="27"/>
      <c r="L395" s="28"/>
    </row>
    <row r="396" spans="1:12" x14ac:dyDescent="0.25">
      <c r="A396" s="26"/>
      <c r="H396" s="27"/>
      <c r="I396" s="27"/>
      <c r="J396" s="27"/>
      <c r="K396" s="27"/>
      <c r="L396" s="28"/>
    </row>
    <row r="397" spans="1:12" x14ac:dyDescent="0.25">
      <c r="A397" s="26"/>
      <c r="H397" s="27"/>
      <c r="I397" s="27"/>
      <c r="J397" s="27"/>
      <c r="K397" s="27"/>
      <c r="L397" s="28"/>
    </row>
    <row r="398" spans="1:12" x14ac:dyDescent="0.25">
      <c r="A398" s="26"/>
      <c r="H398" s="27"/>
      <c r="I398" s="27"/>
      <c r="J398" s="27"/>
      <c r="K398" s="27"/>
      <c r="L398" s="28"/>
    </row>
    <row r="399" spans="1:12" x14ac:dyDescent="0.25">
      <c r="A399" s="26"/>
      <c r="H399" s="27"/>
      <c r="I399" s="27"/>
      <c r="J399" s="27"/>
      <c r="K399" s="27"/>
      <c r="L399" s="28"/>
    </row>
    <row r="400" spans="1:12" x14ac:dyDescent="0.25">
      <c r="A400" s="26"/>
      <c r="H400" s="27"/>
      <c r="I400" s="27"/>
      <c r="J400" s="27"/>
      <c r="K400" s="27"/>
      <c r="L400" s="28"/>
    </row>
    <row r="401" spans="1:12" x14ac:dyDescent="0.25">
      <c r="A401" s="26"/>
      <c r="H401" s="27"/>
      <c r="I401" s="27"/>
      <c r="J401" s="27"/>
      <c r="K401" s="27"/>
      <c r="L401" s="28"/>
    </row>
    <row r="402" spans="1:12" x14ac:dyDescent="0.25">
      <c r="A402" s="26"/>
      <c r="H402" s="27"/>
      <c r="I402" s="27"/>
      <c r="J402" s="27"/>
      <c r="K402" s="27"/>
      <c r="L402" s="28"/>
    </row>
    <row r="403" spans="1:12" x14ac:dyDescent="0.25">
      <c r="A403" s="26"/>
      <c r="H403" s="27"/>
      <c r="I403" s="27"/>
      <c r="J403" s="27"/>
      <c r="K403" s="27"/>
      <c r="L403" s="28"/>
    </row>
    <row r="404" spans="1:12" x14ac:dyDescent="0.25">
      <c r="A404" s="26"/>
      <c r="H404" s="27"/>
      <c r="I404" s="27"/>
      <c r="J404" s="27"/>
      <c r="K404" s="27"/>
      <c r="L404" s="28"/>
    </row>
    <row r="405" spans="1:12" x14ac:dyDescent="0.25">
      <c r="A405" s="26"/>
      <c r="H405" s="27"/>
      <c r="I405" s="27"/>
      <c r="J405" s="27"/>
      <c r="K405" s="27"/>
      <c r="L405" s="28"/>
    </row>
    <row r="406" spans="1:12" x14ac:dyDescent="0.25">
      <c r="A406" s="26"/>
      <c r="H406" s="27"/>
      <c r="I406" s="27"/>
      <c r="J406" s="27"/>
      <c r="K406" s="27"/>
      <c r="L406" s="28"/>
    </row>
    <row r="407" spans="1:12" x14ac:dyDescent="0.25">
      <c r="A407" s="26"/>
      <c r="H407" s="27"/>
      <c r="I407" s="27"/>
      <c r="J407" s="27"/>
      <c r="K407" s="27"/>
      <c r="L407" s="28"/>
    </row>
    <row r="408" spans="1:12" x14ac:dyDescent="0.25">
      <c r="A408" s="26"/>
      <c r="H408" s="27"/>
      <c r="I408" s="27"/>
      <c r="J408" s="27"/>
      <c r="K408" s="27"/>
      <c r="L408" s="28"/>
    </row>
    <row r="409" spans="1:12" x14ac:dyDescent="0.25">
      <c r="A409" s="26"/>
      <c r="H409" s="27"/>
      <c r="I409" s="27"/>
      <c r="J409" s="27"/>
      <c r="K409" s="27"/>
      <c r="L409" s="28"/>
    </row>
    <row r="410" spans="1:12" x14ac:dyDescent="0.25">
      <c r="A410" s="26"/>
      <c r="H410" s="27"/>
      <c r="I410" s="27"/>
      <c r="J410" s="27"/>
      <c r="K410" s="27"/>
      <c r="L410" s="28"/>
    </row>
    <row r="411" spans="1:12" x14ac:dyDescent="0.25">
      <c r="A411" s="26"/>
      <c r="H411" s="27"/>
      <c r="I411" s="27"/>
      <c r="J411" s="27"/>
      <c r="K411" s="27"/>
      <c r="L411" s="28"/>
    </row>
    <row r="412" spans="1:12" x14ac:dyDescent="0.25">
      <c r="A412" s="26"/>
      <c r="H412" s="27"/>
      <c r="I412" s="27"/>
      <c r="J412" s="27"/>
      <c r="K412" s="27"/>
      <c r="L412" s="28"/>
    </row>
    <row r="413" spans="1:12" x14ac:dyDescent="0.25">
      <c r="A413" s="26"/>
      <c r="H413" s="27"/>
      <c r="I413" s="27"/>
      <c r="J413" s="27"/>
      <c r="K413" s="27"/>
      <c r="L413" s="28"/>
    </row>
    <row r="414" spans="1:12" x14ac:dyDescent="0.25">
      <c r="A414" s="26"/>
      <c r="H414" s="27"/>
      <c r="I414" s="27"/>
      <c r="J414" s="27"/>
      <c r="K414" s="27"/>
      <c r="L414" s="28"/>
    </row>
    <row r="415" spans="1:12" x14ac:dyDescent="0.25">
      <c r="A415" s="26"/>
      <c r="H415" s="27"/>
      <c r="I415" s="27"/>
      <c r="J415" s="27"/>
      <c r="K415" s="27"/>
      <c r="L415" s="28"/>
    </row>
    <row r="416" spans="1:12" x14ac:dyDescent="0.25">
      <c r="A416" s="26"/>
      <c r="H416" s="27"/>
      <c r="I416" s="27"/>
      <c r="J416" s="27"/>
      <c r="K416" s="27"/>
      <c r="L416" s="28"/>
    </row>
    <row r="417" spans="1:12" x14ac:dyDescent="0.25">
      <c r="A417" s="26"/>
      <c r="H417" s="27"/>
      <c r="I417" s="27"/>
      <c r="J417" s="27"/>
      <c r="K417" s="27"/>
      <c r="L417" s="28"/>
    </row>
    <row r="418" spans="1:12" x14ac:dyDescent="0.25">
      <c r="A418" s="26"/>
      <c r="H418" s="27"/>
      <c r="I418" s="27"/>
      <c r="J418" s="27"/>
      <c r="K418" s="27"/>
      <c r="L418" s="28"/>
    </row>
    <row r="419" spans="1:12" x14ac:dyDescent="0.25">
      <c r="A419" s="26"/>
      <c r="H419" s="27"/>
      <c r="I419" s="27"/>
      <c r="J419" s="27"/>
      <c r="K419" s="27"/>
      <c r="L419" s="28"/>
    </row>
    <row r="420" spans="1:12" x14ac:dyDescent="0.25">
      <c r="A420" s="26"/>
      <c r="H420" s="27"/>
      <c r="I420" s="27"/>
      <c r="J420" s="27"/>
      <c r="K420" s="27"/>
      <c r="L420" s="28"/>
    </row>
    <row r="421" spans="1:12" x14ac:dyDescent="0.25">
      <c r="A421" s="26"/>
      <c r="H421" s="27"/>
      <c r="I421" s="27"/>
      <c r="J421" s="27"/>
      <c r="K421" s="27"/>
      <c r="L421" s="28"/>
    </row>
    <row r="422" spans="1:12" x14ac:dyDescent="0.25">
      <c r="A422" s="26"/>
      <c r="H422" s="27"/>
      <c r="I422" s="27"/>
      <c r="J422" s="27"/>
      <c r="K422" s="27"/>
      <c r="L422" s="28"/>
    </row>
    <row r="423" spans="1:12" x14ac:dyDescent="0.25">
      <c r="A423" s="26"/>
      <c r="H423" s="27"/>
      <c r="I423" s="27"/>
      <c r="J423" s="27"/>
      <c r="K423" s="27"/>
      <c r="L423" s="28"/>
    </row>
    <row r="424" spans="1:12" x14ac:dyDescent="0.25">
      <c r="A424" s="26"/>
      <c r="H424" s="27"/>
      <c r="I424" s="27"/>
      <c r="J424" s="27"/>
      <c r="K424" s="27"/>
      <c r="L424" s="28"/>
    </row>
    <row r="425" spans="1:12" x14ac:dyDescent="0.25">
      <c r="A425" s="26"/>
      <c r="H425" s="27"/>
      <c r="I425" s="27"/>
      <c r="J425" s="27"/>
      <c r="K425" s="27"/>
      <c r="L425" s="28"/>
    </row>
    <row r="426" spans="1:12" x14ac:dyDescent="0.25">
      <c r="A426" s="26"/>
      <c r="H426" s="27"/>
      <c r="I426" s="27"/>
      <c r="J426" s="27"/>
      <c r="K426" s="27"/>
      <c r="L426" s="28"/>
    </row>
    <row r="427" spans="1:12" x14ac:dyDescent="0.25">
      <c r="A427" s="26"/>
      <c r="H427" s="27"/>
      <c r="I427" s="27"/>
      <c r="J427" s="27"/>
      <c r="K427" s="27"/>
      <c r="L427" s="28"/>
    </row>
    <row r="428" spans="1:12" x14ac:dyDescent="0.25">
      <c r="A428" s="26"/>
      <c r="H428" s="27"/>
      <c r="I428" s="27"/>
      <c r="J428" s="27"/>
      <c r="K428" s="27"/>
      <c r="L428" s="28"/>
    </row>
    <row r="429" spans="1:12" x14ac:dyDescent="0.25">
      <c r="A429" s="26"/>
      <c r="H429" s="27"/>
      <c r="I429" s="27"/>
      <c r="J429" s="27"/>
      <c r="K429" s="27"/>
      <c r="L429" s="28"/>
    </row>
    <row r="430" spans="1:12" x14ac:dyDescent="0.25">
      <c r="A430" s="26"/>
      <c r="H430" s="27"/>
      <c r="I430" s="27"/>
      <c r="J430" s="27"/>
      <c r="K430" s="27"/>
      <c r="L430" s="28"/>
    </row>
    <row r="431" spans="1:12" x14ac:dyDescent="0.25">
      <c r="A431" s="26"/>
      <c r="H431" s="27"/>
      <c r="I431" s="27"/>
      <c r="J431" s="27"/>
      <c r="K431" s="27"/>
      <c r="L431" s="28"/>
    </row>
    <row r="432" spans="1:12" x14ac:dyDescent="0.25">
      <c r="A432" s="26"/>
      <c r="H432" s="27"/>
      <c r="I432" s="27"/>
      <c r="J432" s="27"/>
      <c r="K432" s="27"/>
      <c r="L432" s="28"/>
    </row>
    <row r="433" spans="1:12" x14ac:dyDescent="0.25">
      <c r="A433" s="26"/>
      <c r="H433" s="27"/>
      <c r="I433" s="27"/>
      <c r="J433" s="27"/>
      <c r="K433" s="27"/>
      <c r="L433" s="28"/>
    </row>
    <row r="434" spans="1:12" x14ac:dyDescent="0.25">
      <c r="A434" s="26"/>
      <c r="H434" s="27"/>
      <c r="I434" s="27"/>
      <c r="J434" s="27"/>
      <c r="K434" s="27"/>
      <c r="L434" s="28"/>
    </row>
    <row r="435" spans="1:12" x14ac:dyDescent="0.25">
      <c r="A435" s="26"/>
      <c r="H435" s="27"/>
      <c r="I435" s="27"/>
      <c r="J435" s="27"/>
      <c r="K435" s="27"/>
      <c r="L435" s="28"/>
    </row>
    <row r="436" spans="1:12" x14ac:dyDescent="0.25">
      <c r="A436" s="26"/>
      <c r="H436" s="27"/>
      <c r="I436" s="27"/>
      <c r="J436" s="27"/>
      <c r="K436" s="27"/>
      <c r="L436" s="28"/>
    </row>
    <row r="437" spans="1:12" x14ac:dyDescent="0.25">
      <c r="A437" s="26"/>
      <c r="H437" s="27"/>
      <c r="I437" s="27"/>
      <c r="J437" s="27"/>
      <c r="K437" s="27"/>
      <c r="L437" s="28"/>
    </row>
    <row r="438" spans="1:12" x14ac:dyDescent="0.25">
      <c r="A438" s="26"/>
      <c r="H438" s="27"/>
      <c r="I438" s="27"/>
      <c r="J438" s="27"/>
      <c r="K438" s="27"/>
      <c r="L438" s="28"/>
    </row>
    <row r="439" spans="1:12" x14ac:dyDescent="0.25">
      <c r="A439" s="26"/>
      <c r="H439" s="27"/>
      <c r="I439" s="27"/>
      <c r="J439" s="27"/>
      <c r="K439" s="27"/>
      <c r="L439" s="28"/>
    </row>
    <row r="440" spans="1:12" x14ac:dyDescent="0.25">
      <c r="A440" s="26"/>
      <c r="H440" s="27"/>
      <c r="I440" s="27"/>
      <c r="J440" s="27"/>
      <c r="K440" s="27"/>
      <c r="L440" s="28"/>
    </row>
    <row r="441" spans="1:12" x14ac:dyDescent="0.25">
      <c r="A441" s="26"/>
      <c r="H441" s="27"/>
      <c r="I441" s="27"/>
      <c r="J441" s="27"/>
      <c r="K441" s="27"/>
      <c r="L441" s="28"/>
    </row>
    <row r="442" spans="1:12" x14ac:dyDescent="0.25">
      <c r="A442" s="26"/>
      <c r="H442" s="27"/>
      <c r="I442" s="27"/>
      <c r="J442" s="27"/>
      <c r="K442" s="27"/>
      <c r="L442" s="28"/>
    </row>
    <row r="443" spans="1:12" x14ac:dyDescent="0.25">
      <c r="A443" s="26"/>
      <c r="H443" s="27"/>
      <c r="I443" s="27"/>
      <c r="J443" s="27"/>
      <c r="K443" s="27"/>
      <c r="L443" s="28"/>
    </row>
    <row r="444" spans="1:12" x14ac:dyDescent="0.25">
      <c r="A444" s="26"/>
      <c r="H444" s="27"/>
      <c r="I444" s="27"/>
      <c r="J444" s="27"/>
      <c r="K444" s="27"/>
      <c r="L444" s="28"/>
    </row>
    <row r="445" spans="1:12" x14ac:dyDescent="0.25">
      <c r="A445" s="26"/>
      <c r="H445" s="27"/>
      <c r="I445" s="27"/>
      <c r="J445" s="27"/>
      <c r="K445" s="27"/>
      <c r="L445" s="28"/>
    </row>
    <row r="446" spans="1:12" x14ac:dyDescent="0.25">
      <c r="A446" s="26"/>
      <c r="H446" s="27"/>
      <c r="I446" s="27"/>
      <c r="J446" s="27"/>
      <c r="K446" s="27"/>
      <c r="L446" s="28"/>
    </row>
    <row r="447" spans="1:12" x14ac:dyDescent="0.25">
      <c r="A447" s="26"/>
      <c r="H447" s="27"/>
      <c r="I447" s="27"/>
      <c r="J447" s="27"/>
      <c r="K447" s="27"/>
      <c r="L447" s="28"/>
    </row>
    <row r="448" spans="1:12" x14ac:dyDescent="0.25">
      <c r="A448" s="26"/>
      <c r="H448" s="27"/>
      <c r="I448" s="27"/>
      <c r="J448" s="27"/>
      <c r="K448" s="27"/>
      <c r="L448" s="28"/>
    </row>
    <row r="449" spans="1:12" x14ac:dyDescent="0.25">
      <c r="A449" s="26"/>
      <c r="H449" s="27"/>
      <c r="I449" s="27"/>
      <c r="J449" s="27"/>
      <c r="K449" s="27"/>
      <c r="L449" s="28"/>
    </row>
    <row r="450" spans="1:12" x14ac:dyDescent="0.25">
      <c r="A450" s="26"/>
      <c r="H450" s="27"/>
      <c r="I450" s="27"/>
      <c r="J450" s="27"/>
      <c r="K450" s="27"/>
      <c r="L450" s="28"/>
    </row>
    <row r="451" spans="1:12" x14ac:dyDescent="0.25">
      <c r="A451" s="26"/>
      <c r="H451" s="27"/>
      <c r="I451" s="27"/>
      <c r="J451" s="27"/>
      <c r="K451" s="27"/>
      <c r="L451" s="28"/>
    </row>
    <row r="452" spans="1:12" x14ac:dyDescent="0.25">
      <c r="A452" s="26"/>
      <c r="H452" s="27"/>
      <c r="I452" s="27"/>
      <c r="J452" s="27"/>
      <c r="K452" s="27"/>
      <c r="L452" s="28"/>
    </row>
    <row r="453" spans="1:12" x14ac:dyDescent="0.25">
      <c r="A453" s="26"/>
      <c r="H453" s="27"/>
      <c r="I453" s="27"/>
      <c r="J453" s="27"/>
      <c r="K453" s="27"/>
      <c r="L453" s="28"/>
    </row>
    <row r="454" spans="1:12" x14ac:dyDescent="0.25">
      <c r="A454" s="26"/>
      <c r="H454" s="27"/>
      <c r="I454" s="27"/>
      <c r="J454" s="27"/>
      <c r="K454" s="27"/>
      <c r="L454" s="28"/>
    </row>
    <row r="455" spans="1:12" x14ac:dyDescent="0.25">
      <c r="A455" s="26"/>
      <c r="H455" s="27"/>
      <c r="I455" s="27"/>
      <c r="J455" s="27"/>
      <c r="K455" s="27"/>
      <c r="L455" s="28"/>
    </row>
    <row r="456" spans="1:12" x14ac:dyDescent="0.25">
      <c r="A456" s="26"/>
      <c r="H456" s="27"/>
      <c r="I456" s="27"/>
      <c r="J456" s="27"/>
      <c r="K456" s="27"/>
      <c r="L456" s="28"/>
    </row>
    <row r="457" spans="1:12" x14ac:dyDescent="0.25">
      <c r="A457" s="26"/>
      <c r="H457" s="27"/>
      <c r="I457" s="27"/>
      <c r="J457" s="27"/>
      <c r="K457" s="27"/>
      <c r="L457" s="28"/>
    </row>
    <row r="458" spans="1:12" x14ac:dyDescent="0.25">
      <c r="A458" s="26"/>
      <c r="H458" s="27"/>
      <c r="I458" s="27"/>
      <c r="J458" s="27"/>
      <c r="K458" s="27"/>
      <c r="L458" s="28"/>
    </row>
    <row r="459" spans="1:12" x14ac:dyDescent="0.25">
      <c r="A459" s="26"/>
      <c r="H459" s="27"/>
      <c r="I459" s="27"/>
      <c r="J459" s="27"/>
      <c r="K459" s="27"/>
      <c r="L459" s="28"/>
    </row>
    <row r="460" spans="1:12" x14ac:dyDescent="0.25">
      <c r="A460" s="26"/>
      <c r="H460" s="27"/>
      <c r="I460" s="27"/>
      <c r="J460" s="27"/>
      <c r="K460" s="27"/>
      <c r="L460" s="28"/>
    </row>
    <row r="461" spans="1:12" x14ac:dyDescent="0.25">
      <c r="A461" s="26"/>
      <c r="H461" s="27"/>
      <c r="I461" s="27"/>
      <c r="J461" s="27"/>
      <c r="K461" s="27"/>
      <c r="L461" s="28"/>
    </row>
    <row r="462" spans="1:12" x14ac:dyDescent="0.25">
      <c r="A462" s="26"/>
      <c r="H462" s="27"/>
      <c r="I462" s="27"/>
      <c r="J462" s="27"/>
      <c r="K462" s="27"/>
      <c r="L462" s="28"/>
    </row>
    <row r="463" spans="1:12" x14ac:dyDescent="0.25">
      <c r="A463" s="26"/>
      <c r="H463" s="27"/>
      <c r="I463" s="27"/>
      <c r="J463" s="27"/>
      <c r="K463" s="27"/>
      <c r="L463" s="28"/>
    </row>
    <row r="464" spans="1:12" x14ac:dyDescent="0.25">
      <c r="A464" s="26"/>
      <c r="H464" s="27"/>
      <c r="I464" s="27"/>
      <c r="J464" s="27"/>
      <c r="K464" s="27"/>
      <c r="L464" s="28"/>
    </row>
    <row r="465" spans="1:12" x14ac:dyDescent="0.25">
      <c r="A465" s="26"/>
      <c r="H465" s="27"/>
      <c r="I465" s="27"/>
      <c r="J465" s="27"/>
      <c r="K465" s="27"/>
      <c r="L465" s="28"/>
    </row>
    <row r="466" spans="1:12" x14ac:dyDescent="0.25">
      <c r="A466" s="26"/>
      <c r="H466" s="27"/>
      <c r="I466" s="27"/>
      <c r="J466" s="27"/>
      <c r="K466" s="27"/>
      <c r="L466" s="28"/>
    </row>
    <row r="467" spans="1:12" x14ac:dyDescent="0.25">
      <c r="A467" s="26"/>
      <c r="H467" s="27"/>
      <c r="I467" s="27"/>
      <c r="J467" s="27"/>
      <c r="K467" s="27"/>
      <c r="L467" s="28"/>
    </row>
    <row r="468" spans="1:12" x14ac:dyDescent="0.25">
      <c r="A468" s="26"/>
      <c r="H468" s="27"/>
      <c r="I468" s="27"/>
      <c r="J468" s="27"/>
      <c r="K468" s="27"/>
      <c r="L468" s="28"/>
    </row>
    <row r="469" spans="1:12" x14ac:dyDescent="0.25">
      <c r="A469" s="26"/>
      <c r="H469" s="27"/>
      <c r="I469" s="27"/>
      <c r="J469" s="27"/>
      <c r="K469" s="27"/>
      <c r="L469" s="28"/>
    </row>
    <row r="470" spans="1:12" x14ac:dyDescent="0.25">
      <c r="A470" s="26"/>
      <c r="H470" s="27"/>
      <c r="I470" s="27"/>
      <c r="J470" s="27"/>
      <c r="K470" s="27"/>
      <c r="L470" s="28"/>
    </row>
    <row r="471" spans="1:12" x14ac:dyDescent="0.25">
      <c r="A471" s="26"/>
      <c r="H471" s="27"/>
      <c r="I471" s="27"/>
      <c r="J471" s="27"/>
      <c r="K471" s="27"/>
      <c r="L471" s="28"/>
    </row>
    <row r="472" spans="1:12" x14ac:dyDescent="0.25">
      <c r="A472" s="26"/>
      <c r="H472" s="27"/>
      <c r="I472" s="27"/>
      <c r="J472" s="27"/>
      <c r="K472" s="27"/>
      <c r="L472" s="28"/>
    </row>
    <row r="473" spans="1:12" x14ac:dyDescent="0.25">
      <c r="A473" s="26"/>
      <c r="H473" s="27"/>
      <c r="I473" s="27"/>
      <c r="J473" s="27"/>
      <c r="K473" s="27"/>
      <c r="L473" s="28"/>
    </row>
    <row r="474" spans="1:12" x14ac:dyDescent="0.25">
      <c r="A474" s="26"/>
      <c r="H474" s="27"/>
      <c r="I474" s="27"/>
      <c r="J474" s="27"/>
      <c r="K474" s="27"/>
      <c r="L474" s="28"/>
    </row>
    <row r="475" spans="1:12" x14ac:dyDescent="0.25">
      <c r="A475" s="26"/>
      <c r="H475" s="27"/>
      <c r="I475" s="27"/>
      <c r="J475" s="27"/>
      <c r="K475" s="27"/>
      <c r="L475" s="28"/>
    </row>
    <row r="476" spans="1:12" x14ac:dyDescent="0.25">
      <c r="A476" s="26"/>
      <c r="H476" s="27"/>
      <c r="I476" s="27"/>
      <c r="J476" s="27"/>
      <c r="K476" s="27"/>
      <c r="L476" s="28"/>
    </row>
    <row r="477" spans="1:12" x14ac:dyDescent="0.25">
      <c r="A477" s="26"/>
      <c r="H477" s="27"/>
      <c r="I477" s="27"/>
      <c r="J477" s="27"/>
      <c r="K477" s="27"/>
      <c r="L477" s="28"/>
    </row>
    <row r="478" spans="1:12" x14ac:dyDescent="0.25">
      <c r="A478" s="26"/>
      <c r="H478" s="27"/>
      <c r="I478" s="27"/>
      <c r="J478" s="27"/>
      <c r="K478" s="27"/>
      <c r="L478" s="28"/>
    </row>
    <row r="479" spans="1:12" x14ac:dyDescent="0.25">
      <c r="A479" s="26"/>
      <c r="H479" s="27"/>
      <c r="I479" s="27"/>
      <c r="J479" s="27"/>
      <c r="K479" s="27"/>
      <c r="L479" s="28"/>
    </row>
    <row r="480" spans="1:12" x14ac:dyDescent="0.25">
      <c r="A480" s="26"/>
      <c r="H480" s="27"/>
      <c r="I480" s="27"/>
      <c r="J480" s="27"/>
      <c r="K480" s="27"/>
      <c r="L480" s="28"/>
    </row>
    <row r="481" spans="1:12" x14ac:dyDescent="0.25">
      <c r="A481" s="26"/>
      <c r="H481" s="27"/>
      <c r="I481" s="27"/>
      <c r="J481" s="27"/>
      <c r="K481" s="27"/>
      <c r="L481" s="28"/>
    </row>
    <row r="482" spans="1:12" x14ac:dyDescent="0.25">
      <c r="A482" s="26"/>
      <c r="H482" s="27"/>
      <c r="I482" s="27"/>
      <c r="J482" s="27"/>
      <c r="K482" s="27"/>
      <c r="L482" s="28"/>
    </row>
    <row r="483" spans="1:12" x14ac:dyDescent="0.25">
      <c r="A483" s="26"/>
      <c r="H483" s="27"/>
      <c r="I483" s="27"/>
      <c r="J483" s="27"/>
      <c r="K483" s="27"/>
      <c r="L483" s="28"/>
    </row>
    <row r="484" spans="1:12" x14ac:dyDescent="0.25">
      <c r="A484" s="26"/>
      <c r="H484" s="27"/>
      <c r="I484" s="27"/>
      <c r="J484" s="27"/>
      <c r="K484" s="27"/>
      <c r="L484" s="28"/>
    </row>
    <row r="485" spans="1:12" x14ac:dyDescent="0.25">
      <c r="A485" s="26"/>
      <c r="H485" s="27"/>
      <c r="I485" s="27"/>
      <c r="J485" s="27"/>
      <c r="K485" s="27"/>
      <c r="L485" s="28"/>
    </row>
    <row r="486" spans="1:12" x14ac:dyDescent="0.25">
      <c r="A486" s="26"/>
      <c r="H486" s="27"/>
      <c r="I486" s="27"/>
      <c r="J486" s="27"/>
      <c r="K486" s="27"/>
      <c r="L486" s="28"/>
    </row>
    <row r="487" spans="1:12" x14ac:dyDescent="0.25">
      <c r="A487" s="26"/>
      <c r="H487" s="27"/>
      <c r="I487" s="27"/>
      <c r="J487" s="27"/>
      <c r="K487" s="27"/>
      <c r="L487" s="28"/>
    </row>
    <row r="488" spans="1:12" x14ac:dyDescent="0.25">
      <c r="A488" s="26"/>
      <c r="H488" s="27"/>
      <c r="I488" s="27"/>
      <c r="J488" s="27"/>
      <c r="K488" s="27"/>
      <c r="L488" s="28"/>
    </row>
    <row r="489" spans="1:12" x14ac:dyDescent="0.25">
      <c r="A489" s="26"/>
      <c r="H489" s="27"/>
      <c r="I489" s="27"/>
      <c r="J489" s="27"/>
      <c r="K489" s="27"/>
      <c r="L489" s="28"/>
    </row>
    <row r="490" spans="1:12" x14ac:dyDescent="0.25">
      <c r="A490" s="26"/>
      <c r="H490" s="27"/>
      <c r="I490" s="27"/>
      <c r="J490" s="27"/>
      <c r="K490" s="27"/>
      <c r="L490" s="28"/>
    </row>
    <row r="491" spans="1:12" x14ac:dyDescent="0.25">
      <c r="A491" s="26"/>
      <c r="H491" s="27"/>
      <c r="I491" s="27"/>
      <c r="J491" s="27"/>
      <c r="K491" s="27"/>
      <c r="L491" s="28"/>
    </row>
    <row r="492" spans="1:12" x14ac:dyDescent="0.25">
      <c r="A492" s="26"/>
      <c r="H492" s="27"/>
      <c r="I492" s="27"/>
      <c r="J492" s="27"/>
      <c r="K492" s="27"/>
      <c r="L492" s="28"/>
    </row>
    <row r="493" spans="1:12" x14ac:dyDescent="0.25">
      <c r="A493" s="26"/>
      <c r="H493" s="27"/>
      <c r="I493" s="27"/>
      <c r="J493" s="27"/>
      <c r="K493" s="27"/>
      <c r="L493" s="28"/>
    </row>
    <row r="494" spans="1:12" x14ac:dyDescent="0.25">
      <c r="A494" s="26"/>
      <c r="H494" s="27"/>
      <c r="I494" s="27"/>
      <c r="J494" s="27"/>
      <c r="K494" s="27"/>
      <c r="L494" s="28"/>
    </row>
    <row r="495" spans="1:12" x14ac:dyDescent="0.25">
      <c r="A495" s="26"/>
      <c r="H495" s="27"/>
      <c r="I495" s="27"/>
      <c r="J495" s="27"/>
      <c r="K495" s="27"/>
      <c r="L495" s="28"/>
    </row>
    <row r="496" spans="1:12" x14ac:dyDescent="0.25">
      <c r="A496" s="26"/>
      <c r="H496" s="27"/>
      <c r="I496" s="27"/>
      <c r="J496" s="27"/>
      <c r="K496" s="27"/>
      <c r="L496" s="28"/>
    </row>
    <row r="497" spans="1:12" x14ac:dyDescent="0.25">
      <c r="A497" s="26"/>
      <c r="H497" s="27"/>
      <c r="I497" s="27"/>
      <c r="J497" s="27"/>
      <c r="K497" s="27"/>
      <c r="L497" s="28"/>
    </row>
    <row r="498" spans="1:12" x14ac:dyDescent="0.25">
      <c r="A498" s="26"/>
      <c r="H498" s="27"/>
      <c r="I498" s="27"/>
      <c r="J498" s="27"/>
      <c r="K498" s="27"/>
      <c r="L498" s="28"/>
    </row>
    <row r="499" spans="1:12" x14ac:dyDescent="0.25">
      <c r="A499" s="26"/>
      <c r="H499" s="27"/>
      <c r="I499" s="27"/>
      <c r="J499" s="27"/>
      <c r="K499" s="27"/>
      <c r="L499" s="28"/>
    </row>
    <row r="500" spans="1:12" x14ac:dyDescent="0.25">
      <c r="A500" s="26"/>
      <c r="H500" s="27"/>
      <c r="I500" s="27"/>
      <c r="J500" s="27"/>
      <c r="K500" s="27"/>
      <c r="L500" s="28"/>
    </row>
    <row r="501" spans="1:12" x14ac:dyDescent="0.25">
      <c r="A501" s="26"/>
      <c r="H501" s="27"/>
      <c r="I501" s="27"/>
      <c r="J501" s="27"/>
      <c r="K501" s="27"/>
      <c r="L501" s="28"/>
    </row>
    <row r="502" spans="1:12" x14ac:dyDescent="0.25">
      <c r="A502" s="26"/>
      <c r="H502" s="27"/>
      <c r="I502" s="27"/>
      <c r="J502" s="27"/>
      <c r="K502" s="27"/>
      <c r="L502" s="28"/>
    </row>
    <row r="503" spans="1:12" x14ac:dyDescent="0.25">
      <c r="A503" s="26"/>
      <c r="H503" s="27"/>
      <c r="I503" s="27"/>
      <c r="J503" s="27"/>
      <c r="K503" s="27"/>
      <c r="L503" s="28"/>
    </row>
    <row r="504" spans="1:12" x14ac:dyDescent="0.25">
      <c r="A504" s="26"/>
      <c r="H504" s="27"/>
      <c r="I504" s="27"/>
      <c r="J504" s="27"/>
      <c r="K504" s="27"/>
      <c r="L504" s="28"/>
    </row>
    <row r="505" spans="1:12" x14ac:dyDescent="0.25">
      <c r="A505" s="26"/>
      <c r="H505" s="27"/>
      <c r="I505" s="27"/>
      <c r="J505" s="27"/>
      <c r="K505" s="27"/>
      <c r="L505" s="28"/>
    </row>
    <row r="506" spans="1:12" x14ac:dyDescent="0.25">
      <c r="A506" s="26"/>
      <c r="H506" s="27"/>
      <c r="I506" s="27"/>
      <c r="J506" s="27"/>
      <c r="K506" s="27"/>
      <c r="L506" s="28"/>
    </row>
    <row r="507" spans="1:12" x14ac:dyDescent="0.25">
      <c r="A507" s="26"/>
      <c r="H507" s="27"/>
      <c r="I507" s="27"/>
      <c r="J507" s="27"/>
      <c r="K507" s="27"/>
      <c r="L507" s="28"/>
    </row>
    <row r="508" spans="1:12" x14ac:dyDescent="0.25">
      <c r="A508" s="26"/>
      <c r="H508" s="27"/>
      <c r="I508" s="27"/>
      <c r="J508" s="27"/>
      <c r="K508" s="27"/>
      <c r="L508" s="28"/>
    </row>
    <row r="509" spans="1:12" x14ac:dyDescent="0.25">
      <c r="A509" s="26"/>
      <c r="H509" s="27"/>
      <c r="I509" s="27"/>
      <c r="J509" s="27"/>
      <c r="K509" s="27"/>
      <c r="L509" s="28"/>
    </row>
    <row r="510" spans="1:12" x14ac:dyDescent="0.25">
      <c r="A510" s="26"/>
      <c r="H510" s="27"/>
      <c r="I510" s="27"/>
      <c r="J510" s="27"/>
      <c r="K510" s="27"/>
      <c r="L510" s="28"/>
    </row>
    <row r="511" spans="1:12" x14ac:dyDescent="0.25">
      <c r="A511" s="26"/>
      <c r="H511" s="27"/>
      <c r="I511" s="27"/>
      <c r="J511" s="27"/>
      <c r="K511" s="27"/>
      <c r="L511" s="28"/>
    </row>
    <row r="512" spans="1:12" x14ac:dyDescent="0.25">
      <c r="A512" s="26"/>
      <c r="H512" s="27"/>
      <c r="I512" s="27"/>
      <c r="J512" s="27"/>
      <c r="K512" s="27"/>
      <c r="L512" s="28"/>
    </row>
    <row r="513" spans="1:12" x14ac:dyDescent="0.25">
      <c r="A513" s="26"/>
      <c r="H513" s="27"/>
      <c r="I513" s="27"/>
      <c r="J513" s="27"/>
      <c r="K513" s="27"/>
      <c r="L513" s="28"/>
    </row>
    <row r="514" spans="1:12" x14ac:dyDescent="0.25">
      <c r="A514" s="26"/>
      <c r="H514" s="27"/>
      <c r="I514" s="27"/>
      <c r="J514" s="27"/>
      <c r="K514" s="27"/>
      <c r="L514" s="28"/>
    </row>
    <row r="515" spans="1:12" x14ac:dyDescent="0.25">
      <c r="A515" s="26"/>
      <c r="H515" s="27"/>
      <c r="I515" s="27"/>
      <c r="J515" s="27"/>
      <c r="K515" s="27"/>
      <c r="L515" s="28"/>
    </row>
    <row r="516" spans="1:12" x14ac:dyDescent="0.25">
      <c r="A516" s="26"/>
      <c r="F516" s="29"/>
      <c r="G516" s="29"/>
      <c r="H516" s="27"/>
      <c r="I516" s="27"/>
      <c r="J516" s="27"/>
      <c r="K516" s="27"/>
      <c r="L516" s="28"/>
    </row>
    <row r="517" spans="1:12" x14ac:dyDescent="0.25">
      <c r="A517" s="26"/>
      <c r="H517" s="27"/>
      <c r="I517" s="27"/>
      <c r="J517" s="27"/>
      <c r="K517" s="27"/>
      <c r="L517" s="28"/>
    </row>
    <row r="518" spans="1:12" x14ac:dyDescent="0.25">
      <c r="A518" s="26"/>
      <c r="H518" s="27"/>
      <c r="I518" s="27"/>
      <c r="J518" s="27"/>
      <c r="K518" s="27"/>
      <c r="L518" s="28"/>
    </row>
    <row r="519" spans="1:12" x14ac:dyDescent="0.25">
      <c r="A519" s="26"/>
      <c r="H519" s="27"/>
      <c r="I519" s="27"/>
      <c r="J519" s="27"/>
      <c r="K519" s="27"/>
      <c r="L519" s="28"/>
    </row>
    <row r="520" spans="1:12" x14ac:dyDescent="0.25">
      <c r="A520" s="26"/>
      <c r="H520" s="27"/>
      <c r="I520" s="27"/>
      <c r="J520" s="27"/>
      <c r="K520" s="27"/>
      <c r="L520" s="28"/>
    </row>
    <row r="521" spans="1:12" x14ac:dyDescent="0.25">
      <c r="A521" s="26"/>
      <c r="H521" s="27"/>
      <c r="I521" s="27"/>
      <c r="J521" s="27"/>
      <c r="K521" s="27"/>
      <c r="L521" s="28"/>
    </row>
    <row r="522" spans="1:12" x14ac:dyDescent="0.25">
      <c r="A522" s="26"/>
      <c r="H522" s="27"/>
      <c r="I522" s="27"/>
      <c r="J522" s="27"/>
      <c r="K522" s="27"/>
      <c r="L522" s="28"/>
    </row>
    <row r="523" spans="1:12" x14ac:dyDescent="0.25">
      <c r="A523" s="26"/>
      <c r="H523" s="27"/>
      <c r="I523" s="27"/>
      <c r="J523" s="27"/>
      <c r="K523" s="27"/>
      <c r="L523" s="28"/>
    </row>
    <row r="524" spans="1:12" x14ac:dyDescent="0.25">
      <c r="A524" s="26"/>
      <c r="H524" s="27"/>
      <c r="I524" s="27"/>
      <c r="J524" s="27"/>
      <c r="K524" s="27"/>
      <c r="L524" s="28"/>
    </row>
    <row r="525" spans="1:12" x14ac:dyDescent="0.25">
      <c r="A525" s="26"/>
      <c r="H525" s="27"/>
      <c r="I525" s="27"/>
      <c r="J525" s="27"/>
      <c r="K525" s="27"/>
      <c r="L525" s="28"/>
    </row>
    <row r="526" spans="1:12" x14ac:dyDescent="0.25">
      <c r="A526" s="26"/>
      <c r="H526" s="27"/>
      <c r="I526" s="27"/>
      <c r="J526" s="27"/>
      <c r="K526" s="27"/>
      <c r="L526" s="28"/>
    </row>
    <row r="527" spans="1:12" x14ac:dyDescent="0.25">
      <c r="A527" s="26"/>
      <c r="H527" s="27"/>
      <c r="I527" s="27"/>
      <c r="J527" s="27"/>
      <c r="K527" s="27"/>
      <c r="L527" s="28"/>
    </row>
    <row r="528" spans="1:12" x14ac:dyDescent="0.25">
      <c r="A528" s="26"/>
      <c r="H528" s="27"/>
      <c r="I528" s="27"/>
      <c r="J528" s="27"/>
      <c r="K528" s="27"/>
      <c r="L528" s="28"/>
    </row>
    <row r="529" spans="1:12" x14ac:dyDescent="0.25">
      <c r="A529" s="26"/>
      <c r="H529" s="27"/>
      <c r="I529" s="27"/>
      <c r="J529" s="27"/>
      <c r="K529" s="27"/>
      <c r="L529" s="28"/>
    </row>
    <row r="530" spans="1:12" x14ac:dyDescent="0.25">
      <c r="A530" s="26"/>
      <c r="H530" s="27"/>
      <c r="I530" s="27"/>
      <c r="J530" s="27"/>
      <c r="K530" s="27"/>
      <c r="L530" s="28"/>
    </row>
    <row r="531" spans="1:12" x14ac:dyDescent="0.25">
      <c r="A531" s="26"/>
      <c r="H531" s="27"/>
      <c r="I531" s="27"/>
      <c r="J531" s="27"/>
      <c r="K531" s="27"/>
      <c r="L531" s="28"/>
    </row>
    <row r="532" spans="1:12" x14ac:dyDescent="0.25">
      <c r="A532" s="26"/>
      <c r="H532" s="27"/>
      <c r="I532" s="27"/>
      <c r="J532" s="27"/>
      <c r="K532" s="27"/>
      <c r="L532" s="28"/>
    </row>
    <row r="533" spans="1:12" x14ac:dyDescent="0.25">
      <c r="A533" s="26"/>
      <c r="H533" s="27"/>
      <c r="I533" s="27"/>
      <c r="J533" s="27"/>
      <c r="K533" s="27"/>
      <c r="L533" s="28"/>
    </row>
    <row r="534" spans="1:12" x14ac:dyDescent="0.25">
      <c r="A534" s="26"/>
      <c r="H534" s="27"/>
      <c r="I534" s="27"/>
      <c r="J534" s="27"/>
      <c r="K534" s="27"/>
      <c r="L534" s="28"/>
    </row>
    <row r="535" spans="1:12" x14ac:dyDescent="0.25">
      <c r="A535" s="26"/>
      <c r="H535" s="27"/>
      <c r="I535" s="27"/>
      <c r="J535" s="27"/>
      <c r="K535" s="27"/>
      <c r="L535" s="28"/>
    </row>
    <row r="536" spans="1:12" x14ac:dyDescent="0.25">
      <c r="A536" s="26"/>
      <c r="H536" s="27"/>
      <c r="I536" s="27"/>
      <c r="J536" s="27"/>
      <c r="K536" s="27"/>
      <c r="L536" s="28"/>
    </row>
    <row r="537" spans="1:12" x14ac:dyDescent="0.25">
      <c r="A537" s="26"/>
      <c r="H537" s="27"/>
      <c r="I537" s="27"/>
      <c r="J537" s="27"/>
      <c r="K537" s="27"/>
      <c r="L537" s="28"/>
    </row>
    <row r="538" spans="1:12" x14ac:dyDescent="0.25">
      <c r="A538" s="26"/>
      <c r="H538" s="27"/>
      <c r="I538" s="27"/>
      <c r="J538" s="27"/>
      <c r="K538" s="27"/>
      <c r="L538" s="28"/>
    </row>
    <row r="539" spans="1:12" x14ac:dyDescent="0.25">
      <c r="A539" s="26"/>
      <c r="H539" s="27"/>
      <c r="I539" s="27"/>
      <c r="J539" s="27"/>
      <c r="K539" s="27"/>
      <c r="L539" s="28"/>
    </row>
    <row r="540" spans="1:12" x14ac:dyDescent="0.25">
      <c r="A540" s="26"/>
      <c r="H540" s="27"/>
      <c r="I540" s="27"/>
      <c r="J540" s="27"/>
      <c r="K540" s="27"/>
      <c r="L540" s="28"/>
    </row>
    <row r="541" spans="1:12" x14ac:dyDescent="0.25">
      <c r="A541" s="26"/>
      <c r="H541" s="27"/>
      <c r="I541" s="27"/>
      <c r="J541" s="27"/>
      <c r="K541" s="27"/>
      <c r="L541" s="28"/>
    </row>
    <row r="542" spans="1:12" x14ac:dyDescent="0.25">
      <c r="A542" s="26"/>
      <c r="H542" s="27"/>
      <c r="I542" s="27"/>
      <c r="J542" s="27"/>
      <c r="K542" s="27"/>
      <c r="L542" s="28"/>
    </row>
    <row r="543" spans="1:12" x14ac:dyDescent="0.25">
      <c r="A543" s="26"/>
      <c r="H543" s="27"/>
      <c r="I543" s="27"/>
      <c r="J543" s="27"/>
      <c r="K543" s="27"/>
      <c r="L543" s="28"/>
    </row>
    <row r="544" spans="1:12" x14ac:dyDescent="0.25">
      <c r="A544" s="26"/>
      <c r="H544" s="27"/>
      <c r="I544" s="27"/>
      <c r="J544" s="27"/>
      <c r="K544" s="27"/>
      <c r="L544" s="28"/>
    </row>
    <row r="545" spans="1:12" x14ac:dyDescent="0.25">
      <c r="A545" s="26"/>
      <c r="H545" s="27"/>
      <c r="I545" s="27"/>
      <c r="J545" s="27"/>
      <c r="K545" s="27"/>
      <c r="L545" s="28"/>
    </row>
    <row r="546" spans="1:12" x14ac:dyDescent="0.25">
      <c r="A546" s="26"/>
      <c r="H546" s="27"/>
      <c r="I546" s="27"/>
      <c r="J546" s="27"/>
      <c r="K546" s="27"/>
      <c r="L546" s="28"/>
    </row>
    <row r="547" spans="1:12" x14ac:dyDescent="0.25">
      <c r="A547" s="26"/>
      <c r="H547" s="27"/>
      <c r="I547" s="27"/>
      <c r="J547" s="27"/>
      <c r="K547" s="27"/>
      <c r="L547" s="28"/>
    </row>
    <row r="548" spans="1:12" x14ac:dyDescent="0.25">
      <c r="A548" s="26"/>
      <c r="H548" s="27"/>
      <c r="I548" s="27"/>
      <c r="J548" s="27"/>
      <c r="K548" s="27"/>
      <c r="L548" s="28"/>
    </row>
    <row r="549" spans="1:12" x14ac:dyDescent="0.25">
      <c r="A549" s="26"/>
      <c r="H549" s="27"/>
      <c r="I549" s="27"/>
      <c r="J549" s="27"/>
      <c r="K549" s="27"/>
      <c r="L549" s="28"/>
    </row>
    <row r="550" spans="1:12" x14ac:dyDescent="0.25">
      <c r="A550" s="26"/>
      <c r="H550" s="27"/>
      <c r="I550" s="27"/>
      <c r="J550" s="27"/>
      <c r="K550" s="27"/>
      <c r="L550" s="28"/>
    </row>
    <row r="551" spans="1:12" x14ac:dyDescent="0.25">
      <c r="A551" s="26"/>
      <c r="H551" s="27"/>
      <c r="I551" s="27"/>
      <c r="J551" s="27"/>
      <c r="K551" s="27"/>
      <c r="L551" s="28"/>
    </row>
    <row r="552" spans="1:12" x14ac:dyDescent="0.25">
      <c r="A552" s="26"/>
      <c r="H552" s="27"/>
      <c r="I552" s="27"/>
      <c r="J552" s="27"/>
      <c r="K552" s="27"/>
      <c r="L552" s="28"/>
    </row>
    <row r="553" spans="1:12" x14ac:dyDescent="0.25">
      <c r="A553" s="26"/>
      <c r="H553" s="27"/>
      <c r="I553" s="27"/>
      <c r="J553" s="27"/>
      <c r="K553" s="27"/>
      <c r="L553" s="28"/>
    </row>
    <row r="554" spans="1:12" x14ac:dyDescent="0.25">
      <c r="A554" s="26"/>
      <c r="H554" s="27"/>
      <c r="I554" s="27"/>
      <c r="J554" s="27"/>
      <c r="K554" s="27"/>
      <c r="L554" s="28"/>
    </row>
    <row r="555" spans="1:12" x14ac:dyDescent="0.25">
      <c r="A555" s="26"/>
      <c r="H555" s="27"/>
      <c r="I555" s="27"/>
      <c r="J555" s="27"/>
      <c r="K555" s="27"/>
      <c r="L555" s="28"/>
    </row>
    <row r="556" spans="1:12" x14ac:dyDescent="0.25">
      <c r="A556" s="26"/>
      <c r="H556" s="27"/>
      <c r="I556" s="27"/>
      <c r="J556" s="27"/>
      <c r="K556" s="27"/>
      <c r="L556" s="28"/>
    </row>
    <row r="557" spans="1:12" x14ac:dyDescent="0.25">
      <c r="A557" s="26"/>
      <c r="H557" s="27"/>
      <c r="I557" s="27"/>
      <c r="J557" s="27"/>
      <c r="K557" s="27"/>
      <c r="L557" s="28"/>
    </row>
    <row r="558" spans="1:12" x14ac:dyDescent="0.25">
      <c r="A558" s="26"/>
      <c r="H558" s="27"/>
      <c r="I558" s="27"/>
      <c r="J558" s="27"/>
      <c r="K558" s="27"/>
      <c r="L558" s="28"/>
    </row>
    <row r="559" spans="1:12" x14ac:dyDescent="0.25">
      <c r="A559" s="26"/>
      <c r="H559" s="27"/>
      <c r="I559" s="27"/>
      <c r="J559" s="27"/>
      <c r="K559" s="27"/>
      <c r="L559" s="28"/>
    </row>
    <row r="560" spans="1:12" x14ac:dyDescent="0.25">
      <c r="A560" s="26"/>
      <c r="H560" s="27"/>
      <c r="I560" s="27"/>
      <c r="J560" s="27"/>
      <c r="K560" s="27"/>
      <c r="L560" s="28"/>
    </row>
    <row r="561" spans="1:12" x14ac:dyDescent="0.25">
      <c r="A561" s="26"/>
      <c r="H561" s="27"/>
      <c r="I561" s="27"/>
      <c r="J561" s="27"/>
      <c r="K561" s="27"/>
      <c r="L561" s="28"/>
    </row>
    <row r="562" spans="1:12" x14ac:dyDescent="0.25">
      <c r="A562" s="26"/>
      <c r="H562" s="27"/>
      <c r="I562" s="27"/>
      <c r="J562" s="27"/>
      <c r="K562" s="27"/>
      <c r="L562" s="28"/>
    </row>
    <row r="563" spans="1:12" x14ac:dyDescent="0.25">
      <c r="A563" s="26"/>
      <c r="H563" s="27"/>
      <c r="I563" s="27"/>
      <c r="J563" s="27"/>
      <c r="K563" s="27"/>
      <c r="L563" s="28"/>
    </row>
    <row r="564" spans="1:12" x14ac:dyDescent="0.25">
      <c r="A564" s="26"/>
      <c r="H564" s="27"/>
      <c r="I564" s="27"/>
      <c r="J564" s="27"/>
      <c r="K564" s="27"/>
      <c r="L564" s="28"/>
    </row>
    <row r="565" spans="1:12" x14ac:dyDescent="0.25">
      <c r="A565" s="26"/>
      <c r="H565" s="27"/>
      <c r="I565" s="27"/>
      <c r="J565" s="27"/>
      <c r="K565" s="27"/>
      <c r="L565" s="28"/>
    </row>
    <row r="566" spans="1:12" x14ac:dyDescent="0.25">
      <c r="A566" s="26"/>
      <c r="H566" s="27"/>
      <c r="I566" s="27"/>
      <c r="J566" s="27"/>
      <c r="K566" s="27"/>
      <c r="L566" s="28"/>
    </row>
    <row r="567" spans="1:12" x14ac:dyDescent="0.25">
      <c r="A567" s="26"/>
      <c r="H567" s="27"/>
      <c r="I567" s="27"/>
      <c r="J567" s="27"/>
      <c r="K567" s="27"/>
      <c r="L567" s="28"/>
    </row>
    <row r="568" spans="1:12" x14ac:dyDescent="0.25">
      <c r="A568" s="26"/>
      <c r="H568" s="27"/>
      <c r="I568" s="27"/>
      <c r="J568" s="27"/>
      <c r="K568" s="27"/>
      <c r="L568" s="28"/>
    </row>
    <row r="569" spans="1:12" x14ac:dyDescent="0.25">
      <c r="A569" s="26"/>
      <c r="H569" s="27"/>
      <c r="I569" s="27"/>
      <c r="J569" s="27"/>
      <c r="K569" s="27"/>
      <c r="L569" s="28"/>
    </row>
    <row r="570" spans="1:12" x14ac:dyDescent="0.25">
      <c r="A570" s="26"/>
      <c r="H570" s="27"/>
      <c r="I570" s="27"/>
      <c r="J570" s="27"/>
      <c r="K570" s="27"/>
      <c r="L570" s="28"/>
    </row>
    <row r="571" spans="1:12" x14ac:dyDescent="0.25">
      <c r="A571" s="26"/>
      <c r="H571" s="27"/>
      <c r="I571" s="27"/>
      <c r="J571" s="27"/>
      <c r="K571" s="27"/>
      <c r="L571" s="28"/>
    </row>
    <row r="572" spans="1:12" x14ac:dyDescent="0.25">
      <c r="A572" s="26"/>
      <c r="H572" s="27"/>
      <c r="I572" s="27"/>
      <c r="J572" s="27"/>
      <c r="K572" s="27"/>
      <c r="L572" s="28"/>
    </row>
    <row r="573" spans="1:12" x14ac:dyDescent="0.25">
      <c r="A573" s="26"/>
      <c r="H573" s="27"/>
      <c r="I573" s="27"/>
      <c r="J573" s="27"/>
      <c r="K573" s="27"/>
      <c r="L573" s="28"/>
    </row>
    <row r="574" spans="1:12" x14ac:dyDescent="0.25">
      <c r="A574" s="26"/>
      <c r="H574" s="27"/>
      <c r="I574" s="27"/>
      <c r="J574" s="27"/>
      <c r="K574" s="27"/>
      <c r="L574" s="28"/>
    </row>
    <row r="575" spans="1:12" x14ac:dyDescent="0.25">
      <c r="A575" s="26"/>
      <c r="H575" s="27"/>
      <c r="I575" s="27"/>
      <c r="J575" s="27"/>
      <c r="K575" s="27"/>
      <c r="L575" s="28"/>
    </row>
    <row r="576" spans="1:12" x14ac:dyDescent="0.25">
      <c r="A576" s="26"/>
      <c r="H576" s="27"/>
      <c r="I576" s="27"/>
      <c r="J576" s="27"/>
      <c r="K576" s="27"/>
      <c r="L576" s="28"/>
    </row>
    <row r="577" spans="1:12" x14ac:dyDescent="0.25">
      <c r="A577" s="26"/>
      <c r="H577" s="27"/>
      <c r="I577" s="27"/>
      <c r="J577" s="27"/>
      <c r="K577" s="27"/>
      <c r="L577" s="28"/>
    </row>
    <row r="578" spans="1:12" x14ac:dyDescent="0.25">
      <c r="A578" s="26"/>
      <c r="H578" s="27"/>
      <c r="I578" s="27"/>
      <c r="J578" s="27"/>
      <c r="K578" s="27"/>
      <c r="L578" s="28"/>
    </row>
    <row r="579" spans="1:12" x14ac:dyDescent="0.25">
      <c r="A579" s="26"/>
      <c r="H579" s="27"/>
      <c r="I579" s="27"/>
      <c r="J579" s="27"/>
      <c r="K579" s="27"/>
      <c r="L579" s="28"/>
    </row>
    <row r="580" spans="1:12" x14ac:dyDescent="0.25">
      <c r="A580" s="26"/>
      <c r="H580" s="27"/>
      <c r="I580" s="27"/>
      <c r="J580" s="27"/>
      <c r="K580" s="27"/>
      <c r="L580" s="28"/>
    </row>
    <row r="581" spans="1:12" x14ac:dyDescent="0.25">
      <c r="A581" s="26"/>
      <c r="H581" s="27"/>
      <c r="I581" s="27"/>
      <c r="J581" s="27"/>
      <c r="K581" s="27"/>
      <c r="L581" s="28"/>
    </row>
    <row r="582" spans="1:12" x14ac:dyDescent="0.25">
      <c r="A582" s="26"/>
      <c r="H582" s="27"/>
      <c r="I582" s="27"/>
      <c r="J582" s="27"/>
      <c r="K582" s="27"/>
      <c r="L582" s="28"/>
    </row>
    <row r="583" spans="1:12" x14ac:dyDescent="0.25">
      <c r="A583" s="26"/>
      <c r="H583" s="27"/>
      <c r="I583" s="27"/>
      <c r="J583" s="27"/>
      <c r="K583" s="27"/>
      <c r="L583" s="28"/>
    </row>
    <row r="584" spans="1:12" x14ac:dyDescent="0.25">
      <c r="A584" s="26"/>
      <c r="H584" s="27"/>
      <c r="I584" s="27"/>
      <c r="J584" s="27"/>
      <c r="K584" s="27"/>
      <c r="L584" s="28"/>
    </row>
    <row r="585" spans="1:12" x14ac:dyDescent="0.25">
      <c r="A585" s="26"/>
      <c r="H585" s="27"/>
      <c r="I585" s="27"/>
      <c r="J585" s="27"/>
      <c r="K585" s="27"/>
      <c r="L585" s="28"/>
    </row>
    <row r="586" spans="1:12" x14ac:dyDescent="0.25">
      <c r="A586" s="26"/>
      <c r="H586" s="27"/>
      <c r="I586" s="27"/>
      <c r="J586" s="27"/>
      <c r="K586" s="27"/>
      <c r="L586" s="28"/>
    </row>
    <row r="587" spans="1:12" x14ac:dyDescent="0.25">
      <c r="A587" s="26"/>
      <c r="H587" s="27"/>
      <c r="I587" s="27"/>
      <c r="J587" s="27"/>
      <c r="K587" s="27"/>
      <c r="L587" s="28"/>
    </row>
    <row r="588" spans="1:12" x14ac:dyDescent="0.25">
      <c r="A588" s="26"/>
      <c r="H588" s="27"/>
      <c r="I588" s="27"/>
      <c r="J588" s="27"/>
      <c r="K588" s="27"/>
      <c r="L588" s="28"/>
    </row>
    <row r="589" spans="1:12" x14ac:dyDescent="0.25">
      <c r="A589" s="26"/>
      <c r="H589" s="27"/>
      <c r="I589" s="27"/>
      <c r="J589" s="27"/>
      <c r="K589" s="27"/>
      <c r="L589" s="28"/>
    </row>
    <row r="590" spans="1:12" x14ac:dyDescent="0.25">
      <c r="A590" s="26"/>
      <c r="H590" s="27"/>
      <c r="I590" s="27"/>
      <c r="J590" s="27"/>
      <c r="K590" s="27"/>
      <c r="L590" s="28"/>
    </row>
    <row r="591" spans="1:12" x14ac:dyDescent="0.25">
      <c r="A591" s="26"/>
      <c r="H591" s="27"/>
      <c r="I591" s="27"/>
      <c r="J591" s="27"/>
      <c r="K591" s="27"/>
      <c r="L591" s="28"/>
    </row>
    <row r="592" spans="1:12" x14ac:dyDescent="0.25">
      <c r="A592" s="26"/>
      <c r="H592" s="27"/>
      <c r="I592" s="27"/>
      <c r="J592" s="27"/>
      <c r="K592" s="27"/>
      <c r="L592" s="28"/>
    </row>
    <row r="593" spans="1:12" x14ac:dyDescent="0.25">
      <c r="A593" s="26"/>
      <c r="H593" s="27"/>
      <c r="I593" s="27"/>
      <c r="J593" s="27"/>
      <c r="K593" s="27"/>
      <c r="L593" s="28"/>
    </row>
    <row r="594" spans="1:12" x14ac:dyDescent="0.25">
      <c r="A594" s="26"/>
      <c r="H594" s="27"/>
      <c r="I594" s="27"/>
      <c r="J594" s="27"/>
      <c r="K594" s="27"/>
      <c r="L594" s="28"/>
    </row>
    <row r="595" spans="1:12" x14ac:dyDescent="0.25">
      <c r="A595" s="26"/>
      <c r="H595" s="27"/>
      <c r="I595" s="27"/>
      <c r="J595" s="27"/>
      <c r="K595" s="27"/>
      <c r="L595" s="28"/>
    </row>
    <row r="596" spans="1:12" x14ac:dyDescent="0.25">
      <c r="A596" s="26"/>
      <c r="H596" s="27"/>
      <c r="I596" s="27"/>
      <c r="J596" s="27"/>
      <c r="K596" s="27"/>
      <c r="L596" s="28"/>
    </row>
    <row r="597" spans="1:12" x14ac:dyDescent="0.25">
      <c r="A597" s="26"/>
      <c r="H597" s="27"/>
      <c r="I597" s="27"/>
      <c r="J597" s="27"/>
      <c r="K597" s="27"/>
      <c r="L597" s="28"/>
    </row>
    <row r="598" spans="1:12" x14ac:dyDescent="0.25">
      <c r="A598" s="26"/>
      <c r="H598" s="27"/>
      <c r="I598" s="27"/>
      <c r="J598" s="27"/>
      <c r="K598" s="27"/>
      <c r="L598" s="28"/>
    </row>
    <row r="599" spans="1:12" x14ac:dyDescent="0.25">
      <c r="A599" s="26"/>
      <c r="H599" s="27"/>
      <c r="I599" s="27"/>
      <c r="J599" s="27"/>
      <c r="K599" s="27"/>
      <c r="L599" s="28"/>
    </row>
    <row r="600" spans="1:12" x14ac:dyDescent="0.25">
      <c r="A600" s="26"/>
      <c r="H600" s="27"/>
      <c r="I600" s="27"/>
      <c r="J600" s="27"/>
      <c r="K600" s="27"/>
      <c r="L600" s="28"/>
    </row>
    <row r="601" spans="1:12" x14ac:dyDescent="0.25">
      <c r="A601" s="26"/>
      <c r="H601" s="27"/>
      <c r="I601" s="27"/>
      <c r="J601" s="27"/>
      <c r="K601" s="27"/>
      <c r="L601" s="28"/>
    </row>
    <row r="602" spans="1:12" x14ac:dyDescent="0.25">
      <c r="A602" s="26"/>
      <c r="H602" s="27"/>
      <c r="I602" s="27"/>
      <c r="J602" s="27"/>
      <c r="K602" s="27"/>
      <c r="L602" s="28"/>
    </row>
    <row r="603" spans="1:12" x14ac:dyDescent="0.25">
      <c r="A603" s="26"/>
      <c r="H603" s="27"/>
      <c r="I603" s="27"/>
      <c r="J603" s="27"/>
      <c r="K603" s="27"/>
      <c r="L603" s="28"/>
    </row>
    <row r="604" spans="1:12" x14ac:dyDescent="0.25">
      <c r="A604" s="26"/>
      <c r="H604" s="27"/>
      <c r="I604" s="27"/>
      <c r="J604" s="27"/>
      <c r="K604" s="27"/>
      <c r="L604" s="28"/>
    </row>
    <row r="605" spans="1:12" x14ac:dyDescent="0.25">
      <c r="A605" s="26"/>
      <c r="H605" s="27"/>
      <c r="I605" s="27"/>
      <c r="J605" s="27"/>
      <c r="K605" s="27"/>
      <c r="L605" s="28"/>
    </row>
    <row r="606" spans="1:12" x14ac:dyDescent="0.25">
      <c r="A606" s="26"/>
      <c r="H606" s="27"/>
      <c r="I606" s="27"/>
      <c r="J606" s="27"/>
      <c r="K606" s="27"/>
      <c r="L606" s="28"/>
    </row>
    <row r="607" spans="1:12" x14ac:dyDescent="0.25">
      <c r="A607" s="26"/>
      <c r="H607" s="27"/>
      <c r="I607" s="27"/>
      <c r="J607" s="27"/>
      <c r="K607" s="27"/>
      <c r="L607" s="28"/>
    </row>
    <row r="608" spans="1:12" x14ac:dyDescent="0.25">
      <c r="A608" s="26"/>
      <c r="H608" s="27"/>
      <c r="I608" s="27"/>
      <c r="J608" s="27"/>
      <c r="K608" s="27"/>
      <c r="L608" s="28"/>
    </row>
    <row r="609" spans="1:12" x14ac:dyDescent="0.25">
      <c r="A609" s="26"/>
      <c r="H609" s="27"/>
      <c r="I609" s="27"/>
      <c r="J609" s="27"/>
      <c r="K609" s="27"/>
      <c r="L609" s="28"/>
    </row>
    <row r="610" spans="1:12" x14ac:dyDescent="0.25">
      <c r="A610" s="26"/>
      <c r="H610" s="27"/>
      <c r="I610" s="27"/>
      <c r="J610" s="27"/>
      <c r="K610" s="27"/>
      <c r="L610" s="28"/>
    </row>
    <row r="611" spans="1:12" x14ac:dyDescent="0.25">
      <c r="A611" s="26"/>
      <c r="H611" s="27"/>
      <c r="I611" s="27"/>
      <c r="J611" s="27"/>
      <c r="K611" s="27"/>
      <c r="L611" s="28"/>
    </row>
    <row r="612" spans="1:12" x14ac:dyDescent="0.25">
      <c r="A612" s="26"/>
      <c r="H612" s="27"/>
      <c r="I612" s="27"/>
      <c r="J612" s="27"/>
      <c r="K612" s="27"/>
      <c r="L612" s="28"/>
    </row>
    <row r="613" spans="1:12" x14ac:dyDescent="0.25">
      <c r="A613" s="26"/>
      <c r="H613" s="27"/>
      <c r="I613" s="27"/>
      <c r="J613" s="27"/>
      <c r="K613" s="27"/>
      <c r="L613" s="28"/>
    </row>
    <row r="614" spans="1:12" x14ac:dyDescent="0.25">
      <c r="A614" s="26"/>
      <c r="H614" s="27"/>
      <c r="I614" s="27"/>
      <c r="J614" s="27"/>
      <c r="K614" s="27"/>
      <c r="L614" s="28"/>
    </row>
    <row r="615" spans="1:12" x14ac:dyDescent="0.25">
      <c r="A615" s="26"/>
      <c r="H615" s="27"/>
      <c r="I615" s="27"/>
      <c r="J615" s="27"/>
      <c r="K615" s="27"/>
      <c r="L615" s="28"/>
    </row>
    <row r="616" spans="1:12" x14ac:dyDescent="0.25">
      <c r="A616" s="26"/>
      <c r="H616" s="27"/>
      <c r="I616" s="27"/>
      <c r="J616" s="27"/>
      <c r="K616" s="27"/>
      <c r="L616" s="28"/>
    </row>
    <row r="617" spans="1:12" x14ac:dyDescent="0.25">
      <c r="A617" s="26"/>
      <c r="H617" s="27"/>
      <c r="I617" s="27"/>
      <c r="J617" s="27"/>
      <c r="K617" s="27"/>
      <c r="L617" s="28"/>
    </row>
    <row r="618" spans="1:12" x14ac:dyDescent="0.25">
      <c r="A618" s="26"/>
      <c r="H618" s="27"/>
      <c r="I618" s="27"/>
      <c r="J618" s="27"/>
      <c r="K618" s="27"/>
      <c r="L618" s="28"/>
    </row>
    <row r="619" spans="1:12" x14ac:dyDescent="0.25">
      <c r="A619" s="26"/>
      <c r="H619" s="27"/>
      <c r="I619" s="27"/>
      <c r="J619" s="27"/>
      <c r="K619" s="27"/>
      <c r="L619" s="28"/>
    </row>
    <row r="620" spans="1:12" x14ac:dyDescent="0.25">
      <c r="A620" s="26"/>
      <c r="H620" s="27"/>
      <c r="I620" s="27"/>
      <c r="J620" s="27"/>
      <c r="K620" s="27"/>
      <c r="L620" s="28"/>
    </row>
    <row r="621" spans="1:12" x14ac:dyDescent="0.25">
      <c r="A621" s="26"/>
      <c r="H621" s="27"/>
      <c r="I621" s="27"/>
      <c r="J621" s="27"/>
      <c r="K621" s="27"/>
      <c r="L621" s="28"/>
    </row>
    <row r="622" spans="1:12" x14ac:dyDescent="0.25">
      <c r="A622" s="26"/>
      <c r="H622" s="27"/>
      <c r="I622" s="27"/>
      <c r="J622" s="27"/>
      <c r="K622" s="27"/>
      <c r="L622" s="28"/>
    </row>
    <row r="623" spans="1:12" x14ac:dyDescent="0.25">
      <c r="A623" s="26"/>
      <c r="H623" s="27"/>
      <c r="I623" s="27"/>
      <c r="J623" s="27"/>
      <c r="K623" s="27"/>
      <c r="L623" s="28"/>
    </row>
    <row r="624" spans="1:12" x14ac:dyDescent="0.25">
      <c r="A624" s="26"/>
      <c r="H624" s="27"/>
      <c r="I624" s="27"/>
      <c r="J624" s="27"/>
      <c r="K624" s="27"/>
      <c r="L624" s="28"/>
    </row>
    <row r="625" spans="1:12" x14ac:dyDescent="0.25">
      <c r="A625" s="26"/>
      <c r="H625" s="27"/>
      <c r="I625" s="27"/>
      <c r="J625" s="27"/>
      <c r="K625" s="27"/>
      <c r="L625" s="28"/>
    </row>
    <row r="626" spans="1:12" x14ac:dyDescent="0.25">
      <c r="A626" s="26"/>
      <c r="H626" s="27"/>
      <c r="I626" s="27"/>
      <c r="J626" s="27"/>
      <c r="K626" s="27"/>
      <c r="L626" s="28"/>
    </row>
    <row r="627" spans="1:12" x14ac:dyDescent="0.25">
      <c r="A627" s="26"/>
      <c r="H627" s="27"/>
      <c r="I627" s="27"/>
      <c r="J627" s="27"/>
      <c r="K627" s="27"/>
      <c r="L627" s="28"/>
    </row>
    <row r="628" spans="1:12" x14ac:dyDescent="0.25">
      <c r="A628" s="26"/>
      <c r="H628" s="27"/>
      <c r="I628" s="27"/>
      <c r="J628" s="27"/>
      <c r="K628" s="27"/>
      <c r="L628" s="28"/>
    </row>
    <row r="629" spans="1:12" x14ac:dyDescent="0.25">
      <c r="A629" s="26"/>
      <c r="H629" s="27"/>
      <c r="I629" s="27"/>
      <c r="J629" s="27"/>
      <c r="K629" s="27"/>
      <c r="L629" s="28"/>
    </row>
    <row r="630" spans="1:12" x14ac:dyDescent="0.25">
      <c r="A630" s="26"/>
      <c r="H630" s="27"/>
      <c r="I630" s="27"/>
      <c r="J630" s="27"/>
      <c r="K630" s="27"/>
      <c r="L630" s="28"/>
    </row>
    <row r="631" spans="1:12" x14ac:dyDescent="0.25">
      <c r="A631" s="26"/>
      <c r="H631" s="27"/>
      <c r="I631" s="27"/>
      <c r="J631" s="27"/>
      <c r="K631" s="27"/>
      <c r="L631" s="28"/>
    </row>
    <row r="632" spans="1:12" x14ac:dyDescent="0.25">
      <c r="A632" s="26"/>
      <c r="H632" s="27"/>
      <c r="I632" s="27"/>
      <c r="J632" s="27"/>
      <c r="K632" s="27"/>
      <c r="L632" s="28"/>
    </row>
    <row r="633" spans="1:12" x14ac:dyDescent="0.25">
      <c r="A633" s="26"/>
      <c r="H633" s="27"/>
      <c r="I633" s="27"/>
      <c r="J633" s="27"/>
      <c r="K633" s="27"/>
      <c r="L633" s="28"/>
    </row>
    <row r="634" spans="1:12" x14ac:dyDescent="0.25">
      <c r="A634" s="26"/>
      <c r="H634" s="27"/>
      <c r="I634" s="27"/>
      <c r="J634" s="27"/>
      <c r="K634" s="27"/>
      <c r="L634" s="28"/>
    </row>
    <row r="635" spans="1:12" x14ac:dyDescent="0.25">
      <c r="A635" s="26"/>
      <c r="H635" s="27"/>
      <c r="I635" s="27"/>
      <c r="J635" s="27"/>
      <c r="K635" s="27"/>
      <c r="L635" s="28"/>
    </row>
    <row r="636" spans="1:12" x14ac:dyDescent="0.25">
      <c r="A636" s="26"/>
      <c r="H636" s="27"/>
      <c r="I636" s="27"/>
      <c r="J636" s="27"/>
      <c r="K636" s="27"/>
      <c r="L636" s="28"/>
    </row>
    <row r="637" spans="1:12" x14ac:dyDescent="0.25">
      <c r="A637" s="26"/>
      <c r="H637" s="27"/>
      <c r="I637" s="27"/>
      <c r="J637" s="27"/>
      <c r="K637" s="27"/>
      <c r="L637" s="28"/>
    </row>
    <row r="638" spans="1:12" x14ac:dyDescent="0.25">
      <c r="A638" s="26"/>
      <c r="H638" s="27"/>
      <c r="I638" s="27"/>
      <c r="J638" s="27"/>
      <c r="K638" s="27"/>
      <c r="L638" s="28"/>
    </row>
    <row r="639" spans="1:12" x14ac:dyDescent="0.25">
      <c r="A639" s="26"/>
      <c r="H639" s="27"/>
      <c r="I639" s="27"/>
      <c r="J639" s="27"/>
      <c r="K639" s="27"/>
      <c r="L639" s="28"/>
    </row>
    <row r="640" spans="1:12" x14ac:dyDescent="0.25">
      <c r="A640" s="26"/>
      <c r="H640" s="27"/>
      <c r="I640" s="27"/>
      <c r="J640" s="27"/>
      <c r="K640" s="27"/>
      <c r="L640" s="28"/>
    </row>
    <row r="641" spans="1:12" x14ac:dyDescent="0.25">
      <c r="A641" s="26"/>
      <c r="H641" s="27"/>
      <c r="I641" s="27"/>
      <c r="J641" s="27"/>
      <c r="K641" s="27"/>
      <c r="L641" s="28"/>
    </row>
    <row r="642" spans="1:12" x14ac:dyDescent="0.25">
      <c r="A642" s="26"/>
      <c r="H642" s="27"/>
      <c r="I642" s="27"/>
      <c r="J642" s="27"/>
      <c r="K642" s="27"/>
      <c r="L642" s="28"/>
    </row>
    <row r="643" spans="1:12" x14ac:dyDescent="0.25">
      <c r="A643" s="26"/>
      <c r="H643" s="27"/>
      <c r="I643" s="27"/>
      <c r="J643" s="27"/>
      <c r="K643" s="27"/>
      <c r="L643" s="28"/>
    </row>
    <row r="644" spans="1:12" x14ac:dyDescent="0.25">
      <c r="A644" s="26"/>
      <c r="H644" s="27"/>
      <c r="I644" s="27"/>
      <c r="J644" s="27"/>
      <c r="K644" s="27"/>
      <c r="L644" s="28"/>
    </row>
    <row r="645" spans="1:12" x14ac:dyDescent="0.25">
      <c r="A645" s="26"/>
      <c r="H645" s="27"/>
      <c r="I645" s="27"/>
      <c r="J645" s="27"/>
      <c r="K645" s="27"/>
      <c r="L645" s="28"/>
    </row>
    <row r="646" spans="1:12" x14ac:dyDescent="0.25">
      <c r="A646" s="26"/>
      <c r="H646" s="27"/>
      <c r="I646" s="27"/>
      <c r="J646" s="27"/>
      <c r="K646" s="27"/>
      <c r="L646" s="28"/>
    </row>
    <row r="647" spans="1:12" x14ac:dyDescent="0.25">
      <c r="A647" s="26"/>
      <c r="H647" s="27"/>
      <c r="I647" s="27"/>
      <c r="J647" s="27"/>
      <c r="K647" s="27"/>
      <c r="L647" s="28"/>
    </row>
    <row r="648" spans="1:12" x14ac:dyDescent="0.25">
      <c r="A648" s="26"/>
      <c r="H648" s="27"/>
      <c r="I648" s="27"/>
      <c r="J648" s="27"/>
      <c r="K648" s="27"/>
      <c r="L648" s="28"/>
    </row>
    <row r="649" spans="1:12" x14ac:dyDescent="0.25">
      <c r="A649" s="26"/>
      <c r="H649" s="27"/>
      <c r="I649" s="27"/>
      <c r="J649" s="27"/>
      <c r="K649" s="27"/>
      <c r="L649" s="28"/>
    </row>
    <row r="650" spans="1:12" x14ac:dyDescent="0.25">
      <c r="A650" s="26"/>
      <c r="H650" s="27"/>
      <c r="I650" s="27"/>
      <c r="J650" s="27"/>
      <c r="K650" s="27"/>
      <c r="L650" s="28"/>
    </row>
    <row r="651" spans="1:12" x14ac:dyDescent="0.25">
      <c r="A651" s="26"/>
      <c r="H651" s="27"/>
      <c r="I651" s="27"/>
      <c r="J651" s="27"/>
      <c r="K651" s="27"/>
      <c r="L651" s="28"/>
    </row>
    <row r="652" spans="1:12" x14ac:dyDescent="0.25">
      <c r="A652" s="26"/>
      <c r="H652" s="27"/>
      <c r="I652" s="27"/>
      <c r="J652" s="27"/>
      <c r="K652" s="27"/>
      <c r="L652" s="28"/>
    </row>
    <row r="653" spans="1:12" x14ac:dyDescent="0.25">
      <c r="A653" s="26"/>
      <c r="H653" s="27"/>
      <c r="I653" s="27"/>
      <c r="J653" s="27"/>
      <c r="K653" s="27"/>
      <c r="L653" s="28"/>
    </row>
    <row r="654" spans="1:12" x14ac:dyDescent="0.25">
      <c r="A654" s="26"/>
      <c r="H654" s="27"/>
      <c r="I654" s="27"/>
      <c r="J654" s="27"/>
      <c r="K654" s="27"/>
      <c r="L654" s="28"/>
    </row>
    <row r="655" spans="1:12" x14ac:dyDescent="0.25">
      <c r="A655" s="26"/>
      <c r="H655" s="27"/>
      <c r="I655" s="27"/>
      <c r="J655" s="27"/>
      <c r="K655" s="27"/>
      <c r="L655" s="28"/>
    </row>
    <row r="656" spans="1:12" x14ac:dyDescent="0.25">
      <c r="A656" s="26"/>
      <c r="H656" s="27"/>
      <c r="I656" s="27"/>
      <c r="J656" s="27"/>
      <c r="K656" s="27"/>
      <c r="L656" s="28"/>
    </row>
    <row r="657" spans="1:12" x14ac:dyDescent="0.25">
      <c r="A657" s="26"/>
      <c r="H657" s="27"/>
      <c r="I657" s="27"/>
      <c r="J657" s="27"/>
      <c r="K657" s="27"/>
      <c r="L657" s="28"/>
    </row>
    <row r="658" spans="1:12" x14ac:dyDescent="0.25">
      <c r="A658" s="26"/>
      <c r="H658" s="27"/>
      <c r="I658" s="27"/>
      <c r="J658" s="27"/>
      <c r="K658" s="27"/>
      <c r="L658" s="28"/>
    </row>
    <row r="659" spans="1:12" x14ac:dyDescent="0.25">
      <c r="A659" s="26"/>
      <c r="H659" s="27"/>
      <c r="I659" s="27"/>
      <c r="J659" s="27"/>
      <c r="K659" s="27"/>
      <c r="L659" s="28"/>
    </row>
    <row r="660" spans="1:12" x14ac:dyDescent="0.25">
      <c r="A660" s="26"/>
      <c r="H660" s="27"/>
      <c r="I660" s="27"/>
      <c r="J660" s="27"/>
      <c r="K660" s="27"/>
      <c r="L660" s="28"/>
    </row>
    <row r="661" spans="1:12" x14ac:dyDescent="0.25">
      <c r="A661" s="26"/>
      <c r="H661" s="27"/>
      <c r="I661" s="27"/>
      <c r="J661" s="27"/>
      <c r="K661" s="27"/>
      <c r="L661" s="28"/>
    </row>
    <row r="662" spans="1:12" x14ac:dyDescent="0.25">
      <c r="A662" s="26"/>
      <c r="H662" s="27"/>
      <c r="I662" s="27"/>
      <c r="J662" s="27"/>
      <c r="K662" s="27"/>
      <c r="L662" s="28"/>
    </row>
    <row r="663" spans="1:12" x14ac:dyDescent="0.25">
      <c r="A663" s="26"/>
      <c r="H663" s="27"/>
      <c r="I663" s="27"/>
      <c r="J663" s="27"/>
      <c r="K663" s="27"/>
      <c r="L663" s="28"/>
    </row>
    <row r="664" spans="1:12" x14ac:dyDescent="0.25">
      <c r="A664" s="26"/>
      <c r="H664" s="27"/>
      <c r="I664" s="27"/>
      <c r="J664" s="27"/>
      <c r="K664" s="27"/>
      <c r="L664" s="28"/>
    </row>
    <row r="665" spans="1:12" x14ac:dyDescent="0.25">
      <c r="A665" s="26"/>
      <c r="H665" s="27"/>
      <c r="I665" s="27"/>
      <c r="J665" s="27"/>
      <c r="K665" s="27"/>
      <c r="L665" s="28"/>
    </row>
    <row r="666" spans="1:12" x14ac:dyDescent="0.25">
      <c r="A666" s="26"/>
      <c r="H666" s="27"/>
      <c r="I666" s="27"/>
      <c r="J666" s="27"/>
      <c r="K666" s="27"/>
      <c r="L666" s="28"/>
    </row>
    <row r="667" spans="1:12" x14ac:dyDescent="0.25">
      <c r="A667" s="26"/>
      <c r="H667" s="27"/>
      <c r="I667" s="27"/>
      <c r="J667" s="27"/>
      <c r="K667" s="27"/>
      <c r="L667" s="28"/>
    </row>
    <row r="668" spans="1:12" x14ac:dyDescent="0.25">
      <c r="A668" s="26"/>
      <c r="H668" s="27"/>
      <c r="I668" s="27"/>
      <c r="J668" s="27"/>
      <c r="K668" s="27"/>
      <c r="L668" s="28"/>
    </row>
    <row r="669" spans="1:12" x14ac:dyDescent="0.25">
      <c r="A669" s="26"/>
      <c r="H669" s="27"/>
      <c r="I669" s="27"/>
      <c r="J669" s="27"/>
      <c r="K669" s="27"/>
      <c r="L669" s="28"/>
    </row>
    <row r="670" spans="1:12" x14ac:dyDescent="0.25">
      <c r="A670" s="26"/>
      <c r="H670" s="27"/>
      <c r="I670" s="27"/>
      <c r="J670" s="27"/>
      <c r="K670" s="27"/>
      <c r="L670" s="28"/>
    </row>
    <row r="671" spans="1:12" x14ac:dyDescent="0.25">
      <c r="A671" s="26"/>
      <c r="H671" s="27"/>
      <c r="I671" s="27"/>
      <c r="J671" s="27"/>
      <c r="K671" s="27"/>
      <c r="L671" s="28"/>
    </row>
    <row r="672" spans="1:12" x14ac:dyDescent="0.25">
      <c r="A672" s="26"/>
      <c r="H672" s="27"/>
      <c r="I672" s="27"/>
      <c r="J672" s="27"/>
      <c r="K672" s="27"/>
      <c r="L672" s="28"/>
    </row>
    <row r="673" spans="1:12" x14ac:dyDescent="0.25">
      <c r="A673" s="26"/>
      <c r="H673" s="27"/>
      <c r="I673" s="27"/>
      <c r="J673" s="27"/>
      <c r="K673" s="27"/>
      <c r="L673" s="28"/>
    </row>
    <row r="674" spans="1:12" x14ac:dyDescent="0.25">
      <c r="A674" s="26"/>
      <c r="H674" s="27"/>
      <c r="I674" s="27"/>
      <c r="J674" s="27"/>
      <c r="K674" s="27"/>
      <c r="L674" s="28"/>
    </row>
    <row r="675" spans="1:12" x14ac:dyDescent="0.25">
      <c r="A675" s="26"/>
      <c r="H675" s="27"/>
      <c r="I675" s="27"/>
      <c r="J675" s="27"/>
      <c r="K675" s="27"/>
      <c r="L675" s="28"/>
    </row>
    <row r="676" spans="1:12" x14ac:dyDescent="0.25">
      <c r="A676" s="26"/>
      <c r="H676" s="27"/>
      <c r="I676" s="27"/>
      <c r="J676" s="27"/>
      <c r="K676" s="27"/>
      <c r="L676" s="28"/>
    </row>
    <row r="677" spans="1:12" x14ac:dyDescent="0.25">
      <c r="A677" s="26"/>
      <c r="H677" s="27"/>
      <c r="I677" s="27"/>
      <c r="J677" s="27"/>
      <c r="K677" s="27"/>
      <c r="L677" s="28"/>
    </row>
    <row r="678" spans="1:12" x14ac:dyDescent="0.25">
      <c r="A678" s="26"/>
      <c r="H678" s="27"/>
      <c r="I678" s="27"/>
      <c r="J678" s="27"/>
      <c r="K678" s="27"/>
      <c r="L678" s="28"/>
    </row>
    <row r="679" spans="1:12" x14ac:dyDescent="0.25">
      <c r="A679" s="26"/>
      <c r="H679" s="27"/>
      <c r="I679" s="27"/>
      <c r="J679" s="27"/>
      <c r="K679" s="27"/>
      <c r="L679" s="28"/>
    </row>
    <row r="680" spans="1:12" x14ac:dyDescent="0.25">
      <c r="A680" s="26"/>
      <c r="H680" s="27"/>
      <c r="I680" s="27"/>
      <c r="J680" s="27"/>
      <c r="K680" s="27"/>
      <c r="L680" s="28"/>
    </row>
    <row r="681" spans="1:12" x14ac:dyDescent="0.25">
      <c r="A681" s="26"/>
      <c r="H681" s="27"/>
      <c r="I681" s="27"/>
      <c r="J681" s="27"/>
      <c r="K681" s="27"/>
      <c r="L681" s="28"/>
    </row>
    <row r="682" spans="1:12" x14ac:dyDescent="0.25">
      <c r="A682" s="26"/>
      <c r="H682" s="27"/>
      <c r="I682" s="27"/>
      <c r="J682" s="27"/>
      <c r="K682" s="27"/>
      <c r="L682" s="28"/>
    </row>
    <row r="683" spans="1:12" x14ac:dyDescent="0.25">
      <c r="A683" s="26"/>
      <c r="H683" s="27"/>
      <c r="I683" s="27"/>
      <c r="J683" s="27"/>
      <c r="K683" s="27"/>
      <c r="L683" s="28"/>
    </row>
    <row r="684" spans="1:12" x14ac:dyDescent="0.25">
      <c r="A684" s="26"/>
      <c r="H684" s="27"/>
      <c r="I684" s="27"/>
      <c r="J684" s="27"/>
      <c r="K684" s="27"/>
      <c r="L684" s="28"/>
    </row>
    <row r="685" spans="1:12" x14ac:dyDescent="0.25">
      <c r="A685" s="26"/>
      <c r="H685" s="27"/>
      <c r="I685" s="27"/>
      <c r="J685" s="27"/>
      <c r="K685" s="27"/>
      <c r="L685" s="28"/>
    </row>
    <row r="686" spans="1:12" x14ac:dyDescent="0.25">
      <c r="A686" s="26"/>
      <c r="H686" s="27"/>
      <c r="I686" s="27"/>
      <c r="J686" s="27"/>
      <c r="K686" s="27"/>
      <c r="L686" s="28"/>
    </row>
    <row r="687" spans="1:12" x14ac:dyDescent="0.25">
      <c r="A687" s="26"/>
      <c r="H687" s="27"/>
      <c r="I687" s="27"/>
      <c r="J687" s="27"/>
      <c r="K687" s="27"/>
      <c r="L687" s="28"/>
    </row>
    <row r="688" spans="1:12" x14ac:dyDescent="0.25">
      <c r="A688" s="26"/>
      <c r="H688" s="27"/>
      <c r="I688" s="27"/>
      <c r="J688" s="27"/>
      <c r="K688" s="27"/>
      <c r="L688" s="28"/>
    </row>
    <row r="689" spans="1:12" x14ac:dyDescent="0.25">
      <c r="A689" s="26"/>
      <c r="H689" s="27"/>
      <c r="I689" s="27"/>
      <c r="J689" s="27"/>
      <c r="K689" s="27"/>
      <c r="L689" s="28"/>
    </row>
    <row r="690" spans="1:12" x14ac:dyDescent="0.25">
      <c r="A690" s="26"/>
      <c r="H690" s="27"/>
      <c r="I690" s="27"/>
      <c r="J690" s="27"/>
      <c r="K690" s="27"/>
      <c r="L690" s="28"/>
    </row>
    <row r="691" spans="1:12" x14ac:dyDescent="0.25">
      <c r="A691" s="26"/>
      <c r="H691" s="27"/>
      <c r="I691" s="27"/>
      <c r="J691" s="27"/>
      <c r="K691" s="27"/>
      <c r="L691" s="28"/>
    </row>
    <row r="692" spans="1:12" x14ac:dyDescent="0.25">
      <c r="A692" s="26"/>
      <c r="H692" s="27"/>
      <c r="I692" s="27"/>
      <c r="J692" s="27"/>
      <c r="K692" s="27"/>
      <c r="L692" s="28"/>
    </row>
    <row r="693" spans="1:12" x14ac:dyDescent="0.25">
      <c r="A693" s="26"/>
      <c r="H693" s="27"/>
      <c r="I693" s="27"/>
      <c r="J693" s="27"/>
      <c r="K693" s="27"/>
      <c r="L693" s="28"/>
    </row>
    <row r="694" spans="1:12" x14ac:dyDescent="0.25">
      <c r="A694" s="26"/>
      <c r="H694" s="27"/>
      <c r="I694" s="27"/>
      <c r="J694" s="27"/>
      <c r="K694" s="27"/>
      <c r="L694" s="28"/>
    </row>
    <row r="695" spans="1:12" x14ac:dyDescent="0.25">
      <c r="A695" s="26"/>
      <c r="H695" s="27"/>
      <c r="I695" s="27"/>
      <c r="J695" s="27"/>
      <c r="K695" s="27"/>
      <c r="L695" s="28"/>
    </row>
    <row r="696" spans="1:12" x14ac:dyDescent="0.25">
      <c r="A696" s="26"/>
      <c r="H696" s="27"/>
      <c r="I696" s="27"/>
      <c r="J696" s="27"/>
      <c r="K696" s="27"/>
      <c r="L696" s="28"/>
    </row>
    <row r="697" spans="1:12" x14ac:dyDescent="0.25">
      <c r="A697" s="26"/>
      <c r="H697" s="27"/>
      <c r="I697" s="27"/>
      <c r="J697" s="27"/>
      <c r="K697" s="27"/>
      <c r="L697" s="28"/>
    </row>
    <row r="698" spans="1:12" x14ac:dyDescent="0.25">
      <c r="A698" s="26"/>
      <c r="H698" s="27"/>
      <c r="I698" s="27"/>
      <c r="J698" s="27"/>
      <c r="K698" s="27"/>
      <c r="L698" s="28"/>
    </row>
    <row r="699" spans="1:12" x14ac:dyDescent="0.25">
      <c r="A699" s="26"/>
      <c r="H699" s="27"/>
      <c r="I699" s="27"/>
      <c r="J699" s="27"/>
      <c r="K699" s="27"/>
      <c r="L699" s="28"/>
    </row>
    <row r="700" spans="1:12" x14ac:dyDescent="0.25">
      <c r="A700" s="26"/>
      <c r="H700" s="27"/>
      <c r="I700" s="27"/>
      <c r="J700" s="27"/>
      <c r="K700" s="27"/>
      <c r="L700" s="28"/>
    </row>
    <row r="701" spans="1:12" x14ac:dyDescent="0.25">
      <c r="A701" s="26"/>
      <c r="H701" s="27"/>
      <c r="I701" s="27"/>
      <c r="J701" s="27"/>
      <c r="K701" s="27"/>
      <c r="L701" s="28"/>
    </row>
    <row r="702" spans="1:12" x14ac:dyDescent="0.25">
      <c r="A702" s="26"/>
      <c r="H702" s="27"/>
      <c r="I702" s="27"/>
      <c r="J702" s="27"/>
      <c r="K702" s="27"/>
      <c r="L702" s="28"/>
    </row>
    <row r="703" spans="1:12" x14ac:dyDescent="0.25">
      <c r="A703" s="26"/>
      <c r="H703" s="27"/>
      <c r="I703" s="27"/>
      <c r="J703" s="27"/>
      <c r="K703" s="27"/>
      <c r="L703" s="28"/>
    </row>
    <row r="704" spans="1:12" x14ac:dyDescent="0.25">
      <c r="A704" s="26"/>
      <c r="H704" s="27"/>
      <c r="I704" s="27"/>
      <c r="J704" s="27"/>
      <c r="K704" s="27"/>
      <c r="L704" s="28"/>
    </row>
    <row r="705" spans="1:12" x14ac:dyDescent="0.25">
      <c r="A705" s="26"/>
      <c r="H705" s="27"/>
      <c r="I705" s="27"/>
      <c r="J705" s="27"/>
      <c r="K705" s="27"/>
      <c r="L705" s="28"/>
    </row>
    <row r="706" spans="1:12" x14ac:dyDescent="0.25">
      <c r="A706" s="26"/>
      <c r="H706" s="27"/>
      <c r="I706" s="27"/>
      <c r="J706" s="27"/>
      <c r="K706" s="27"/>
      <c r="L706" s="28"/>
    </row>
    <row r="707" spans="1:12" x14ac:dyDescent="0.25">
      <c r="A707" s="26"/>
      <c r="H707" s="27"/>
      <c r="I707" s="27"/>
      <c r="J707" s="27"/>
      <c r="K707" s="27"/>
      <c r="L707" s="28"/>
    </row>
    <row r="708" spans="1:12" x14ac:dyDescent="0.25">
      <c r="A708" s="26"/>
      <c r="H708" s="27"/>
      <c r="I708" s="27"/>
      <c r="J708" s="27"/>
      <c r="K708" s="27"/>
      <c r="L708" s="28"/>
    </row>
    <row r="709" spans="1:12" x14ac:dyDescent="0.25">
      <c r="A709" s="26"/>
      <c r="H709" s="27"/>
      <c r="I709" s="27"/>
      <c r="J709" s="27"/>
      <c r="K709" s="27"/>
      <c r="L709" s="28"/>
    </row>
    <row r="710" spans="1:12" x14ac:dyDescent="0.25">
      <c r="A710" s="26"/>
      <c r="H710" s="27"/>
      <c r="I710" s="27"/>
      <c r="J710" s="27"/>
      <c r="K710" s="27"/>
      <c r="L710" s="28"/>
    </row>
    <row r="711" spans="1:12" x14ac:dyDescent="0.25">
      <c r="A711" s="26"/>
      <c r="H711" s="27"/>
      <c r="I711" s="27"/>
      <c r="J711" s="27"/>
      <c r="K711" s="27"/>
      <c r="L711" s="28"/>
    </row>
    <row r="712" spans="1:12" x14ac:dyDescent="0.25">
      <c r="A712" s="26"/>
      <c r="H712" s="27"/>
      <c r="I712" s="27"/>
      <c r="J712" s="27"/>
      <c r="K712" s="27"/>
      <c r="L712" s="28"/>
    </row>
    <row r="713" spans="1:12" x14ac:dyDescent="0.25">
      <c r="A713" s="26"/>
      <c r="H713" s="27"/>
      <c r="I713" s="27"/>
      <c r="J713" s="27"/>
      <c r="K713" s="27"/>
      <c r="L713" s="28"/>
    </row>
    <row r="714" spans="1:12" x14ac:dyDescent="0.25">
      <c r="A714" s="26"/>
      <c r="H714" s="27"/>
      <c r="I714" s="27"/>
      <c r="J714" s="27"/>
      <c r="K714" s="27"/>
      <c r="L714" s="28"/>
    </row>
    <row r="715" spans="1:12" x14ac:dyDescent="0.25">
      <c r="A715" s="26"/>
      <c r="H715" s="27"/>
      <c r="I715" s="27"/>
      <c r="J715" s="27"/>
      <c r="K715" s="27"/>
      <c r="L715" s="28"/>
    </row>
    <row r="716" spans="1:12" x14ac:dyDescent="0.25">
      <c r="A716" s="26"/>
      <c r="H716" s="27"/>
      <c r="I716" s="27"/>
      <c r="J716" s="27"/>
      <c r="K716" s="27"/>
      <c r="L716" s="28"/>
    </row>
    <row r="717" spans="1:12" x14ac:dyDescent="0.25">
      <c r="A717" s="26"/>
      <c r="H717" s="27"/>
      <c r="I717" s="27"/>
      <c r="J717" s="27"/>
      <c r="K717" s="27"/>
      <c r="L717" s="28"/>
    </row>
    <row r="718" spans="1:12" x14ac:dyDescent="0.25">
      <c r="A718" s="26"/>
      <c r="H718" s="27"/>
      <c r="I718" s="27"/>
      <c r="J718" s="27"/>
      <c r="K718" s="27"/>
      <c r="L718" s="28"/>
    </row>
    <row r="719" spans="1:12" x14ac:dyDescent="0.25">
      <c r="A719" s="26"/>
      <c r="H719" s="27"/>
      <c r="I719" s="27"/>
      <c r="J719" s="27"/>
      <c r="K719" s="27"/>
      <c r="L719" s="28"/>
    </row>
    <row r="720" spans="1:12" x14ac:dyDescent="0.25">
      <c r="A720" s="26"/>
      <c r="H720" s="27"/>
      <c r="I720" s="27"/>
      <c r="J720" s="27"/>
      <c r="K720" s="27"/>
      <c r="L720" s="28"/>
    </row>
    <row r="721" spans="1:12" x14ac:dyDescent="0.25">
      <c r="A721" s="26"/>
      <c r="H721" s="27"/>
      <c r="I721" s="27"/>
      <c r="J721" s="27"/>
      <c r="K721" s="27"/>
      <c r="L721" s="28"/>
    </row>
    <row r="722" spans="1:12" x14ac:dyDescent="0.25">
      <c r="A722" s="26"/>
      <c r="H722" s="27"/>
      <c r="I722" s="27"/>
      <c r="J722" s="27"/>
      <c r="K722" s="27"/>
      <c r="L722" s="28"/>
    </row>
    <row r="723" spans="1:12" x14ac:dyDescent="0.25">
      <c r="A723" s="26"/>
      <c r="H723" s="27"/>
      <c r="I723" s="27"/>
      <c r="J723" s="27"/>
      <c r="K723" s="27"/>
      <c r="L723" s="28"/>
    </row>
    <row r="724" spans="1:12" x14ac:dyDescent="0.25">
      <c r="A724" s="26"/>
      <c r="H724" s="27"/>
      <c r="I724" s="27"/>
      <c r="J724" s="27"/>
      <c r="K724" s="27"/>
      <c r="L724" s="28"/>
    </row>
    <row r="725" spans="1:12" x14ac:dyDescent="0.25">
      <c r="A725" s="26"/>
      <c r="H725" s="27"/>
      <c r="I725" s="27"/>
      <c r="J725" s="27"/>
      <c r="K725" s="27"/>
      <c r="L725" s="28"/>
    </row>
    <row r="726" spans="1:12" x14ac:dyDescent="0.25">
      <c r="A726" s="26"/>
      <c r="H726" s="27"/>
      <c r="I726" s="27"/>
      <c r="J726" s="27"/>
      <c r="K726" s="27"/>
      <c r="L726" s="28"/>
    </row>
    <row r="727" spans="1:12" x14ac:dyDescent="0.25">
      <c r="A727" s="26"/>
      <c r="H727" s="27"/>
      <c r="I727" s="27"/>
      <c r="J727" s="27"/>
      <c r="K727" s="27"/>
      <c r="L727" s="28"/>
    </row>
    <row r="728" spans="1:12" x14ac:dyDescent="0.25">
      <c r="A728" s="26"/>
      <c r="H728" s="27"/>
      <c r="I728" s="27"/>
      <c r="J728" s="27"/>
      <c r="K728" s="27"/>
      <c r="L728" s="28"/>
    </row>
    <row r="729" spans="1:12" x14ac:dyDescent="0.25">
      <c r="A729" s="26"/>
      <c r="H729" s="27"/>
      <c r="I729" s="27"/>
      <c r="J729" s="27"/>
      <c r="K729" s="27"/>
      <c r="L729" s="28"/>
    </row>
    <row r="730" spans="1:12" x14ac:dyDescent="0.25">
      <c r="A730" s="26"/>
      <c r="H730" s="27"/>
      <c r="I730" s="27"/>
      <c r="J730" s="27"/>
      <c r="K730" s="27"/>
      <c r="L730" s="28"/>
    </row>
    <row r="731" spans="1:12" x14ac:dyDescent="0.25">
      <c r="A731" s="26"/>
      <c r="H731" s="27"/>
      <c r="I731" s="27"/>
      <c r="J731" s="27"/>
      <c r="K731" s="27"/>
      <c r="L731" s="28"/>
    </row>
    <row r="732" spans="1:12" x14ac:dyDescent="0.25">
      <c r="A732" s="26"/>
      <c r="H732" s="27"/>
      <c r="I732" s="27"/>
      <c r="J732" s="27"/>
      <c r="K732" s="27"/>
      <c r="L732" s="28"/>
    </row>
    <row r="733" spans="1:12" x14ac:dyDescent="0.25">
      <c r="A733" s="26"/>
      <c r="H733" s="27"/>
      <c r="I733" s="27"/>
      <c r="J733" s="27"/>
      <c r="K733" s="27"/>
      <c r="L733" s="28"/>
    </row>
    <row r="734" spans="1:12" x14ac:dyDescent="0.25">
      <c r="A734" s="26"/>
      <c r="H734" s="27"/>
      <c r="I734" s="27"/>
      <c r="J734" s="27"/>
      <c r="K734" s="27"/>
      <c r="L734" s="28"/>
    </row>
    <row r="735" spans="1:12" x14ac:dyDescent="0.25">
      <c r="A735" s="26"/>
      <c r="H735" s="27"/>
      <c r="I735" s="27"/>
      <c r="J735" s="27"/>
      <c r="K735" s="27"/>
      <c r="L735" s="28"/>
    </row>
    <row r="736" spans="1:12" x14ac:dyDescent="0.25">
      <c r="A736" s="26"/>
      <c r="H736" s="27"/>
      <c r="I736" s="27"/>
      <c r="J736" s="27"/>
      <c r="K736" s="27"/>
      <c r="L736" s="28"/>
    </row>
    <row r="737" spans="1:12" x14ac:dyDescent="0.25">
      <c r="A737" s="26"/>
      <c r="H737" s="27"/>
      <c r="I737" s="27"/>
      <c r="J737" s="27"/>
      <c r="K737" s="27"/>
      <c r="L737" s="28"/>
    </row>
    <row r="738" spans="1:12" x14ac:dyDescent="0.25">
      <c r="A738" s="26"/>
      <c r="H738" s="27"/>
      <c r="I738" s="27"/>
      <c r="J738" s="27"/>
      <c r="K738" s="27"/>
      <c r="L738" s="28"/>
    </row>
    <row r="739" spans="1:12" x14ac:dyDescent="0.25">
      <c r="A739" s="26"/>
      <c r="H739" s="27"/>
      <c r="I739" s="27"/>
      <c r="J739" s="27"/>
      <c r="K739" s="27"/>
      <c r="L739" s="28"/>
    </row>
    <row r="740" spans="1:12" x14ac:dyDescent="0.25">
      <c r="A740" s="26"/>
      <c r="H740" s="27"/>
      <c r="I740" s="27"/>
      <c r="J740" s="27"/>
      <c r="K740" s="27"/>
      <c r="L740" s="28"/>
    </row>
    <row r="741" spans="1:12" x14ac:dyDescent="0.25">
      <c r="A741" s="26"/>
      <c r="H741" s="27"/>
      <c r="I741" s="27"/>
      <c r="J741" s="27"/>
      <c r="K741" s="27"/>
      <c r="L741" s="28"/>
    </row>
    <row r="742" spans="1:12" x14ac:dyDescent="0.25">
      <c r="A742" s="26"/>
      <c r="H742" s="27"/>
      <c r="I742" s="27"/>
      <c r="J742" s="27"/>
      <c r="K742" s="27"/>
      <c r="L742" s="28"/>
    </row>
    <row r="743" spans="1:12" x14ac:dyDescent="0.25">
      <c r="A743" s="26"/>
      <c r="H743" s="27"/>
      <c r="I743" s="27"/>
      <c r="J743" s="27"/>
      <c r="K743" s="27"/>
      <c r="L743" s="28"/>
    </row>
    <row r="744" spans="1:12" x14ac:dyDescent="0.25">
      <c r="A744" s="26"/>
      <c r="H744" s="27"/>
      <c r="I744" s="27"/>
      <c r="J744" s="27"/>
      <c r="K744" s="27"/>
      <c r="L744" s="28"/>
    </row>
    <row r="745" spans="1:12" x14ac:dyDescent="0.25">
      <c r="A745" s="26"/>
      <c r="H745" s="27"/>
      <c r="I745" s="27"/>
      <c r="J745" s="27"/>
      <c r="K745" s="27"/>
      <c r="L745" s="28"/>
    </row>
    <row r="746" spans="1:12" x14ac:dyDescent="0.25">
      <c r="A746" s="26"/>
      <c r="H746" s="27"/>
      <c r="I746" s="27"/>
      <c r="J746" s="27"/>
      <c r="K746" s="27"/>
      <c r="L746" s="28"/>
    </row>
    <row r="747" spans="1:12" x14ac:dyDescent="0.25">
      <c r="A747" s="26"/>
      <c r="H747" s="27"/>
      <c r="I747" s="27"/>
      <c r="J747" s="27"/>
      <c r="K747" s="27"/>
      <c r="L747" s="28"/>
    </row>
    <row r="748" spans="1:12" x14ac:dyDescent="0.25">
      <c r="A748" s="26"/>
      <c r="H748" s="27"/>
      <c r="I748" s="27"/>
      <c r="J748" s="27"/>
      <c r="K748" s="27"/>
      <c r="L748" s="28"/>
    </row>
    <row r="749" spans="1:12" x14ac:dyDescent="0.25">
      <c r="A749" s="26"/>
      <c r="H749" s="27"/>
      <c r="I749" s="27"/>
      <c r="J749" s="27"/>
      <c r="K749" s="27"/>
      <c r="L749" s="28"/>
    </row>
    <row r="750" spans="1:12" x14ac:dyDescent="0.25">
      <c r="A750" s="26"/>
      <c r="H750" s="27"/>
      <c r="I750" s="27"/>
      <c r="J750" s="27"/>
      <c r="K750" s="27"/>
      <c r="L750" s="28"/>
    </row>
    <row r="751" spans="1:12" x14ac:dyDescent="0.25">
      <c r="A751" s="26"/>
      <c r="H751" s="27"/>
      <c r="I751" s="27"/>
      <c r="J751" s="27"/>
      <c r="K751" s="27"/>
      <c r="L751" s="28"/>
    </row>
    <row r="752" spans="1:12" x14ac:dyDescent="0.25">
      <c r="A752" s="26"/>
      <c r="H752" s="27"/>
      <c r="I752" s="27"/>
      <c r="J752" s="27"/>
      <c r="K752" s="27"/>
      <c r="L752" s="28"/>
    </row>
    <row r="753" spans="1:12" x14ac:dyDescent="0.25">
      <c r="A753" s="26"/>
      <c r="H753" s="27"/>
      <c r="I753" s="27"/>
      <c r="J753" s="27"/>
      <c r="K753" s="27"/>
      <c r="L753" s="28"/>
    </row>
    <row r="754" spans="1:12" x14ac:dyDescent="0.25">
      <c r="A754" s="26"/>
      <c r="H754" s="27"/>
      <c r="I754" s="27"/>
      <c r="J754" s="27"/>
      <c r="K754" s="27"/>
      <c r="L754" s="28"/>
    </row>
    <row r="755" spans="1:12" x14ac:dyDescent="0.25">
      <c r="A755" s="26"/>
      <c r="H755" s="27"/>
      <c r="I755" s="27"/>
      <c r="J755" s="27"/>
      <c r="K755" s="27"/>
      <c r="L755" s="28"/>
    </row>
    <row r="756" spans="1:12" x14ac:dyDescent="0.25">
      <c r="A756" s="26"/>
      <c r="H756" s="27"/>
      <c r="I756" s="27"/>
      <c r="J756" s="27"/>
      <c r="K756" s="27"/>
      <c r="L756" s="28"/>
    </row>
    <row r="757" spans="1:12" x14ac:dyDescent="0.25">
      <c r="A757" s="26"/>
      <c r="H757" s="27"/>
      <c r="I757" s="27"/>
      <c r="J757" s="27"/>
      <c r="K757" s="27"/>
      <c r="L757" s="28"/>
    </row>
    <row r="758" spans="1:12" x14ac:dyDescent="0.25">
      <c r="A758" s="26"/>
      <c r="H758" s="27"/>
      <c r="I758" s="27"/>
      <c r="J758" s="27"/>
      <c r="K758" s="27"/>
      <c r="L758" s="28"/>
    </row>
    <row r="759" spans="1:12" x14ac:dyDescent="0.25">
      <c r="A759" s="26"/>
      <c r="H759" s="27"/>
      <c r="I759" s="27"/>
      <c r="J759" s="27"/>
      <c r="K759" s="27"/>
      <c r="L759" s="28"/>
    </row>
    <row r="760" spans="1:12" x14ac:dyDescent="0.25">
      <c r="A760" s="26"/>
      <c r="H760" s="27"/>
      <c r="I760" s="27"/>
      <c r="J760" s="27"/>
      <c r="K760" s="27"/>
      <c r="L760" s="28"/>
    </row>
    <row r="761" spans="1:12" x14ac:dyDescent="0.25">
      <c r="A761" s="26"/>
      <c r="H761" s="27"/>
      <c r="I761" s="27"/>
      <c r="J761" s="27"/>
      <c r="K761" s="27"/>
      <c r="L761" s="28"/>
    </row>
    <row r="762" spans="1:12" x14ac:dyDescent="0.25">
      <c r="A762" s="26"/>
      <c r="H762" s="27"/>
      <c r="I762" s="27"/>
      <c r="J762" s="27"/>
      <c r="K762" s="27"/>
      <c r="L762" s="28"/>
    </row>
    <row r="763" spans="1:12" x14ac:dyDescent="0.25">
      <c r="A763" s="26"/>
      <c r="H763" s="27"/>
      <c r="I763" s="27"/>
      <c r="J763" s="27"/>
      <c r="K763" s="27"/>
      <c r="L763" s="28"/>
    </row>
    <row r="764" spans="1:12" x14ac:dyDescent="0.25">
      <c r="A764" s="26"/>
      <c r="H764" s="27"/>
      <c r="I764" s="27"/>
      <c r="J764" s="27"/>
      <c r="K764" s="27"/>
      <c r="L764" s="28"/>
    </row>
    <row r="765" spans="1:12" x14ac:dyDescent="0.25">
      <c r="A765" s="26"/>
      <c r="H765" s="27"/>
      <c r="I765" s="27"/>
      <c r="J765" s="27"/>
      <c r="K765" s="27"/>
      <c r="L765" s="28"/>
    </row>
    <row r="766" spans="1:12" x14ac:dyDescent="0.25">
      <c r="A766" s="26"/>
      <c r="H766" s="27"/>
      <c r="I766" s="27"/>
      <c r="J766" s="27"/>
      <c r="K766" s="27"/>
      <c r="L766" s="28"/>
    </row>
    <row r="767" spans="1:12" x14ac:dyDescent="0.25">
      <c r="A767" s="26"/>
      <c r="H767" s="27"/>
      <c r="I767" s="27"/>
      <c r="J767" s="27"/>
      <c r="K767" s="27"/>
      <c r="L767" s="28"/>
    </row>
    <row r="768" spans="1:12" x14ac:dyDescent="0.25">
      <c r="A768" s="26"/>
      <c r="H768" s="27"/>
      <c r="I768" s="27"/>
      <c r="J768" s="27"/>
      <c r="K768" s="27"/>
      <c r="L768" s="28"/>
    </row>
    <row r="769" spans="1:12" x14ac:dyDescent="0.25">
      <c r="A769" s="26"/>
      <c r="H769" s="27"/>
      <c r="I769" s="27"/>
      <c r="J769" s="27"/>
      <c r="K769" s="27"/>
      <c r="L769" s="28"/>
    </row>
    <row r="770" spans="1:12" x14ac:dyDescent="0.25">
      <c r="A770" s="26"/>
      <c r="H770" s="27"/>
      <c r="I770" s="27"/>
      <c r="J770" s="27"/>
      <c r="K770" s="27"/>
      <c r="L770" s="28"/>
    </row>
    <row r="771" spans="1:12" x14ac:dyDescent="0.25">
      <c r="A771" s="26"/>
      <c r="H771" s="27"/>
      <c r="I771" s="27"/>
      <c r="J771" s="27"/>
      <c r="K771" s="27"/>
      <c r="L771" s="28"/>
    </row>
    <row r="772" spans="1:12" x14ac:dyDescent="0.25">
      <c r="A772" s="26"/>
      <c r="H772" s="27"/>
      <c r="I772" s="27"/>
      <c r="J772" s="27"/>
      <c r="K772" s="27"/>
      <c r="L772" s="28"/>
    </row>
    <row r="773" spans="1:12" x14ac:dyDescent="0.25">
      <c r="A773" s="26"/>
      <c r="H773" s="27"/>
      <c r="I773" s="27"/>
      <c r="J773" s="27"/>
      <c r="K773" s="27"/>
      <c r="L773" s="28"/>
    </row>
    <row r="774" spans="1:12" x14ac:dyDescent="0.25">
      <c r="A774" s="26"/>
      <c r="H774" s="27"/>
      <c r="I774" s="27"/>
      <c r="J774" s="27"/>
      <c r="K774" s="27"/>
      <c r="L774" s="28"/>
    </row>
    <row r="775" spans="1:12" x14ac:dyDescent="0.25">
      <c r="A775" s="26"/>
      <c r="H775" s="27"/>
      <c r="I775" s="27"/>
      <c r="J775" s="27"/>
      <c r="K775" s="27"/>
      <c r="L775" s="28"/>
    </row>
    <row r="776" spans="1:12" x14ac:dyDescent="0.25">
      <c r="A776" s="26"/>
      <c r="H776" s="27"/>
      <c r="I776" s="27"/>
      <c r="J776" s="27"/>
      <c r="K776" s="27"/>
      <c r="L776" s="28"/>
    </row>
    <row r="777" spans="1:12" x14ac:dyDescent="0.25">
      <c r="A777" s="26"/>
      <c r="H777" s="27"/>
      <c r="I777" s="27"/>
      <c r="J777" s="27"/>
      <c r="K777" s="27"/>
      <c r="L777" s="28"/>
    </row>
    <row r="778" spans="1:12" x14ac:dyDescent="0.25">
      <c r="A778" s="26"/>
      <c r="H778" s="27"/>
      <c r="I778" s="27"/>
      <c r="J778" s="27"/>
      <c r="K778" s="27"/>
      <c r="L778" s="28"/>
    </row>
    <row r="779" spans="1:12" x14ac:dyDescent="0.25">
      <c r="A779" s="26"/>
      <c r="H779" s="27"/>
      <c r="I779" s="27"/>
      <c r="J779" s="27"/>
      <c r="K779" s="27"/>
      <c r="L779" s="28"/>
    </row>
    <row r="780" spans="1:12" x14ac:dyDescent="0.25">
      <c r="A780" s="26"/>
      <c r="H780" s="27"/>
      <c r="I780" s="27"/>
      <c r="J780" s="27"/>
      <c r="K780" s="27"/>
      <c r="L780" s="28"/>
    </row>
    <row r="781" spans="1:12" x14ac:dyDescent="0.25">
      <c r="A781" s="26"/>
      <c r="H781" s="27"/>
      <c r="I781" s="27"/>
      <c r="J781" s="27"/>
      <c r="K781" s="27"/>
      <c r="L781" s="28"/>
    </row>
    <row r="782" spans="1:12" x14ac:dyDescent="0.25">
      <c r="A782" s="26"/>
      <c r="H782" s="27"/>
      <c r="I782" s="27"/>
      <c r="J782" s="27"/>
      <c r="K782" s="27"/>
      <c r="L782" s="28"/>
    </row>
    <row r="783" spans="1:12" x14ac:dyDescent="0.25">
      <c r="A783" s="26"/>
      <c r="H783" s="27"/>
      <c r="I783" s="27"/>
      <c r="J783" s="27"/>
      <c r="K783" s="27"/>
      <c r="L783" s="28"/>
    </row>
    <row r="784" spans="1:12" x14ac:dyDescent="0.25">
      <c r="A784" s="26"/>
      <c r="H784" s="27"/>
      <c r="I784" s="27"/>
      <c r="J784" s="27"/>
      <c r="K784" s="27"/>
      <c r="L784" s="28"/>
    </row>
    <row r="785" spans="1:12" x14ac:dyDescent="0.25">
      <c r="A785" s="26"/>
      <c r="H785" s="27"/>
      <c r="I785" s="27"/>
      <c r="J785" s="27"/>
      <c r="K785" s="27"/>
      <c r="L785" s="28"/>
    </row>
    <row r="786" spans="1:12" x14ac:dyDescent="0.25">
      <c r="A786" s="26"/>
      <c r="H786" s="27"/>
      <c r="I786" s="27"/>
      <c r="J786" s="27"/>
      <c r="K786" s="27"/>
      <c r="L786" s="28"/>
    </row>
    <row r="787" spans="1:12" x14ac:dyDescent="0.25">
      <c r="A787" s="26"/>
      <c r="H787" s="27"/>
      <c r="I787" s="27"/>
      <c r="J787" s="27"/>
      <c r="K787" s="27"/>
      <c r="L787" s="28"/>
    </row>
    <row r="788" spans="1:12" x14ac:dyDescent="0.25">
      <c r="A788" s="26"/>
      <c r="H788" s="27"/>
      <c r="I788" s="27"/>
      <c r="J788" s="27"/>
      <c r="K788" s="27"/>
      <c r="L788" s="28"/>
    </row>
    <row r="789" spans="1:12" x14ac:dyDescent="0.25">
      <c r="A789" s="26"/>
      <c r="H789" s="27"/>
      <c r="I789" s="27"/>
      <c r="J789" s="27"/>
      <c r="K789" s="27"/>
      <c r="L789" s="28"/>
    </row>
    <row r="790" spans="1:12" x14ac:dyDescent="0.25">
      <c r="A790" s="26"/>
      <c r="H790" s="27"/>
      <c r="I790" s="27"/>
      <c r="J790" s="27"/>
      <c r="K790" s="27"/>
      <c r="L790" s="28"/>
    </row>
    <row r="791" spans="1:12" x14ac:dyDescent="0.25">
      <c r="A791" s="26"/>
      <c r="H791" s="27"/>
      <c r="I791" s="27"/>
      <c r="J791" s="27"/>
      <c r="K791" s="27"/>
      <c r="L791" s="28"/>
    </row>
    <row r="792" spans="1:12" x14ac:dyDescent="0.25">
      <c r="A792" s="26"/>
      <c r="H792" s="27"/>
      <c r="I792" s="27"/>
      <c r="J792" s="27"/>
      <c r="K792" s="27"/>
      <c r="L792" s="28"/>
    </row>
    <row r="793" spans="1:12" x14ac:dyDescent="0.25">
      <c r="A793" s="26"/>
      <c r="H793" s="27"/>
      <c r="I793" s="27"/>
      <c r="J793" s="27"/>
      <c r="K793" s="27"/>
      <c r="L793" s="28"/>
    </row>
    <row r="794" spans="1:12" x14ac:dyDescent="0.25">
      <c r="A794" s="26"/>
      <c r="H794" s="27"/>
      <c r="I794" s="27"/>
      <c r="J794" s="27"/>
      <c r="K794" s="27"/>
      <c r="L794" s="28"/>
    </row>
    <row r="795" spans="1:12" x14ac:dyDescent="0.25">
      <c r="A795" s="26"/>
      <c r="H795" s="27"/>
      <c r="I795" s="27"/>
      <c r="J795" s="27"/>
      <c r="K795" s="27"/>
      <c r="L795" s="28"/>
    </row>
    <row r="796" spans="1:12" x14ac:dyDescent="0.25">
      <c r="A796" s="26"/>
      <c r="H796" s="27"/>
      <c r="I796" s="27"/>
      <c r="J796" s="27"/>
      <c r="K796" s="27"/>
      <c r="L796" s="28"/>
    </row>
    <row r="797" spans="1:12" x14ac:dyDescent="0.25">
      <c r="A797" s="26"/>
      <c r="H797" s="27"/>
      <c r="I797" s="27"/>
      <c r="J797" s="27"/>
      <c r="K797" s="27"/>
      <c r="L797" s="28"/>
    </row>
    <row r="798" spans="1:12" x14ac:dyDescent="0.25">
      <c r="A798" s="26"/>
      <c r="H798" s="27"/>
      <c r="I798" s="27"/>
      <c r="J798" s="27"/>
      <c r="K798" s="27"/>
      <c r="L798" s="28"/>
    </row>
    <row r="799" spans="1:12" x14ac:dyDescent="0.25">
      <c r="A799" s="26"/>
      <c r="H799" s="27"/>
      <c r="I799" s="27"/>
      <c r="J799" s="27"/>
      <c r="K799" s="27"/>
      <c r="L799" s="28"/>
    </row>
    <row r="800" spans="1:12" x14ac:dyDescent="0.25">
      <c r="A800" s="26"/>
      <c r="H800" s="27"/>
      <c r="I800" s="27"/>
      <c r="J800" s="27"/>
      <c r="K800" s="27"/>
      <c r="L800" s="28"/>
    </row>
    <row r="801" spans="1:12" x14ac:dyDescent="0.25">
      <c r="A801" s="26"/>
      <c r="H801" s="27"/>
      <c r="I801" s="27"/>
      <c r="J801" s="27"/>
      <c r="K801" s="27"/>
      <c r="L801" s="28"/>
    </row>
    <row r="802" spans="1:12" x14ac:dyDescent="0.25">
      <c r="A802" s="26"/>
      <c r="H802" s="27"/>
      <c r="I802" s="27"/>
      <c r="J802" s="27"/>
      <c r="K802" s="27"/>
      <c r="L802" s="28"/>
    </row>
    <row r="803" spans="1:12" x14ac:dyDescent="0.25">
      <c r="A803" s="26"/>
      <c r="H803" s="27"/>
      <c r="I803" s="27"/>
      <c r="J803" s="27"/>
      <c r="K803" s="27"/>
      <c r="L803" s="28"/>
    </row>
    <row r="804" spans="1:12" x14ac:dyDescent="0.25">
      <c r="A804" s="26"/>
      <c r="H804" s="27"/>
      <c r="I804" s="27"/>
      <c r="J804" s="27"/>
      <c r="K804" s="27"/>
      <c r="L804" s="28"/>
    </row>
    <row r="805" spans="1:12" x14ac:dyDescent="0.25">
      <c r="A805" s="26"/>
      <c r="H805" s="27"/>
      <c r="I805" s="27"/>
      <c r="J805" s="27"/>
      <c r="K805" s="27"/>
      <c r="L805" s="28"/>
    </row>
    <row r="806" spans="1:12" x14ac:dyDescent="0.25">
      <c r="A806" s="26"/>
      <c r="H806" s="27"/>
      <c r="I806" s="27"/>
      <c r="J806" s="27"/>
      <c r="K806" s="27"/>
      <c r="L806" s="28"/>
    </row>
    <row r="807" spans="1:12" x14ac:dyDescent="0.25">
      <c r="A807" s="26"/>
      <c r="H807" s="27"/>
      <c r="I807" s="27"/>
      <c r="J807" s="27"/>
      <c r="K807" s="27"/>
      <c r="L807" s="28"/>
    </row>
    <row r="808" spans="1:12" x14ac:dyDescent="0.25">
      <c r="A808" s="26"/>
      <c r="H808" s="27"/>
      <c r="I808" s="27"/>
      <c r="J808" s="27"/>
      <c r="K808" s="27"/>
      <c r="L808" s="28"/>
    </row>
    <row r="809" spans="1:12" x14ac:dyDescent="0.25">
      <c r="A809" s="26"/>
      <c r="H809" s="27"/>
      <c r="I809" s="27"/>
      <c r="J809" s="27"/>
      <c r="K809" s="27"/>
      <c r="L809" s="28"/>
    </row>
    <row r="810" spans="1:12" x14ac:dyDescent="0.25">
      <c r="A810" s="26"/>
      <c r="H810" s="27"/>
      <c r="I810" s="27"/>
      <c r="J810" s="27"/>
      <c r="K810" s="27"/>
      <c r="L810" s="28"/>
    </row>
    <row r="811" spans="1:12" x14ac:dyDescent="0.25">
      <c r="A811" s="26"/>
      <c r="H811" s="27"/>
      <c r="I811" s="27"/>
      <c r="J811" s="27"/>
      <c r="K811" s="27"/>
      <c r="L811" s="28"/>
    </row>
    <row r="812" spans="1:12" x14ac:dyDescent="0.25">
      <c r="A812" s="26"/>
      <c r="H812" s="27"/>
      <c r="I812" s="27"/>
      <c r="J812" s="27"/>
      <c r="K812" s="27"/>
      <c r="L812" s="28"/>
    </row>
    <row r="813" spans="1:12" x14ac:dyDescent="0.25">
      <c r="A813" s="26"/>
      <c r="H813" s="27"/>
      <c r="I813" s="27"/>
      <c r="J813" s="27"/>
      <c r="K813" s="27"/>
      <c r="L813" s="28"/>
    </row>
    <row r="814" spans="1:12" x14ac:dyDescent="0.25">
      <c r="A814" s="26"/>
      <c r="H814" s="27"/>
      <c r="I814" s="27"/>
      <c r="J814" s="27"/>
      <c r="K814" s="27"/>
      <c r="L814" s="28"/>
    </row>
    <row r="815" spans="1:12" x14ac:dyDescent="0.25">
      <c r="A815" s="26"/>
      <c r="H815" s="27"/>
      <c r="I815" s="27"/>
      <c r="J815" s="27"/>
      <c r="K815" s="27"/>
      <c r="L815" s="28"/>
    </row>
    <row r="816" spans="1:12" x14ac:dyDescent="0.25">
      <c r="A816" s="26"/>
      <c r="H816" s="27"/>
      <c r="I816" s="27"/>
      <c r="J816" s="27"/>
      <c r="K816" s="27"/>
      <c r="L816" s="28"/>
    </row>
    <row r="817" spans="1:12" x14ac:dyDescent="0.25">
      <c r="A817" s="26"/>
      <c r="H817" s="27"/>
      <c r="I817" s="27"/>
      <c r="J817" s="27"/>
      <c r="K817" s="27"/>
      <c r="L817" s="28"/>
    </row>
    <row r="818" spans="1:12" x14ac:dyDescent="0.25">
      <c r="A818" s="26"/>
      <c r="H818" s="27"/>
      <c r="I818" s="27"/>
      <c r="J818" s="27"/>
      <c r="K818" s="27"/>
      <c r="L818" s="28"/>
    </row>
    <row r="819" spans="1:12" x14ac:dyDescent="0.25">
      <c r="A819" s="26"/>
      <c r="H819" s="27"/>
      <c r="I819" s="27"/>
      <c r="J819" s="27"/>
      <c r="K819" s="27"/>
      <c r="L819" s="28"/>
    </row>
    <row r="820" spans="1:12" x14ac:dyDescent="0.25">
      <c r="A820" s="26"/>
      <c r="H820" s="27"/>
      <c r="I820" s="27"/>
      <c r="J820" s="27"/>
      <c r="K820" s="27"/>
      <c r="L820" s="28"/>
    </row>
    <row r="821" spans="1:12" x14ac:dyDescent="0.25">
      <c r="A821" s="26"/>
      <c r="H821" s="27"/>
      <c r="I821" s="27"/>
      <c r="J821" s="27"/>
      <c r="K821" s="27"/>
      <c r="L821" s="28"/>
    </row>
    <row r="822" spans="1:12" x14ac:dyDescent="0.25">
      <c r="A822" s="26"/>
      <c r="H822" s="27"/>
      <c r="I822" s="27"/>
      <c r="J822" s="27"/>
      <c r="K822" s="27"/>
      <c r="L822" s="28"/>
    </row>
    <row r="823" spans="1:12" x14ac:dyDescent="0.25">
      <c r="A823" s="26"/>
      <c r="H823" s="27"/>
      <c r="I823" s="27"/>
      <c r="J823" s="27"/>
      <c r="K823" s="27"/>
      <c r="L823" s="28"/>
    </row>
    <row r="824" spans="1:12" x14ac:dyDescent="0.25">
      <c r="A824" s="26"/>
      <c r="H824" s="27"/>
      <c r="I824" s="27"/>
      <c r="J824" s="27"/>
      <c r="K824" s="27"/>
      <c r="L824" s="28"/>
    </row>
    <row r="825" spans="1:12" x14ac:dyDescent="0.25">
      <c r="A825" s="26"/>
      <c r="H825" s="27"/>
      <c r="I825" s="27"/>
      <c r="J825" s="27"/>
      <c r="K825" s="27"/>
      <c r="L825" s="28"/>
    </row>
    <row r="826" spans="1:12" x14ac:dyDescent="0.25">
      <c r="A826" s="26"/>
      <c r="H826" s="27"/>
      <c r="I826" s="27"/>
      <c r="J826" s="27"/>
      <c r="K826" s="27"/>
      <c r="L826" s="28"/>
    </row>
    <row r="827" spans="1:12" x14ac:dyDescent="0.25">
      <c r="A827" s="26"/>
      <c r="H827" s="27"/>
      <c r="I827" s="27"/>
      <c r="J827" s="27"/>
      <c r="K827" s="27"/>
      <c r="L827" s="28"/>
    </row>
    <row r="828" spans="1:12" x14ac:dyDescent="0.25">
      <c r="A828" s="26"/>
      <c r="H828" s="27"/>
      <c r="I828" s="27"/>
      <c r="J828" s="27"/>
      <c r="K828" s="27"/>
      <c r="L828" s="28"/>
    </row>
    <row r="829" spans="1:12" x14ac:dyDescent="0.25">
      <c r="A829" s="26"/>
      <c r="H829" s="27"/>
      <c r="I829" s="27"/>
      <c r="J829" s="27"/>
      <c r="K829" s="27"/>
      <c r="L829" s="28"/>
    </row>
    <row r="830" spans="1:12" x14ac:dyDescent="0.25">
      <c r="A830" s="26"/>
      <c r="H830" s="27"/>
      <c r="I830" s="27"/>
      <c r="J830" s="27"/>
      <c r="K830" s="27"/>
      <c r="L830" s="28"/>
    </row>
    <row r="831" spans="1:12" x14ac:dyDescent="0.25">
      <c r="A831" s="26"/>
      <c r="H831" s="27"/>
      <c r="I831" s="27"/>
      <c r="J831" s="27"/>
      <c r="K831" s="27"/>
      <c r="L831" s="28"/>
    </row>
    <row r="832" spans="1:12" x14ac:dyDescent="0.25">
      <c r="A832" s="26"/>
      <c r="H832" s="27"/>
      <c r="I832" s="27"/>
      <c r="J832" s="27"/>
      <c r="K832" s="27"/>
      <c r="L832" s="28"/>
    </row>
    <row r="833" spans="1:12" x14ac:dyDescent="0.25">
      <c r="A833" s="26"/>
      <c r="H833" s="27"/>
      <c r="I833" s="27"/>
      <c r="J833" s="27"/>
      <c r="K833" s="27"/>
      <c r="L833" s="28"/>
    </row>
    <row r="834" spans="1:12" x14ac:dyDescent="0.25">
      <c r="A834" s="26"/>
      <c r="H834" s="27"/>
      <c r="I834" s="27"/>
      <c r="J834" s="27"/>
      <c r="K834" s="27"/>
      <c r="L834" s="28"/>
    </row>
    <row r="835" spans="1:12" x14ac:dyDescent="0.25">
      <c r="A835" s="26"/>
      <c r="H835" s="27"/>
      <c r="I835" s="27"/>
      <c r="J835" s="27"/>
      <c r="K835" s="27"/>
      <c r="L835" s="28"/>
    </row>
    <row r="836" spans="1:12" x14ac:dyDescent="0.25">
      <c r="A836" s="26"/>
      <c r="H836" s="27"/>
      <c r="I836" s="27"/>
      <c r="J836" s="27"/>
      <c r="K836" s="27"/>
      <c r="L836" s="28"/>
    </row>
    <row r="837" spans="1:12" x14ac:dyDescent="0.25">
      <c r="A837" s="26"/>
      <c r="H837" s="27"/>
      <c r="I837" s="27"/>
      <c r="J837" s="27"/>
      <c r="K837" s="27"/>
      <c r="L837" s="28"/>
    </row>
    <row r="838" spans="1:12" x14ac:dyDescent="0.25">
      <c r="A838" s="26"/>
      <c r="H838" s="27"/>
      <c r="I838" s="27"/>
      <c r="J838" s="27"/>
      <c r="K838" s="27"/>
      <c r="L838" s="28"/>
    </row>
    <row r="839" spans="1:12" x14ac:dyDescent="0.25">
      <c r="A839" s="26"/>
      <c r="H839" s="27"/>
      <c r="I839" s="27"/>
      <c r="J839" s="27"/>
      <c r="K839" s="27"/>
      <c r="L839" s="28"/>
    </row>
    <row r="840" spans="1:12" x14ac:dyDescent="0.25">
      <c r="A840" s="26"/>
      <c r="H840" s="27"/>
      <c r="I840" s="27"/>
      <c r="J840" s="27"/>
      <c r="K840" s="27"/>
      <c r="L840" s="28"/>
    </row>
    <row r="841" spans="1:12" x14ac:dyDescent="0.25">
      <c r="A841" s="26"/>
      <c r="H841" s="27"/>
      <c r="I841" s="27"/>
      <c r="J841" s="27"/>
      <c r="K841" s="27"/>
      <c r="L841" s="28"/>
    </row>
    <row r="842" spans="1:12" x14ac:dyDescent="0.25">
      <c r="A842" s="26"/>
      <c r="H842" s="27"/>
      <c r="I842" s="27"/>
      <c r="J842" s="27"/>
      <c r="K842" s="27"/>
      <c r="L842" s="28"/>
    </row>
    <row r="843" spans="1:12" x14ac:dyDescent="0.25">
      <c r="A843" s="26"/>
      <c r="H843" s="27"/>
      <c r="I843" s="27"/>
      <c r="J843" s="27"/>
      <c r="K843" s="27"/>
      <c r="L843" s="28"/>
    </row>
    <row r="844" spans="1:12" x14ac:dyDescent="0.25">
      <c r="A844" s="26"/>
      <c r="H844" s="27"/>
      <c r="I844" s="27"/>
      <c r="J844" s="27"/>
      <c r="K844" s="27"/>
      <c r="L844" s="28"/>
    </row>
    <row r="845" spans="1:12" x14ac:dyDescent="0.25">
      <c r="A845" s="26"/>
      <c r="H845" s="27"/>
      <c r="I845" s="27"/>
      <c r="J845" s="27"/>
      <c r="K845" s="27"/>
      <c r="L845" s="28"/>
    </row>
    <row r="846" spans="1:12" x14ac:dyDescent="0.25">
      <c r="A846" s="26"/>
      <c r="H846" s="27"/>
      <c r="I846" s="27"/>
      <c r="J846" s="27"/>
      <c r="K846" s="27"/>
      <c r="L846" s="28"/>
    </row>
    <row r="847" spans="1:12" x14ac:dyDescent="0.25">
      <c r="A847" s="26"/>
      <c r="H847" s="27"/>
      <c r="I847" s="27"/>
      <c r="J847" s="27"/>
      <c r="K847" s="27"/>
      <c r="L847" s="28"/>
    </row>
    <row r="848" spans="1:12" x14ac:dyDescent="0.25">
      <c r="A848" s="26"/>
      <c r="H848" s="27"/>
      <c r="I848" s="27"/>
      <c r="J848" s="27"/>
      <c r="K848" s="27"/>
      <c r="L848" s="28"/>
    </row>
    <row r="849" spans="1:12" x14ac:dyDescent="0.25">
      <c r="A849" s="26"/>
      <c r="H849" s="27"/>
      <c r="I849" s="27"/>
      <c r="J849" s="27"/>
      <c r="K849" s="27"/>
      <c r="L849" s="28"/>
    </row>
    <row r="850" spans="1:12" x14ac:dyDescent="0.25">
      <c r="A850" s="26"/>
      <c r="H850" s="27"/>
      <c r="I850" s="27"/>
      <c r="J850" s="27"/>
      <c r="K850" s="27"/>
      <c r="L850" s="28"/>
    </row>
    <row r="851" spans="1:12" x14ac:dyDescent="0.25">
      <c r="A851" s="26"/>
      <c r="H851" s="27"/>
      <c r="I851" s="27"/>
      <c r="J851" s="27"/>
      <c r="K851" s="27"/>
      <c r="L851" s="28"/>
    </row>
    <row r="852" spans="1:12" x14ac:dyDescent="0.25">
      <c r="A852" s="26"/>
      <c r="H852" s="27"/>
      <c r="I852" s="27"/>
      <c r="J852" s="27"/>
      <c r="K852" s="27"/>
      <c r="L852" s="28"/>
    </row>
    <row r="853" spans="1:12" x14ac:dyDescent="0.25">
      <c r="A853" s="26"/>
      <c r="H853" s="27"/>
      <c r="I853" s="27"/>
      <c r="J853" s="27"/>
      <c r="K853" s="27"/>
      <c r="L853" s="28"/>
    </row>
    <row r="854" spans="1:12" x14ac:dyDescent="0.25">
      <c r="A854" s="26"/>
      <c r="H854" s="27"/>
      <c r="I854" s="27"/>
      <c r="J854" s="27"/>
      <c r="K854" s="27"/>
      <c r="L854" s="28"/>
    </row>
    <row r="855" spans="1:12" x14ac:dyDescent="0.25">
      <c r="A855" s="26"/>
      <c r="H855" s="27"/>
      <c r="I855" s="27"/>
      <c r="J855" s="27"/>
      <c r="K855" s="27"/>
      <c r="L855" s="28"/>
    </row>
    <row r="856" spans="1:12" x14ac:dyDescent="0.25">
      <c r="A856" s="26"/>
      <c r="H856" s="27"/>
      <c r="I856" s="27"/>
      <c r="J856" s="27"/>
      <c r="K856" s="27"/>
      <c r="L856" s="28"/>
    </row>
    <row r="857" spans="1:12" x14ac:dyDescent="0.25">
      <c r="A857" s="26"/>
      <c r="H857" s="27"/>
      <c r="I857" s="27"/>
      <c r="J857" s="27"/>
      <c r="K857" s="27"/>
      <c r="L857" s="28"/>
    </row>
    <row r="858" spans="1:12" x14ac:dyDescent="0.25">
      <c r="A858" s="26"/>
      <c r="H858" s="27"/>
      <c r="I858" s="27"/>
      <c r="J858" s="27"/>
      <c r="K858" s="27"/>
      <c r="L858" s="28"/>
    </row>
    <row r="859" spans="1:12" x14ac:dyDescent="0.25">
      <c r="A859" s="26"/>
      <c r="H859" s="27"/>
      <c r="I859" s="27"/>
      <c r="J859" s="27"/>
      <c r="K859" s="27"/>
      <c r="L859" s="28"/>
    </row>
    <row r="860" spans="1:12" x14ac:dyDescent="0.25">
      <c r="A860" s="26"/>
      <c r="H860" s="27"/>
      <c r="I860" s="27"/>
      <c r="J860" s="27"/>
      <c r="K860" s="27"/>
      <c r="L860" s="28"/>
    </row>
    <row r="861" spans="1:12" x14ac:dyDescent="0.25">
      <c r="A861" s="26"/>
      <c r="H861" s="27"/>
      <c r="I861" s="27"/>
      <c r="J861" s="27"/>
      <c r="K861" s="27"/>
      <c r="L861" s="28"/>
    </row>
    <row r="862" spans="1:12" x14ac:dyDescent="0.25">
      <c r="A862" s="26"/>
      <c r="H862" s="27"/>
      <c r="I862" s="27"/>
      <c r="J862" s="27"/>
      <c r="K862" s="27"/>
      <c r="L862" s="28"/>
    </row>
    <row r="863" spans="1:12" x14ac:dyDescent="0.25">
      <c r="A863" s="26"/>
      <c r="H863" s="27"/>
      <c r="I863" s="27"/>
      <c r="J863" s="27"/>
      <c r="K863" s="27"/>
      <c r="L863" s="28"/>
    </row>
    <row r="864" spans="1:12" x14ac:dyDescent="0.25">
      <c r="A864" s="26"/>
      <c r="H864" s="27"/>
      <c r="I864" s="27"/>
      <c r="J864" s="27"/>
      <c r="K864" s="27"/>
      <c r="L864" s="28"/>
    </row>
    <row r="865" spans="1:12" x14ac:dyDescent="0.25">
      <c r="A865" s="26"/>
      <c r="H865" s="27"/>
      <c r="I865" s="27"/>
      <c r="J865" s="27"/>
      <c r="K865" s="27"/>
      <c r="L865" s="28"/>
    </row>
    <row r="866" spans="1:12" x14ac:dyDescent="0.25">
      <c r="A866" s="26"/>
      <c r="H866" s="27"/>
      <c r="I866" s="27"/>
      <c r="J866" s="27"/>
      <c r="K866" s="27"/>
      <c r="L866" s="28"/>
    </row>
    <row r="867" spans="1:12" x14ac:dyDescent="0.25">
      <c r="A867" s="26"/>
      <c r="H867" s="27"/>
      <c r="I867" s="27"/>
      <c r="J867" s="27"/>
      <c r="K867" s="27"/>
      <c r="L867" s="28"/>
    </row>
    <row r="868" spans="1:12" x14ac:dyDescent="0.25">
      <c r="A868" s="26"/>
      <c r="H868" s="27"/>
      <c r="I868" s="27"/>
      <c r="J868" s="27"/>
      <c r="K868" s="27"/>
      <c r="L868" s="28"/>
    </row>
    <row r="869" spans="1:12" x14ac:dyDescent="0.25">
      <c r="A869" s="26"/>
      <c r="H869" s="27"/>
      <c r="I869" s="27"/>
      <c r="J869" s="27"/>
      <c r="K869" s="27"/>
      <c r="L869" s="28"/>
    </row>
    <row r="870" spans="1:12" x14ac:dyDescent="0.25">
      <c r="A870" s="26"/>
      <c r="H870" s="27"/>
      <c r="I870" s="27"/>
      <c r="J870" s="27"/>
      <c r="K870" s="27"/>
      <c r="L870" s="28"/>
    </row>
    <row r="871" spans="1:12" x14ac:dyDescent="0.25">
      <c r="A871" s="26"/>
      <c r="H871" s="27"/>
      <c r="I871" s="27"/>
      <c r="J871" s="27"/>
      <c r="K871" s="27"/>
      <c r="L871" s="28"/>
    </row>
    <row r="872" spans="1:12" x14ac:dyDescent="0.25">
      <c r="A872" s="26"/>
      <c r="H872" s="27"/>
      <c r="I872" s="27"/>
      <c r="J872" s="27"/>
      <c r="K872" s="27"/>
      <c r="L872" s="28"/>
    </row>
    <row r="873" spans="1:12" x14ac:dyDescent="0.25">
      <c r="A873" s="26"/>
      <c r="H873" s="27"/>
      <c r="I873" s="27"/>
      <c r="J873" s="27"/>
      <c r="K873" s="27"/>
      <c r="L873" s="28"/>
    </row>
    <row r="874" spans="1:12" x14ac:dyDescent="0.25">
      <c r="A874" s="26"/>
      <c r="H874" s="27"/>
      <c r="I874" s="27"/>
      <c r="J874" s="27"/>
      <c r="K874" s="27"/>
      <c r="L874" s="28"/>
    </row>
    <row r="875" spans="1:12" x14ac:dyDescent="0.25">
      <c r="A875" s="26"/>
      <c r="H875" s="27"/>
      <c r="I875" s="27"/>
      <c r="J875" s="27"/>
      <c r="K875" s="27"/>
      <c r="L875" s="28"/>
    </row>
    <row r="876" spans="1:12" x14ac:dyDescent="0.25">
      <c r="A876" s="26"/>
      <c r="H876" s="27"/>
      <c r="I876" s="27"/>
      <c r="J876" s="27"/>
      <c r="K876" s="27"/>
      <c r="L876" s="28"/>
    </row>
    <row r="877" spans="1:12" x14ac:dyDescent="0.25">
      <c r="A877" s="26"/>
      <c r="H877" s="27"/>
      <c r="I877" s="27"/>
      <c r="J877" s="27"/>
      <c r="K877" s="27"/>
      <c r="L877" s="28"/>
    </row>
    <row r="878" spans="1:12" x14ac:dyDescent="0.25">
      <c r="A878" s="26"/>
      <c r="H878" s="27"/>
      <c r="I878" s="27"/>
      <c r="J878" s="27"/>
      <c r="K878" s="27"/>
      <c r="L878" s="28"/>
    </row>
    <row r="879" spans="1:12" x14ac:dyDescent="0.25">
      <c r="A879" s="26"/>
      <c r="H879" s="27"/>
      <c r="I879" s="27"/>
      <c r="J879" s="27"/>
      <c r="K879" s="27"/>
      <c r="L879" s="28"/>
    </row>
    <row r="880" spans="1:12" x14ac:dyDescent="0.25">
      <c r="A880" s="26"/>
      <c r="H880" s="27"/>
      <c r="I880" s="27"/>
      <c r="J880" s="27"/>
      <c r="K880" s="27"/>
      <c r="L880" s="28"/>
    </row>
    <row r="881" spans="1:12" x14ac:dyDescent="0.25">
      <c r="A881" s="26"/>
      <c r="H881" s="27"/>
      <c r="I881" s="27"/>
      <c r="J881" s="27"/>
      <c r="K881" s="27"/>
      <c r="L881" s="28"/>
    </row>
    <row r="882" spans="1:12" x14ac:dyDescent="0.25">
      <c r="A882" s="26"/>
      <c r="H882" s="27"/>
      <c r="I882" s="27"/>
      <c r="J882" s="27"/>
      <c r="K882" s="27"/>
      <c r="L882" s="28"/>
    </row>
    <row r="883" spans="1:12" x14ac:dyDescent="0.25">
      <c r="A883" s="26"/>
      <c r="H883" s="27"/>
      <c r="I883" s="27"/>
      <c r="J883" s="27"/>
      <c r="K883" s="27"/>
      <c r="L883" s="28"/>
    </row>
    <row r="884" spans="1:12" x14ac:dyDescent="0.25">
      <c r="A884" s="26"/>
      <c r="H884" s="27"/>
      <c r="I884" s="27"/>
      <c r="J884" s="27"/>
      <c r="K884" s="27"/>
      <c r="L884" s="28"/>
    </row>
    <row r="885" spans="1:12" x14ac:dyDescent="0.25">
      <c r="A885" s="26"/>
      <c r="H885" s="27"/>
      <c r="I885" s="27"/>
      <c r="J885" s="27"/>
      <c r="K885" s="27"/>
      <c r="L885" s="28"/>
    </row>
    <row r="886" spans="1:12" x14ac:dyDescent="0.25">
      <c r="A886" s="26"/>
      <c r="H886" s="27"/>
      <c r="I886" s="27"/>
      <c r="J886" s="27"/>
      <c r="K886" s="27"/>
      <c r="L886" s="28"/>
    </row>
    <row r="887" spans="1:12" x14ac:dyDescent="0.25">
      <c r="A887" s="26"/>
      <c r="H887" s="27"/>
      <c r="I887" s="27"/>
      <c r="J887" s="27"/>
      <c r="K887" s="27"/>
      <c r="L887" s="28"/>
    </row>
    <row r="888" spans="1:12" x14ac:dyDescent="0.25">
      <c r="A888" s="26"/>
      <c r="H888" s="27"/>
      <c r="I888" s="27"/>
      <c r="J888" s="27"/>
      <c r="K888" s="27"/>
      <c r="L888" s="28"/>
    </row>
    <row r="889" spans="1:12" x14ac:dyDescent="0.25">
      <c r="A889" s="26"/>
      <c r="H889" s="27"/>
      <c r="I889" s="27"/>
      <c r="J889" s="27"/>
      <c r="K889" s="27"/>
      <c r="L889" s="28"/>
    </row>
    <row r="890" spans="1:12" x14ac:dyDescent="0.25">
      <c r="A890" s="26"/>
      <c r="H890" s="27"/>
      <c r="I890" s="27"/>
      <c r="J890" s="27"/>
      <c r="K890" s="27"/>
      <c r="L890" s="28"/>
    </row>
    <row r="891" spans="1:12" x14ac:dyDescent="0.25">
      <c r="A891" s="26"/>
      <c r="H891" s="27"/>
      <c r="I891" s="27"/>
      <c r="J891" s="27"/>
      <c r="K891" s="27"/>
      <c r="L891" s="28"/>
    </row>
    <row r="892" spans="1:12" x14ac:dyDescent="0.25">
      <c r="A892" s="26"/>
      <c r="H892" s="27"/>
      <c r="I892" s="27"/>
      <c r="J892" s="27"/>
      <c r="K892" s="27"/>
      <c r="L892" s="28"/>
    </row>
    <row r="893" spans="1:12" x14ac:dyDescent="0.25">
      <c r="A893" s="26"/>
      <c r="H893" s="27"/>
      <c r="I893" s="27"/>
      <c r="J893" s="27"/>
      <c r="K893" s="27"/>
      <c r="L893" s="28"/>
    </row>
    <row r="894" spans="1:12" x14ac:dyDescent="0.25">
      <c r="A894" s="26"/>
      <c r="H894" s="27"/>
      <c r="I894" s="27"/>
      <c r="J894" s="27"/>
      <c r="K894" s="27"/>
      <c r="L894" s="28"/>
    </row>
    <row r="895" spans="1:12" x14ac:dyDescent="0.25">
      <c r="A895" s="26"/>
      <c r="H895" s="27"/>
      <c r="I895" s="27"/>
      <c r="J895" s="27"/>
      <c r="K895" s="27"/>
      <c r="L895" s="28"/>
    </row>
    <row r="896" spans="1:12" x14ac:dyDescent="0.25">
      <c r="A896" s="26"/>
      <c r="H896" s="27"/>
      <c r="I896" s="27"/>
      <c r="J896" s="27"/>
      <c r="K896" s="27"/>
      <c r="L896" s="28"/>
    </row>
    <row r="897" spans="1:12" x14ac:dyDescent="0.25">
      <c r="A897" s="26"/>
      <c r="H897" s="27"/>
      <c r="I897" s="27"/>
      <c r="J897" s="27"/>
      <c r="K897" s="27"/>
      <c r="L897" s="28"/>
    </row>
    <row r="898" spans="1:12" x14ac:dyDescent="0.25">
      <c r="A898" s="26"/>
      <c r="H898" s="27"/>
      <c r="I898" s="27"/>
      <c r="J898" s="27"/>
      <c r="K898" s="27"/>
      <c r="L898" s="28"/>
    </row>
    <row r="899" spans="1:12" x14ac:dyDescent="0.25">
      <c r="A899" s="26"/>
      <c r="H899" s="27"/>
      <c r="I899" s="27"/>
      <c r="J899" s="27"/>
      <c r="K899" s="27"/>
      <c r="L899" s="28"/>
    </row>
    <row r="900" spans="1:12" x14ac:dyDescent="0.25">
      <c r="A900" s="26"/>
      <c r="H900" s="27"/>
      <c r="I900" s="27"/>
      <c r="J900" s="27"/>
      <c r="K900" s="27"/>
      <c r="L900" s="28"/>
    </row>
    <row r="901" spans="1:12" x14ac:dyDescent="0.25">
      <c r="A901" s="26"/>
      <c r="H901" s="27"/>
      <c r="I901" s="27"/>
      <c r="J901" s="27"/>
      <c r="K901" s="27"/>
      <c r="L901" s="28"/>
    </row>
    <row r="902" spans="1:12" x14ac:dyDescent="0.25">
      <c r="A902" s="26"/>
      <c r="H902" s="27"/>
      <c r="I902" s="27"/>
      <c r="J902" s="27"/>
      <c r="K902" s="27"/>
      <c r="L902" s="28"/>
    </row>
    <row r="903" spans="1:12" x14ac:dyDescent="0.25">
      <c r="A903" s="26"/>
      <c r="H903" s="27"/>
      <c r="I903" s="27"/>
      <c r="J903" s="27"/>
      <c r="K903" s="27"/>
      <c r="L903" s="28"/>
    </row>
    <row r="904" spans="1:12" x14ac:dyDescent="0.25">
      <c r="A904" s="26"/>
      <c r="H904" s="27"/>
      <c r="I904" s="27"/>
      <c r="J904" s="27"/>
      <c r="K904" s="27"/>
      <c r="L904" s="28"/>
    </row>
    <row r="905" spans="1:12" x14ac:dyDescent="0.25">
      <c r="A905" s="26"/>
      <c r="H905" s="27"/>
      <c r="I905" s="27"/>
      <c r="J905" s="27"/>
      <c r="K905" s="27"/>
      <c r="L905" s="28"/>
    </row>
    <row r="906" spans="1:12" x14ac:dyDescent="0.25">
      <c r="A906" s="26"/>
      <c r="H906" s="27"/>
      <c r="I906" s="27"/>
      <c r="J906" s="27"/>
      <c r="K906" s="27"/>
      <c r="L906" s="28"/>
    </row>
    <row r="907" spans="1:12" x14ac:dyDescent="0.25">
      <c r="A907" s="26"/>
      <c r="H907" s="27"/>
      <c r="I907" s="27"/>
      <c r="J907" s="27"/>
      <c r="K907" s="27"/>
      <c r="L907" s="28"/>
    </row>
    <row r="908" spans="1:12" x14ac:dyDescent="0.25">
      <c r="A908" s="26"/>
      <c r="H908" s="27"/>
      <c r="I908" s="27"/>
      <c r="J908" s="27"/>
      <c r="K908" s="27"/>
      <c r="L908" s="28"/>
    </row>
    <row r="909" spans="1:12" x14ac:dyDescent="0.25">
      <c r="A909" s="26"/>
      <c r="H909" s="27"/>
      <c r="I909" s="27"/>
      <c r="J909" s="27"/>
      <c r="K909" s="27"/>
      <c r="L909" s="28"/>
    </row>
    <row r="910" spans="1:12" x14ac:dyDescent="0.25">
      <c r="A910" s="26"/>
      <c r="H910" s="27"/>
      <c r="I910" s="27"/>
      <c r="J910" s="27"/>
      <c r="K910" s="27"/>
      <c r="L910" s="28"/>
    </row>
    <row r="911" spans="1:12" x14ac:dyDescent="0.25">
      <c r="A911" s="26"/>
      <c r="H911" s="27"/>
      <c r="I911" s="27"/>
      <c r="J911" s="27"/>
      <c r="K911" s="27"/>
      <c r="L911" s="28"/>
    </row>
    <row r="912" spans="1:12" x14ac:dyDescent="0.25">
      <c r="A912" s="26"/>
      <c r="H912" s="27"/>
      <c r="I912" s="27"/>
      <c r="J912" s="27"/>
      <c r="K912" s="27"/>
      <c r="L912" s="28"/>
    </row>
    <row r="913" spans="1:12" x14ac:dyDescent="0.25">
      <c r="A913" s="26"/>
      <c r="H913" s="27"/>
      <c r="I913" s="27"/>
      <c r="J913" s="27"/>
      <c r="K913" s="27"/>
      <c r="L913" s="28"/>
    </row>
    <row r="914" spans="1:12" x14ac:dyDescent="0.25">
      <c r="A914" s="26"/>
      <c r="H914" s="27"/>
      <c r="I914" s="27"/>
      <c r="J914" s="27"/>
      <c r="K914" s="27"/>
      <c r="L914" s="28"/>
    </row>
    <row r="915" spans="1:12" x14ac:dyDescent="0.25">
      <c r="A915" s="26"/>
      <c r="H915" s="27"/>
      <c r="I915" s="27"/>
      <c r="J915" s="27"/>
      <c r="K915" s="27"/>
      <c r="L915" s="28"/>
    </row>
    <row r="916" spans="1:12" x14ac:dyDescent="0.25">
      <c r="A916" s="26"/>
      <c r="H916" s="27"/>
      <c r="I916" s="27"/>
      <c r="J916" s="27"/>
      <c r="K916" s="27"/>
      <c r="L916" s="28"/>
    </row>
    <row r="917" spans="1:12" x14ac:dyDescent="0.25">
      <c r="A917" s="26"/>
      <c r="H917" s="27"/>
      <c r="I917" s="27"/>
      <c r="J917" s="27"/>
      <c r="K917" s="27"/>
      <c r="L917" s="28"/>
    </row>
    <row r="918" spans="1:12" x14ac:dyDescent="0.25">
      <c r="A918" s="26"/>
      <c r="H918" s="27"/>
      <c r="I918" s="27"/>
      <c r="J918" s="27"/>
      <c r="K918" s="27"/>
      <c r="L918" s="28"/>
    </row>
    <row r="919" spans="1:12" x14ac:dyDescent="0.25">
      <c r="A919" s="26"/>
      <c r="H919" s="27"/>
      <c r="I919" s="27"/>
      <c r="J919" s="27"/>
      <c r="K919" s="27"/>
      <c r="L919" s="28"/>
    </row>
    <row r="920" spans="1:12" x14ac:dyDescent="0.25">
      <c r="A920" s="26"/>
      <c r="H920" s="27"/>
      <c r="I920" s="27"/>
      <c r="J920" s="27"/>
      <c r="K920" s="27"/>
      <c r="L920" s="28"/>
    </row>
    <row r="921" spans="1:12" x14ac:dyDescent="0.25">
      <c r="A921" s="26"/>
      <c r="H921" s="27"/>
      <c r="I921" s="27"/>
      <c r="J921" s="27"/>
      <c r="K921" s="27"/>
      <c r="L921" s="28"/>
    </row>
    <row r="922" spans="1:12" x14ac:dyDescent="0.25">
      <c r="A922" s="26"/>
      <c r="H922" s="27"/>
      <c r="I922" s="27"/>
      <c r="J922" s="27"/>
      <c r="K922" s="27"/>
      <c r="L922" s="28"/>
    </row>
    <row r="923" spans="1:12" x14ac:dyDescent="0.25">
      <c r="A923" s="26"/>
      <c r="H923" s="27"/>
      <c r="I923" s="27"/>
      <c r="J923" s="27"/>
      <c r="K923" s="27"/>
      <c r="L923" s="28"/>
    </row>
    <row r="924" spans="1:12" x14ac:dyDescent="0.25">
      <c r="A924" s="26"/>
      <c r="H924" s="27"/>
      <c r="I924" s="27"/>
      <c r="J924" s="27"/>
      <c r="K924" s="27"/>
      <c r="L924" s="28"/>
    </row>
    <row r="925" spans="1:12" x14ac:dyDescent="0.25">
      <c r="A925" s="26"/>
      <c r="H925" s="27"/>
      <c r="I925" s="27"/>
      <c r="J925" s="27"/>
      <c r="K925" s="27"/>
      <c r="L925" s="28"/>
    </row>
    <row r="926" spans="1:12" x14ac:dyDescent="0.25">
      <c r="A926" s="26"/>
      <c r="H926" s="27"/>
      <c r="I926" s="27"/>
      <c r="J926" s="27"/>
      <c r="K926" s="27"/>
      <c r="L926" s="28"/>
    </row>
    <row r="927" spans="1:12" x14ac:dyDescent="0.25">
      <c r="A927" s="26"/>
      <c r="H927" s="27"/>
      <c r="I927" s="27"/>
      <c r="J927" s="27"/>
      <c r="K927" s="27"/>
      <c r="L927" s="28"/>
    </row>
    <row r="928" spans="1:12" x14ac:dyDescent="0.25">
      <c r="A928" s="26"/>
      <c r="H928" s="27"/>
      <c r="I928" s="27"/>
      <c r="J928" s="27"/>
      <c r="K928" s="27"/>
      <c r="L928" s="28"/>
    </row>
    <row r="929" spans="1:12" x14ac:dyDescent="0.25">
      <c r="A929" s="26"/>
      <c r="H929" s="27"/>
      <c r="I929" s="27"/>
      <c r="J929" s="27"/>
      <c r="K929" s="27"/>
      <c r="L929" s="28"/>
    </row>
    <row r="930" spans="1:12" x14ac:dyDescent="0.25">
      <c r="A930" s="26"/>
      <c r="H930" s="27"/>
      <c r="I930" s="27"/>
      <c r="J930" s="27"/>
      <c r="K930" s="27"/>
      <c r="L930" s="28"/>
    </row>
    <row r="931" spans="1:12" x14ac:dyDescent="0.25">
      <c r="A931" s="26"/>
      <c r="H931" s="27"/>
      <c r="I931" s="27"/>
      <c r="J931" s="27"/>
      <c r="K931" s="27"/>
      <c r="L931" s="28"/>
    </row>
    <row r="932" spans="1:12" x14ac:dyDescent="0.25">
      <c r="A932" s="26"/>
      <c r="H932" s="27"/>
      <c r="I932" s="27"/>
      <c r="J932" s="27"/>
      <c r="K932" s="27"/>
      <c r="L932" s="28"/>
    </row>
    <row r="933" spans="1:12" x14ac:dyDescent="0.25">
      <c r="A933" s="26"/>
      <c r="H933" s="27"/>
      <c r="I933" s="27"/>
      <c r="J933" s="27"/>
      <c r="K933" s="27"/>
      <c r="L933" s="28"/>
    </row>
    <row r="934" spans="1:12" x14ac:dyDescent="0.25">
      <c r="A934" s="26"/>
      <c r="H934" s="27"/>
      <c r="I934" s="27"/>
      <c r="J934" s="27"/>
      <c r="K934" s="27"/>
      <c r="L934" s="28"/>
    </row>
    <row r="935" spans="1:12" x14ac:dyDescent="0.25">
      <c r="A935" s="26"/>
      <c r="H935" s="27"/>
      <c r="I935" s="27"/>
      <c r="J935" s="27"/>
      <c r="K935" s="27"/>
      <c r="L935" s="28"/>
    </row>
    <row r="936" spans="1:12" x14ac:dyDescent="0.25">
      <c r="A936" s="26"/>
      <c r="H936" s="27"/>
      <c r="I936" s="27"/>
      <c r="J936" s="27"/>
      <c r="K936" s="27"/>
      <c r="L936" s="28"/>
    </row>
    <row r="937" spans="1:12" x14ac:dyDescent="0.25">
      <c r="A937" s="26"/>
      <c r="H937" s="27"/>
      <c r="I937" s="27"/>
      <c r="J937" s="27"/>
      <c r="K937" s="27"/>
      <c r="L937" s="28"/>
    </row>
    <row r="938" spans="1:12" x14ac:dyDescent="0.25">
      <c r="A938" s="26"/>
      <c r="H938" s="27"/>
      <c r="I938" s="27"/>
      <c r="J938" s="27"/>
      <c r="K938" s="27"/>
      <c r="L938" s="28"/>
    </row>
    <row r="939" spans="1:12" x14ac:dyDescent="0.25">
      <c r="A939" s="26"/>
      <c r="H939" s="27"/>
      <c r="I939" s="27"/>
      <c r="J939" s="27"/>
      <c r="K939" s="27"/>
      <c r="L939" s="28"/>
    </row>
    <row r="940" spans="1:12" x14ac:dyDescent="0.25">
      <c r="A940" s="26"/>
      <c r="H940" s="27"/>
      <c r="I940" s="27"/>
      <c r="J940" s="27"/>
      <c r="K940" s="27"/>
      <c r="L940" s="28"/>
    </row>
    <row r="941" spans="1:12" x14ac:dyDescent="0.25">
      <c r="A941" s="26"/>
      <c r="H941" s="27"/>
      <c r="I941" s="27"/>
      <c r="J941" s="27"/>
      <c r="K941" s="27"/>
      <c r="L941" s="28"/>
    </row>
    <row r="942" spans="1:12" x14ac:dyDescent="0.25">
      <c r="A942" s="26"/>
      <c r="H942" s="27"/>
      <c r="I942" s="27"/>
      <c r="J942" s="27"/>
      <c r="K942" s="27"/>
      <c r="L942" s="28"/>
    </row>
    <row r="943" spans="1:12" x14ac:dyDescent="0.25">
      <c r="A943" s="26"/>
      <c r="H943" s="27"/>
      <c r="I943" s="27"/>
      <c r="J943" s="27"/>
      <c r="K943" s="27"/>
      <c r="L943" s="28"/>
    </row>
    <row r="944" spans="1:12" x14ac:dyDescent="0.25">
      <c r="A944" s="26"/>
      <c r="H944" s="27"/>
      <c r="I944" s="27"/>
      <c r="J944" s="27"/>
      <c r="K944" s="27"/>
      <c r="L944" s="28"/>
    </row>
    <row r="945" spans="1:12" x14ac:dyDescent="0.25">
      <c r="A945" s="26"/>
      <c r="H945" s="27"/>
      <c r="I945" s="27"/>
      <c r="J945" s="27"/>
      <c r="K945" s="27"/>
      <c r="L945" s="28"/>
    </row>
    <row r="946" spans="1:12" x14ac:dyDescent="0.25">
      <c r="A946" s="26"/>
      <c r="H946" s="27"/>
      <c r="I946" s="27"/>
      <c r="J946" s="27"/>
      <c r="K946" s="27"/>
      <c r="L946" s="28"/>
    </row>
    <row r="947" spans="1:12" x14ac:dyDescent="0.25">
      <c r="A947" s="26"/>
      <c r="H947" s="27"/>
      <c r="I947" s="27"/>
      <c r="J947" s="27"/>
      <c r="K947" s="27"/>
      <c r="L947" s="28"/>
    </row>
    <row r="948" spans="1:12" x14ac:dyDescent="0.25">
      <c r="A948" s="26"/>
      <c r="H948" s="27"/>
      <c r="I948" s="27"/>
      <c r="J948" s="27"/>
      <c r="K948" s="27"/>
      <c r="L948" s="28"/>
    </row>
    <row r="949" spans="1:12" x14ac:dyDescent="0.25">
      <c r="A949" s="26"/>
      <c r="H949" s="27"/>
      <c r="I949" s="27"/>
      <c r="J949" s="27"/>
      <c r="K949" s="27"/>
      <c r="L949" s="28"/>
    </row>
    <row r="950" spans="1:12" x14ac:dyDescent="0.25">
      <c r="A950" s="26"/>
      <c r="H950" s="27"/>
      <c r="I950" s="27"/>
      <c r="J950" s="27"/>
      <c r="K950" s="27"/>
      <c r="L950" s="28"/>
    </row>
    <row r="951" spans="1:12" x14ac:dyDescent="0.25">
      <c r="A951" s="26"/>
      <c r="H951" s="27"/>
      <c r="I951" s="27"/>
      <c r="J951" s="27"/>
      <c r="K951" s="27"/>
      <c r="L951" s="28"/>
    </row>
    <row r="952" spans="1:12" x14ac:dyDescent="0.25">
      <c r="A952" s="26"/>
      <c r="H952" s="27"/>
      <c r="I952" s="27"/>
      <c r="J952" s="27"/>
      <c r="K952" s="27"/>
      <c r="L952" s="28"/>
    </row>
    <row r="953" spans="1:12" x14ac:dyDescent="0.25">
      <c r="A953" s="26"/>
      <c r="H953" s="27"/>
      <c r="I953" s="27"/>
      <c r="J953" s="27"/>
      <c r="K953" s="27"/>
      <c r="L953" s="28"/>
    </row>
    <row r="954" spans="1:12" x14ac:dyDescent="0.25">
      <c r="A954" s="26"/>
      <c r="H954" s="27"/>
      <c r="I954" s="27"/>
      <c r="J954" s="27"/>
      <c r="K954" s="27"/>
      <c r="L954" s="28"/>
    </row>
    <row r="955" spans="1:12" x14ac:dyDescent="0.25">
      <c r="A955" s="26"/>
      <c r="H955" s="27"/>
      <c r="I955" s="27"/>
      <c r="J955" s="27"/>
      <c r="K955" s="27"/>
      <c r="L955" s="28"/>
    </row>
    <row r="956" spans="1:12" x14ac:dyDescent="0.25">
      <c r="A956" s="26"/>
      <c r="H956" s="27"/>
      <c r="I956" s="27"/>
      <c r="J956" s="27"/>
      <c r="K956" s="27"/>
      <c r="L956" s="28"/>
    </row>
    <row r="957" spans="1:12" x14ac:dyDescent="0.25">
      <c r="A957" s="26"/>
      <c r="H957" s="27"/>
      <c r="I957" s="27"/>
      <c r="J957" s="27"/>
      <c r="K957" s="27"/>
      <c r="L957" s="28"/>
    </row>
    <row r="958" spans="1:12" x14ac:dyDescent="0.25">
      <c r="A958" s="26"/>
      <c r="H958" s="27"/>
      <c r="I958" s="27"/>
      <c r="J958" s="27"/>
      <c r="K958" s="27"/>
      <c r="L958" s="28"/>
    </row>
    <row r="959" spans="1:12" x14ac:dyDescent="0.25">
      <c r="A959" s="26"/>
      <c r="H959" s="27"/>
      <c r="I959" s="27"/>
      <c r="J959" s="27"/>
      <c r="K959" s="27"/>
      <c r="L959" s="28"/>
    </row>
    <row r="960" spans="1:12" x14ac:dyDescent="0.25">
      <c r="A960" s="26"/>
      <c r="H960" s="27"/>
      <c r="I960" s="27"/>
      <c r="J960" s="27"/>
      <c r="K960" s="27"/>
      <c r="L960" s="28"/>
    </row>
    <row r="961" spans="1:12" x14ac:dyDescent="0.25">
      <c r="A961" s="26"/>
      <c r="H961" s="27"/>
      <c r="I961" s="27"/>
      <c r="J961" s="27"/>
      <c r="K961" s="27"/>
      <c r="L961" s="28"/>
    </row>
    <row r="962" spans="1:12" x14ac:dyDescent="0.25">
      <c r="A962" s="26"/>
      <c r="H962" s="27"/>
      <c r="I962" s="27"/>
      <c r="J962" s="27"/>
      <c r="K962" s="27"/>
      <c r="L962" s="28"/>
    </row>
    <row r="963" spans="1:12" x14ac:dyDescent="0.25">
      <c r="A963" s="26"/>
      <c r="H963" s="27"/>
      <c r="I963" s="27"/>
      <c r="J963" s="27"/>
      <c r="K963" s="27"/>
      <c r="L963" s="28"/>
    </row>
    <row r="964" spans="1:12" x14ac:dyDescent="0.25">
      <c r="A964" s="26"/>
      <c r="H964" s="27"/>
      <c r="I964" s="27"/>
      <c r="J964" s="27"/>
      <c r="K964" s="27"/>
      <c r="L964" s="28"/>
    </row>
    <row r="965" spans="1:12" x14ac:dyDescent="0.25">
      <c r="A965" s="26"/>
      <c r="H965" s="27"/>
      <c r="I965" s="27"/>
      <c r="J965" s="27"/>
      <c r="K965" s="27"/>
      <c r="L965" s="28"/>
    </row>
    <row r="966" spans="1:12" x14ac:dyDescent="0.25">
      <c r="A966" s="26"/>
      <c r="H966" s="27"/>
      <c r="I966" s="27"/>
      <c r="J966" s="27"/>
      <c r="K966" s="27"/>
      <c r="L966" s="28"/>
    </row>
    <row r="967" spans="1:12" x14ac:dyDescent="0.25">
      <c r="A967" s="26"/>
      <c r="H967" s="27"/>
      <c r="I967" s="27"/>
      <c r="J967" s="27"/>
      <c r="K967" s="27"/>
      <c r="L967" s="28"/>
    </row>
    <row r="968" spans="1:12" x14ac:dyDescent="0.25">
      <c r="A968" s="26"/>
      <c r="H968" s="27"/>
      <c r="I968" s="27"/>
      <c r="J968" s="27"/>
      <c r="K968" s="27"/>
      <c r="L968" s="28"/>
    </row>
    <row r="969" spans="1:12" x14ac:dyDescent="0.25">
      <c r="A969" s="26"/>
      <c r="H969" s="27"/>
      <c r="I969" s="27"/>
      <c r="J969" s="27"/>
      <c r="K969" s="27"/>
      <c r="L969" s="28"/>
    </row>
    <row r="970" spans="1:12" x14ac:dyDescent="0.25">
      <c r="A970" s="26"/>
      <c r="H970" s="27"/>
      <c r="I970" s="27"/>
      <c r="J970" s="27"/>
      <c r="K970" s="27"/>
      <c r="L970" s="28"/>
    </row>
    <row r="971" spans="1:12" x14ac:dyDescent="0.25">
      <c r="A971" s="26"/>
      <c r="H971" s="27"/>
      <c r="I971" s="27"/>
      <c r="J971" s="27"/>
      <c r="K971" s="27"/>
      <c r="L971" s="28"/>
    </row>
    <row r="972" spans="1:12" x14ac:dyDescent="0.25">
      <c r="A972" s="26"/>
      <c r="H972" s="27"/>
      <c r="I972" s="27"/>
      <c r="J972" s="27"/>
      <c r="K972" s="27"/>
      <c r="L972" s="28"/>
    </row>
    <row r="973" spans="1:12" x14ac:dyDescent="0.25">
      <c r="A973" s="26"/>
      <c r="H973" s="27"/>
      <c r="I973" s="27"/>
      <c r="J973" s="27"/>
      <c r="K973" s="27"/>
      <c r="L973" s="28"/>
    </row>
    <row r="974" spans="1:12" x14ac:dyDescent="0.25">
      <c r="A974" s="26"/>
      <c r="H974" s="27"/>
      <c r="I974" s="27"/>
      <c r="J974" s="27"/>
      <c r="K974" s="27"/>
      <c r="L974" s="28"/>
    </row>
    <row r="975" spans="1:12" x14ac:dyDescent="0.25">
      <c r="A975" s="26"/>
      <c r="H975" s="27"/>
      <c r="I975" s="27"/>
      <c r="J975" s="27"/>
      <c r="K975" s="27"/>
      <c r="L975" s="28"/>
    </row>
    <row r="976" spans="1:12" x14ac:dyDescent="0.25">
      <c r="A976" s="26"/>
      <c r="H976" s="27"/>
      <c r="I976" s="27"/>
      <c r="J976" s="27"/>
      <c r="K976" s="27"/>
      <c r="L976" s="28"/>
    </row>
    <row r="977" spans="1:12" x14ac:dyDescent="0.25">
      <c r="A977" s="26"/>
      <c r="H977" s="27"/>
      <c r="I977" s="27"/>
      <c r="J977" s="27"/>
      <c r="K977" s="27"/>
      <c r="L977" s="28"/>
    </row>
    <row r="978" spans="1:12" x14ac:dyDescent="0.25">
      <c r="A978" s="26"/>
      <c r="H978" s="27"/>
      <c r="I978" s="27"/>
      <c r="J978" s="27"/>
      <c r="K978" s="27"/>
      <c r="L978" s="28"/>
    </row>
    <row r="979" spans="1:12" x14ac:dyDescent="0.25">
      <c r="A979" s="26"/>
      <c r="H979" s="27"/>
      <c r="I979" s="27"/>
      <c r="J979" s="27"/>
      <c r="K979" s="27"/>
      <c r="L979" s="28"/>
    </row>
    <row r="980" spans="1:12" x14ac:dyDescent="0.25">
      <c r="A980" s="26"/>
      <c r="H980" s="27"/>
      <c r="I980" s="27"/>
      <c r="J980" s="27"/>
      <c r="K980" s="27"/>
      <c r="L980" s="28"/>
    </row>
    <row r="981" spans="1:12" x14ac:dyDescent="0.25">
      <c r="A981" s="26"/>
      <c r="H981" s="27"/>
      <c r="I981" s="27"/>
      <c r="J981" s="27"/>
      <c r="K981" s="27"/>
      <c r="L981" s="28"/>
    </row>
    <row r="982" spans="1:12" x14ac:dyDescent="0.25">
      <c r="A982" s="26"/>
      <c r="H982" s="27"/>
      <c r="I982" s="27"/>
      <c r="J982" s="27"/>
      <c r="K982" s="27"/>
      <c r="L982" s="28"/>
    </row>
    <row r="983" spans="1:12" x14ac:dyDescent="0.25">
      <c r="A983" s="26"/>
      <c r="H983" s="27"/>
      <c r="I983" s="27"/>
      <c r="J983" s="27"/>
      <c r="K983" s="27"/>
      <c r="L983" s="28"/>
    </row>
    <row r="984" spans="1:12" x14ac:dyDescent="0.25">
      <c r="A984" s="26"/>
      <c r="H984" s="27"/>
      <c r="I984" s="27"/>
      <c r="J984" s="27"/>
      <c r="K984" s="27"/>
      <c r="L984" s="28"/>
    </row>
    <row r="985" spans="1:12" x14ac:dyDescent="0.25">
      <c r="A985" s="26"/>
      <c r="H985" s="27"/>
      <c r="I985" s="27"/>
      <c r="J985" s="27"/>
      <c r="K985" s="27"/>
      <c r="L985" s="28"/>
    </row>
    <row r="986" spans="1:12" x14ac:dyDescent="0.25">
      <c r="A986" s="26"/>
      <c r="H986" s="27"/>
      <c r="I986" s="27"/>
      <c r="J986" s="27"/>
      <c r="K986" s="27"/>
      <c r="L986" s="28"/>
    </row>
    <row r="987" spans="1:12" x14ac:dyDescent="0.25">
      <c r="A987" s="26"/>
      <c r="H987" s="27"/>
      <c r="I987" s="27"/>
      <c r="J987" s="27"/>
      <c r="K987" s="27"/>
      <c r="L987" s="28"/>
    </row>
    <row r="988" spans="1:12" x14ac:dyDescent="0.25">
      <c r="A988" s="26"/>
      <c r="H988" s="27"/>
      <c r="I988" s="27"/>
      <c r="J988" s="27"/>
      <c r="K988" s="27"/>
      <c r="L988" s="28"/>
    </row>
    <row r="989" spans="1:12" x14ac:dyDescent="0.25">
      <c r="A989" s="26"/>
      <c r="H989" s="27"/>
      <c r="I989" s="27"/>
      <c r="J989" s="27"/>
      <c r="K989" s="27"/>
      <c r="L989" s="28"/>
    </row>
    <row r="990" spans="1:12" x14ac:dyDescent="0.25">
      <c r="A990" s="26"/>
      <c r="H990" s="27"/>
      <c r="I990" s="27"/>
      <c r="J990" s="27"/>
      <c r="K990" s="27"/>
      <c r="L990" s="28"/>
    </row>
    <row r="991" spans="1:12" x14ac:dyDescent="0.25">
      <c r="A991" s="26"/>
      <c r="H991" s="27"/>
      <c r="I991" s="27"/>
      <c r="J991" s="27"/>
      <c r="K991" s="27"/>
      <c r="L991" s="28"/>
    </row>
    <row r="992" spans="1:12" x14ac:dyDescent="0.25">
      <c r="A992" s="26"/>
      <c r="H992" s="27"/>
      <c r="I992" s="27"/>
      <c r="J992" s="27"/>
      <c r="K992" s="27"/>
      <c r="L992" s="28"/>
    </row>
    <row r="993" spans="1:12" x14ac:dyDescent="0.25">
      <c r="A993" s="26"/>
      <c r="H993" s="27"/>
      <c r="I993" s="27"/>
      <c r="J993" s="27"/>
      <c r="K993" s="27"/>
      <c r="L993" s="28"/>
    </row>
    <row r="994" spans="1:12" x14ac:dyDescent="0.25">
      <c r="A994" s="26"/>
      <c r="H994" s="27"/>
      <c r="I994" s="27"/>
      <c r="J994" s="27"/>
      <c r="K994" s="27"/>
      <c r="L994" s="28"/>
    </row>
    <row r="995" spans="1:12" x14ac:dyDescent="0.25">
      <c r="A995" s="26"/>
      <c r="H995" s="27"/>
      <c r="I995" s="27"/>
      <c r="J995" s="27"/>
      <c r="K995" s="27"/>
      <c r="L995" s="28"/>
    </row>
    <row r="996" spans="1:12" x14ac:dyDescent="0.25">
      <c r="A996" s="26"/>
      <c r="H996" s="27"/>
      <c r="I996" s="27"/>
      <c r="J996" s="27"/>
      <c r="K996" s="27"/>
      <c r="L996" s="28"/>
    </row>
    <row r="997" spans="1:12" x14ac:dyDescent="0.25">
      <c r="A997" s="26"/>
      <c r="H997" s="27"/>
      <c r="I997" s="27"/>
      <c r="J997" s="27"/>
      <c r="K997" s="27"/>
      <c r="L997" s="28"/>
    </row>
    <row r="998" spans="1:12" x14ac:dyDescent="0.25">
      <c r="A998" s="26"/>
      <c r="H998" s="27"/>
      <c r="I998" s="27"/>
      <c r="J998" s="27"/>
      <c r="K998" s="27"/>
      <c r="L998" s="28"/>
    </row>
    <row r="999" spans="1:12" x14ac:dyDescent="0.25">
      <c r="A999" s="26"/>
      <c r="H999" s="27"/>
      <c r="I999" s="27"/>
      <c r="J999" s="27"/>
      <c r="K999" s="27"/>
      <c r="L999" s="28"/>
    </row>
    <row r="1000" spans="1:12" x14ac:dyDescent="0.25">
      <c r="A1000" s="26"/>
      <c r="H1000" s="27"/>
      <c r="I1000" s="27"/>
      <c r="J1000" s="27"/>
      <c r="K1000" s="27"/>
      <c r="L1000" s="28"/>
    </row>
    <row r="1001" spans="1:12" x14ac:dyDescent="0.25">
      <c r="A1001" s="26"/>
      <c r="H1001" s="27"/>
      <c r="I1001" s="27"/>
      <c r="J1001" s="27"/>
      <c r="K1001" s="27"/>
      <c r="L1001" s="28"/>
    </row>
    <row r="1002" spans="1:12" x14ac:dyDescent="0.25">
      <c r="A1002" s="26"/>
      <c r="H1002" s="27"/>
      <c r="I1002" s="27"/>
      <c r="J1002" s="27"/>
      <c r="K1002" s="27"/>
      <c r="L1002" s="28"/>
    </row>
    <row r="1003" spans="1:12" x14ac:dyDescent="0.25">
      <c r="A1003" s="26"/>
      <c r="H1003" s="27"/>
      <c r="I1003" s="27"/>
      <c r="J1003" s="27"/>
      <c r="K1003" s="27"/>
      <c r="L1003" s="28"/>
    </row>
    <row r="1004" spans="1:12" x14ac:dyDescent="0.25">
      <c r="A1004" s="26"/>
      <c r="H1004" s="27"/>
      <c r="I1004" s="27"/>
      <c r="J1004" s="27"/>
      <c r="K1004" s="27"/>
      <c r="L1004" s="28"/>
    </row>
    <row r="1005" spans="1:12" x14ac:dyDescent="0.25">
      <c r="A1005" s="26"/>
      <c r="H1005" s="27"/>
      <c r="I1005" s="27"/>
      <c r="J1005" s="27"/>
      <c r="K1005" s="27"/>
      <c r="L1005" s="28"/>
    </row>
    <row r="1006" spans="1:12" x14ac:dyDescent="0.25">
      <c r="A1006" s="26"/>
      <c r="H1006" s="27"/>
      <c r="I1006" s="27"/>
      <c r="J1006" s="27"/>
      <c r="K1006" s="27"/>
      <c r="L1006" s="28"/>
    </row>
    <row r="1007" spans="1:12" x14ac:dyDescent="0.25">
      <c r="A1007" s="26"/>
      <c r="H1007" s="27"/>
      <c r="I1007" s="27"/>
      <c r="J1007" s="27"/>
      <c r="K1007" s="27"/>
      <c r="L1007" s="28"/>
    </row>
    <row r="1008" spans="1:12" x14ac:dyDescent="0.25">
      <c r="A1008" s="26"/>
      <c r="H1008" s="27"/>
      <c r="I1008" s="27"/>
      <c r="J1008" s="27"/>
      <c r="K1008" s="27"/>
      <c r="L1008" s="28"/>
    </row>
    <row r="1009" spans="1:12" x14ac:dyDescent="0.25">
      <c r="A1009" s="26"/>
      <c r="H1009" s="27"/>
      <c r="I1009" s="27"/>
      <c r="J1009" s="27"/>
      <c r="K1009" s="27"/>
      <c r="L1009" s="28"/>
    </row>
    <row r="1010" spans="1:12" x14ac:dyDescent="0.25">
      <c r="A1010" s="26"/>
      <c r="H1010" s="27"/>
      <c r="I1010" s="27"/>
      <c r="J1010" s="27"/>
      <c r="K1010" s="27"/>
      <c r="L1010" s="28"/>
    </row>
    <row r="1011" spans="1:12" x14ac:dyDescent="0.25">
      <c r="A1011" s="26"/>
      <c r="H1011" s="27"/>
      <c r="I1011" s="27"/>
      <c r="J1011" s="27"/>
      <c r="K1011" s="27"/>
      <c r="L1011" s="28"/>
    </row>
    <row r="1012" spans="1:12" x14ac:dyDescent="0.25">
      <c r="A1012" s="26"/>
      <c r="H1012" s="27"/>
      <c r="I1012" s="27"/>
      <c r="J1012" s="27"/>
      <c r="K1012" s="27"/>
      <c r="L1012" s="28"/>
    </row>
    <row r="1013" spans="1:12" x14ac:dyDescent="0.25">
      <c r="A1013" s="26"/>
      <c r="H1013" s="27"/>
      <c r="I1013" s="27"/>
      <c r="J1013" s="27"/>
      <c r="K1013" s="27"/>
      <c r="L1013" s="28"/>
    </row>
    <row r="1014" spans="1:12" x14ac:dyDescent="0.25">
      <c r="A1014" s="26"/>
      <c r="H1014" s="27"/>
      <c r="I1014" s="27"/>
      <c r="J1014" s="27"/>
      <c r="K1014" s="27"/>
      <c r="L1014" s="28"/>
    </row>
    <row r="1015" spans="1:12" x14ac:dyDescent="0.25">
      <c r="A1015" s="26"/>
      <c r="H1015" s="27"/>
      <c r="I1015" s="27"/>
      <c r="J1015" s="27"/>
      <c r="K1015" s="27"/>
      <c r="L1015" s="28"/>
    </row>
    <row r="1016" spans="1:12" x14ac:dyDescent="0.25">
      <c r="A1016" s="26"/>
      <c r="H1016" s="27"/>
      <c r="I1016" s="27"/>
      <c r="J1016" s="27"/>
      <c r="K1016" s="27"/>
      <c r="L1016" s="28"/>
    </row>
    <row r="1017" spans="1:12" x14ac:dyDescent="0.25">
      <c r="A1017" s="26"/>
      <c r="H1017" s="27"/>
      <c r="I1017" s="27"/>
      <c r="J1017" s="27"/>
      <c r="K1017" s="27"/>
      <c r="L1017" s="28"/>
    </row>
    <row r="1018" spans="1:12" x14ac:dyDescent="0.25">
      <c r="A1018" s="26"/>
      <c r="H1018" s="27"/>
      <c r="I1018" s="27"/>
      <c r="J1018" s="27"/>
      <c r="K1018" s="27"/>
      <c r="L1018" s="28"/>
    </row>
    <row r="1019" spans="1:12" x14ac:dyDescent="0.25">
      <c r="A1019" s="26"/>
      <c r="H1019" s="27"/>
      <c r="I1019" s="27"/>
      <c r="J1019" s="27"/>
      <c r="K1019" s="27"/>
      <c r="L1019" s="28"/>
    </row>
    <row r="1020" spans="1:12" x14ac:dyDescent="0.25">
      <c r="A1020" s="26"/>
      <c r="H1020" s="27"/>
      <c r="I1020" s="27"/>
      <c r="J1020" s="27"/>
      <c r="K1020" s="27"/>
      <c r="L1020" s="28"/>
    </row>
    <row r="1021" spans="1:12" x14ac:dyDescent="0.25">
      <c r="A1021" s="26"/>
      <c r="H1021" s="27"/>
      <c r="I1021" s="27"/>
      <c r="J1021" s="27"/>
      <c r="K1021" s="27"/>
      <c r="L1021" s="28"/>
    </row>
    <row r="1022" spans="1:12" x14ac:dyDescent="0.25">
      <c r="A1022" s="26"/>
      <c r="H1022" s="27"/>
      <c r="I1022" s="27"/>
      <c r="J1022" s="27"/>
      <c r="K1022" s="27"/>
      <c r="L1022" s="28"/>
    </row>
    <row r="1023" spans="1:12" x14ac:dyDescent="0.25">
      <c r="A1023" s="26"/>
      <c r="H1023" s="27"/>
      <c r="I1023" s="27"/>
      <c r="J1023" s="27"/>
      <c r="K1023" s="27"/>
      <c r="L1023" s="28"/>
    </row>
    <row r="1024" spans="1:12" x14ac:dyDescent="0.25">
      <c r="A1024" s="26"/>
      <c r="H1024" s="27"/>
      <c r="I1024" s="27"/>
      <c r="J1024" s="27"/>
      <c r="K1024" s="27"/>
      <c r="L1024" s="28"/>
    </row>
    <row r="1025" spans="1:12" x14ac:dyDescent="0.25">
      <c r="A1025" s="26"/>
      <c r="H1025" s="27"/>
      <c r="I1025" s="27"/>
      <c r="J1025" s="27"/>
      <c r="K1025" s="27"/>
      <c r="L1025" s="28"/>
    </row>
    <row r="1026" spans="1:12" x14ac:dyDescent="0.25">
      <c r="A1026" s="26"/>
      <c r="H1026" s="27"/>
      <c r="I1026" s="27"/>
      <c r="J1026" s="27"/>
      <c r="K1026" s="27"/>
      <c r="L1026" s="28"/>
    </row>
    <row r="1027" spans="1:12" x14ac:dyDescent="0.25">
      <c r="A1027" s="26"/>
      <c r="H1027" s="27"/>
      <c r="I1027" s="27"/>
      <c r="J1027" s="27"/>
      <c r="K1027" s="27"/>
      <c r="L1027" s="28"/>
    </row>
    <row r="1028" spans="1:12" x14ac:dyDescent="0.25">
      <c r="A1028" s="26"/>
      <c r="H1028" s="27"/>
      <c r="I1028" s="27"/>
      <c r="J1028" s="27"/>
      <c r="K1028" s="27"/>
      <c r="L1028" s="28"/>
    </row>
    <row r="1029" spans="1:12" x14ac:dyDescent="0.25">
      <c r="A1029" s="26"/>
      <c r="H1029" s="27"/>
      <c r="I1029" s="27"/>
      <c r="J1029" s="27"/>
      <c r="K1029" s="27"/>
      <c r="L1029" s="28"/>
    </row>
    <row r="1030" spans="1:12" x14ac:dyDescent="0.25">
      <c r="A1030" s="26"/>
      <c r="H1030" s="27"/>
      <c r="I1030" s="27"/>
      <c r="J1030" s="27"/>
      <c r="K1030" s="27"/>
      <c r="L1030" s="28"/>
    </row>
    <row r="1031" spans="1:12" x14ac:dyDescent="0.25">
      <c r="A1031" s="26"/>
      <c r="H1031" s="27"/>
      <c r="I1031" s="27"/>
      <c r="J1031" s="27"/>
      <c r="K1031" s="27"/>
      <c r="L1031" s="28"/>
    </row>
    <row r="1032" spans="1:12" x14ac:dyDescent="0.25">
      <c r="A1032" s="26"/>
      <c r="H1032" s="27"/>
      <c r="I1032" s="27"/>
      <c r="J1032" s="27"/>
      <c r="K1032" s="27"/>
      <c r="L1032" s="28"/>
    </row>
    <row r="1033" spans="1:12" x14ac:dyDescent="0.25">
      <c r="A1033" s="26"/>
      <c r="H1033" s="27"/>
      <c r="I1033" s="27"/>
      <c r="J1033" s="27"/>
      <c r="K1033" s="27"/>
      <c r="L1033" s="28"/>
    </row>
    <row r="1034" spans="1:12" x14ac:dyDescent="0.25">
      <c r="A1034" s="26"/>
      <c r="H1034" s="27"/>
      <c r="I1034" s="27"/>
      <c r="J1034" s="27"/>
      <c r="K1034" s="27"/>
      <c r="L1034" s="28"/>
    </row>
    <row r="1035" spans="1:12" x14ac:dyDescent="0.25">
      <c r="A1035" s="26"/>
      <c r="H1035" s="27"/>
      <c r="I1035" s="27"/>
      <c r="J1035" s="27"/>
      <c r="K1035" s="27"/>
      <c r="L1035" s="28"/>
    </row>
    <row r="1036" spans="1:12" x14ac:dyDescent="0.25">
      <c r="A1036" s="26"/>
      <c r="H1036" s="27"/>
      <c r="I1036" s="27"/>
      <c r="J1036" s="27"/>
      <c r="K1036" s="27"/>
      <c r="L1036" s="28"/>
    </row>
    <row r="1037" spans="1:12" x14ac:dyDescent="0.25">
      <c r="A1037" s="26"/>
      <c r="H1037" s="27"/>
      <c r="I1037" s="27"/>
      <c r="J1037" s="27"/>
      <c r="K1037" s="27"/>
      <c r="L1037" s="28"/>
    </row>
    <row r="1038" spans="1:12" x14ac:dyDescent="0.25">
      <c r="A1038" s="26"/>
      <c r="H1038" s="27"/>
      <c r="I1038" s="27"/>
      <c r="J1038" s="27"/>
      <c r="K1038" s="27"/>
      <c r="L1038" s="28"/>
    </row>
    <row r="1039" spans="1:12" x14ac:dyDescent="0.25">
      <c r="A1039" s="26"/>
      <c r="H1039" s="27"/>
      <c r="I1039" s="27"/>
      <c r="J1039" s="27"/>
      <c r="K1039" s="27"/>
      <c r="L1039" s="28"/>
    </row>
    <row r="1040" spans="1:12" x14ac:dyDescent="0.25">
      <c r="A1040" s="26"/>
      <c r="H1040" s="27"/>
      <c r="I1040" s="27"/>
      <c r="J1040" s="27"/>
      <c r="K1040" s="27"/>
      <c r="L1040" s="28"/>
    </row>
    <row r="1041" spans="1:12" x14ac:dyDescent="0.25">
      <c r="A1041" s="26"/>
      <c r="H1041" s="27"/>
      <c r="I1041" s="27"/>
      <c r="J1041" s="27"/>
      <c r="K1041" s="27"/>
      <c r="L1041" s="28"/>
    </row>
    <row r="1042" spans="1:12" x14ac:dyDescent="0.25">
      <c r="A1042" s="26"/>
      <c r="H1042" s="27"/>
      <c r="I1042" s="27"/>
      <c r="J1042" s="27"/>
      <c r="K1042" s="27"/>
      <c r="L1042" s="28"/>
    </row>
    <row r="1043" spans="1:12" x14ac:dyDescent="0.25">
      <c r="A1043" s="26"/>
      <c r="H1043" s="27"/>
      <c r="I1043" s="27"/>
      <c r="J1043" s="27"/>
      <c r="K1043" s="27"/>
      <c r="L1043" s="28"/>
    </row>
    <row r="1044" spans="1:12" x14ac:dyDescent="0.25">
      <c r="A1044" s="26"/>
      <c r="H1044" s="27"/>
      <c r="I1044" s="27"/>
      <c r="J1044" s="27"/>
      <c r="K1044" s="27"/>
      <c r="L1044" s="28"/>
    </row>
    <row r="1045" spans="1:12" x14ac:dyDescent="0.25">
      <c r="A1045" s="26"/>
      <c r="H1045" s="27"/>
      <c r="I1045" s="27"/>
      <c r="J1045" s="27"/>
      <c r="K1045" s="27"/>
      <c r="L1045" s="28"/>
    </row>
    <row r="1046" spans="1:12" x14ac:dyDescent="0.25">
      <c r="A1046" s="26"/>
      <c r="H1046" s="27"/>
      <c r="I1046" s="27"/>
      <c r="J1046" s="27"/>
      <c r="K1046" s="27"/>
      <c r="L1046" s="28"/>
    </row>
    <row r="1047" spans="1:12" x14ac:dyDescent="0.25">
      <c r="A1047" s="26"/>
      <c r="H1047" s="27"/>
      <c r="I1047" s="27"/>
      <c r="J1047" s="27"/>
      <c r="K1047" s="27"/>
      <c r="L1047" s="28"/>
    </row>
    <row r="1048" spans="1:12" x14ac:dyDescent="0.25">
      <c r="A1048" s="26"/>
      <c r="H1048" s="27"/>
      <c r="I1048" s="27"/>
      <c r="J1048" s="27"/>
      <c r="K1048" s="27"/>
      <c r="L1048" s="28"/>
    </row>
    <row r="1049" spans="1:12" x14ac:dyDescent="0.25">
      <c r="A1049" s="26"/>
      <c r="H1049" s="27"/>
      <c r="I1049" s="27"/>
      <c r="J1049" s="27"/>
      <c r="K1049" s="27"/>
      <c r="L1049" s="28"/>
    </row>
    <row r="1050" spans="1:12" x14ac:dyDescent="0.25">
      <c r="A1050" s="26"/>
      <c r="H1050" s="27"/>
      <c r="I1050" s="27"/>
      <c r="J1050" s="27"/>
      <c r="K1050" s="27"/>
      <c r="L1050" s="28"/>
    </row>
    <row r="1051" spans="1:12" x14ac:dyDescent="0.25">
      <c r="A1051" s="26"/>
      <c r="H1051" s="27"/>
      <c r="I1051" s="27"/>
      <c r="J1051" s="27"/>
      <c r="K1051" s="27"/>
      <c r="L1051" s="28"/>
    </row>
    <row r="1052" spans="1:12" x14ac:dyDescent="0.25">
      <c r="A1052" s="26"/>
      <c r="H1052" s="27"/>
      <c r="I1052" s="27"/>
      <c r="J1052" s="27"/>
      <c r="K1052" s="27"/>
      <c r="L1052" s="28"/>
    </row>
    <row r="1053" spans="1:12" x14ac:dyDescent="0.25">
      <c r="A1053" s="26"/>
      <c r="H1053" s="27"/>
      <c r="I1053" s="27"/>
      <c r="J1053" s="27"/>
      <c r="K1053" s="27"/>
      <c r="L1053" s="28"/>
    </row>
    <row r="1054" spans="1:12" x14ac:dyDescent="0.25">
      <c r="A1054" s="26"/>
      <c r="H1054" s="27"/>
      <c r="I1054" s="27"/>
      <c r="J1054" s="27"/>
      <c r="K1054" s="27"/>
      <c r="L1054" s="28"/>
    </row>
    <row r="1055" spans="1:12" x14ac:dyDescent="0.25">
      <c r="A1055" s="26"/>
      <c r="H1055" s="27"/>
      <c r="I1055" s="27"/>
      <c r="J1055" s="27"/>
      <c r="K1055" s="27"/>
      <c r="L1055" s="28"/>
    </row>
    <row r="1056" spans="1:12" x14ac:dyDescent="0.25">
      <c r="A1056" s="26"/>
      <c r="H1056" s="27"/>
      <c r="I1056" s="27"/>
      <c r="J1056" s="27"/>
      <c r="K1056" s="27"/>
      <c r="L1056" s="28"/>
    </row>
    <row r="1057" spans="1:12" x14ac:dyDescent="0.25">
      <c r="A1057" s="26"/>
      <c r="H1057" s="27"/>
      <c r="I1057" s="27"/>
      <c r="J1057" s="27"/>
      <c r="K1057" s="27"/>
      <c r="L1057" s="28"/>
    </row>
    <row r="1058" spans="1:12" x14ac:dyDescent="0.25">
      <c r="A1058" s="26"/>
      <c r="H1058" s="27"/>
      <c r="I1058" s="27"/>
      <c r="J1058" s="27"/>
      <c r="K1058" s="27"/>
      <c r="L1058" s="28"/>
    </row>
    <row r="1059" spans="1:12" x14ac:dyDescent="0.25">
      <c r="A1059" s="26"/>
      <c r="H1059" s="27"/>
      <c r="I1059" s="27"/>
      <c r="J1059" s="27"/>
      <c r="K1059" s="27"/>
      <c r="L1059" s="28"/>
    </row>
    <row r="1060" spans="1:12" x14ac:dyDescent="0.25">
      <c r="A1060" s="26"/>
      <c r="H1060" s="27"/>
      <c r="I1060" s="27"/>
      <c r="J1060" s="27"/>
      <c r="K1060" s="27"/>
      <c r="L1060" s="28"/>
    </row>
    <row r="1061" spans="1:12" x14ac:dyDescent="0.25">
      <c r="A1061" s="26"/>
      <c r="H1061" s="27"/>
      <c r="I1061" s="27"/>
      <c r="J1061" s="27"/>
      <c r="K1061" s="27"/>
      <c r="L1061" s="28"/>
    </row>
    <row r="1062" spans="1:12" x14ac:dyDescent="0.25">
      <c r="A1062" s="26"/>
      <c r="H1062" s="27"/>
      <c r="I1062" s="27"/>
      <c r="J1062" s="27"/>
      <c r="K1062" s="27"/>
      <c r="L1062" s="28"/>
    </row>
    <row r="1063" spans="1:12" x14ac:dyDescent="0.25">
      <c r="A1063" s="26"/>
      <c r="H1063" s="27"/>
      <c r="I1063" s="27"/>
      <c r="J1063" s="27"/>
      <c r="K1063" s="27"/>
      <c r="L1063" s="28"/>
    </row>
    <row r="1064" spans="1:12" x14ac:dyDescent="0.25">
      <c r="A1064" s="26"/>
      <c r="H1064" s="27"/>
      <c r="I1064" s="27"/>
      <c r="J1064" s="27"/>
      <c r="K1064" s="27"/>
      <c r="L1064" s="28"/>
    </row>
    <row r="1065" spans="1:12" x14ac:dyDescent="0.25">
      <c r="A1065" s="26"/>
      <c r="H1065" s="27"/>
      <c r="I1065" s="27"/>
      <c r="J1065" s="27"/>
      <c r="K1065" s="27"/>
      <c r="L1065" s="28"/>
    </row>
    <row r="1066" spans="1:12" x14ac:dyDescent="0.25">
      <c r="A1066" s="26"/>
      <c r="H1066" s="27"/>
      <c r="I1066" s="27"/>
      <c r="J1066" s="27"/>
      <c r="K1066" s="27"/>
      <c r="L1066" s="28"/>
    </row>
    <row r="1067" spans="1:12" x14ac:dyDescent="0.25">
      <c r="A1067" s="26"/>
      <c r="H1067" s="27"/>
      <c r="I1067" s="27"/>
      <c r="J1067" s="27"/>
      <c r="K1067" s="27"/>
      <c r="L1067" s="28"/>
    </row>
    <row r="1068" spans="1:12" x14ac:dyDescent="0.25">
      <c r="A1068" s="26"/>
      <c r="H1068" s="27"/>
      <c r="I1068" s="27"/>
      <c r="J1068" s="27"/>
      <c r="K1068" s="27"/>
      <c r="L1068" s="28"/>
    </row>
    <row r="1069" spans="1:12" x14ac:dyDescent="0.25">
      <c r="A1069" s="26"/>
      <c r="H1069" s="27"/>
      <c r="I1069" s="27"/>
      <c r="J1069" s="27"/>
      <c r="K1069" s="27"/>
      <c r="L1069" s="28"/>
    </row>
    <row r="1070" spans="1:12" x14ac:dyDescent="0.25">
      <c r="A1070" s="26"/>
      <c r="H1070" s="27"/>
      <c r="I1070" s="27"/>
      <c r="J1070" s="27"/>
      <c r="K1070" s="27"/>
      <c r="L1070" s="28"/>
    </row>
    <row r="1071" spans="1:12" x14ac:dyDescent="0.25">
      <c r="A1071" s="26"/>
      <c r="H1071" s="27"/>
      <c r="I1071" s="27"/>
      <c r="J1071" s="27"/>
      <c r="K1071" s="27"/>
      <c r="L1071" s="28"/>
    </row>
    <row r="1072" spans="1:12" x14ac:dyDescent="0.25">
      <c r="A1072" s="26"/>
      <c r="H1072" s="27"/>
      <c r="I1072" s="27"/>
      <c r="J1072" s="27"/>
      <c r="K1072" s="27"/>
      <c r="L1072" s="28"/>
    </row>
    <row r="1073" spans="1:12" x14ac:dyDescent="0.25">
      <c r="A1073" s="26"/>
      <c r="H1073" s="27"/>
      <c r="I1073" s="27"/>
      <c r="J1073" s="27"/>
      <c r="K1073" s="27"/>
      <c r="L1073" s="28"/>
    </row>
    <row r="1074" spans="1:12" x14ac:dyDescent="0.25">
      <c r="A1074" s="26"/>
      <c r="H1074" s="27"/>
      <c r="I1074" s="27"/>
      <c r="J1074" s="27"/>
      <c r="K1074" s="27"/>
      <c r="L1074" s="28"/>
    </row>
    <row r="1075" spans="1:12" x14ac:dyDescent="0.25">
      <c r="A1075" s="26"/>
      <c r="H1075" s="27"/>
      <c r="I1075" s="27"/>
      <c r="J1075" s="27"/>
      <c r="K1075" s="27"/>
      <c r="L1075" s="28"/>
    </row>
    <row r="1076" spans="1:12" x14ac:dyDescent="0.25">
      <c r="A1076" s="26"/>
      <c r="H1076" s="27"/>
      <c r="I1076" s="27"/>
      <c r="J1076" s="27"/>
      <c r="K1076" s="27"/>
      <c r="L1076" s="28"/>
    </row>
    <row r="1077" spans="1:12" x14ac:dyDescent="0.25">
      <c r="A1077" s="26"/>
      <c r="H1077" s="27"/>
      <c r="I1077" s="27"/>
      <c r="J1077" s="27"/>
      <c r="K1077" s="27"/>
      <c r="L1077" s="28"/>
    </row>
    <row r="1078" spans="1:12" x14ac:dyDescent="0.25">
      <c r="A1078" s="26"/>
      <c r="H1078" s="27"/>
      <c r="I1078" s="27"/>
      <c r="J1078" s="27"/>
      <c r="K1078" s="27"/>
      <c r="L1078" s="28"/>
    </row>
    <row r="1079" spans="1:12" x14ac:dyDescent="0.25">
      <c r="A1079" s="26"/>
      <c r="H1079" s="27"/>
      <c r="I1079" s="27"/>
      <c r="J1079" s="27"/>
      <c r="K1079" s="27"/>
      <c r="L1079" s="28"/>
    </row>
    <row r="1080" spans="1:12" x14ac:dyDescent="0.25">
      <c r="A1080" s="26"/>
      <c r="H1080" s="27"/>
      <c r="I1080" s="27"/>
      <c r="J1080" s="27"/>
      <c r="K1080" s="27"/>
      <c r="L1080" s="28"/>
    </row>
    <row r="1081" spans="1:12" x14ac:dyDescent="0.25">
      <c r="A1081" s="26"/>
      <c r="H1081" s="27"/>
      <c r="I1081" s="27"/>
      <c r="J1081" s="27"/>
      <c r="K1081" s="27"/>
      <c r="L1081" s="28"/>
    </row>
    <row r="1082" spans="1:12" x14ac:dyDescent="0.25">
      <c r="A1082" s="26"/>
      <c r="H1082" s="27"/>
      <c r="I1082" s="27"/>
      <c r="J1082" s="27"/>
      <c r="K1082" s="27"/>
      <c r="L1082" s="28"/>
    </row>
    <row r="1083" spans="1:12" x14ac:dyDescent="0.25">
      <c r="A1083" s="26"/>
      <c r="H1083" s="27"/>
      <c r="I1083" s="27"/>
      <c r="J1083" s="27"/>
      <c r="K1083" s="27"/>
      <c r="L1083" s="28"/>
    </row>
    <row r="1084" spans="1:12" x14ac:dyDescent="0.25">
      <c r="A1084" s="26"/>
      <c r="H1084" s="27"/>
      <c r="I1084" s="27"/>
      <c r="J1084" s="27"/>
      <c r="K1084" s="27"/>
      <c r="L1084" s="28"/>
    </row>
    <row r="1085" spans="1:12" x14ac:dyDescent="0.25">
      <c r="A1085" s="26"/>
      <c r="H1085" s="27"/>
      <c r="I1085" s="27"/>
      <c r="J1085" s="27"/>
      <c r="K1085" s="27"/>
      <c r="L1085" s="28"/>
    </row>
    <row r="1086" spans="1:12" x14ac:dyDescent="0.25">
      <c r="A1086" s="26"/>
      <c r="H1086" s="27"/>
      <c r="I1086" s="27"/>
      <c r="J1086" s="27"/>
      <c r="K1086" s="27"/>
      <c r="L1086" s="28"/>
    </row>
    <row r="1087" spans="1:12" x14ac:dyDescent="0.25">
      <c r="A1087" s="26"/>
      <c r="H1087" s="27"/>
      <c r="I1087" s="27"/>
      <c r="J1087" s="27"/>
      <c r="K1087" s="27"/>
      <c r="L1087" s="28"/>
    </row>
    <row r="1088" spans="1:12" x14ac:dyDescent="0.25">
      <c r="A1088" s="26"/>
      <c r="H1088" s="27"/>
      <c r="I1088" s="27"/>
      <c r="J1088" s="27"/>
      <c r="K1088" s="27"/>
      <c r="L1088" s="28"/>
    </row>
    <row r="1089" spans="1:12" x14ac:dyDescent="0.25">
      <c r="A1089" s="26"/>
      <c r="H1089" s="27"/>
      <c r="I1089" s="27"/>
      <c r="J1089" s="27"/>
      <c r="K1089" s="27"/>
      <c r="L1089" s="28"/>
    </row>
    <row r="1090" spans="1:12" x14ac:dyDescent="0.25">
      <c r="A1090" s="26"/>
      <c r="H1090" s="27"/>
      <c r="I1090" s="27"/>
      <c r="J1090" s="27"/>
      <c r="K1090" s="27"/>
      <c r="L1090" s="28"/>
    </row>
    <row r="1091" spans="1:12" x14ac:dyDescent="0.25">
      <c r="A1091" s="26"/>
      <c r="H1091" s="27"/>
      <c r="I1091" s="27"/>
      <c r="J1091" s="27"/>
      <c r="K1091" s="27"/>
      <c r="L1091" s="28"/>
    </row>
    <row r="1092" spans="1:12" x14ac:dyDescent="0.25">
      <c r="A1092" s="26"/>
      <c r="H1092" s="27"/>
      <c r="I1092" s="27"/>
      <c r="J1092" s="27"/>
      <c r="K1092" s="27"/>
      <c r="L1092" s="28"/>
    </row>
    <row r="1093" spans="1:12" x14ac:dyDescent="0.25">
      <c r="A1093" s="26"/>
      <c r="H1093" s="27"/>
      <c r="I1093" s="27"/>
      <c r="J1093" s="27"/>
      <c r="K1093" s="27"/>
      <c r="L1093" s="28"/>
    </row>
    <row r="1094" spans="1:12" x14ac:dyDescent="0.25">
      <c r="A1094" s="26"/>
      <c r="H1094" s="27"/>
      <c r="I1094" s="27"/>
      <c r="J1094" s="27"/>
      <c r="K1094" s="27"/>
      <c r="L1094" s="28"/>
    </row>
    <row r="1095" spans="1:12" x14ac:dyDescent="0.25">
      <c r="A1095" s="26"/>
      <c r="H1095" s="27"/>
      <c r="I1095" s="27"/>
      <c r="J1095" s="27"/>
      <c r="K1095" s="27"/>
      <c r="L1095" s="28"/>
    </row>
    <row r="1096" spans="1:12" x14ac:dyDescent="0.25">
      <c r="A1096" s="26"/>
      <c r="H1096" s="27"/>
      <c r="I1096" s="27"/>
      <c r="J1096" s="27"/>
      <c r="K1096" s="27"/>
      <c r="L1096" s="28"/>
    </row>
    <row r="1097" spans="1:12" x14ac:dyDescent="0.25">
      <c r="A1097" s="26"/>
      <c r="H1097" s="27"/>
      <c r="I1097" s="27"/>
      <c r="J1097" s="27"/>
      <c r="K1097" s="27"/>
      <c r="L1097" s="28"/>
    </row>
    <row r="1098" spans="1:12" x14ac:dyDescent="0.25">
      <c r="A1098" s="26"/>
      <c r="H1098" s="27"/>
      <c r="I1098" s="27"/>
      <c r="J1098" s="27"/>
      <c r="K1098" s="27"/>
      <c r="L1098" s="28"/>
    </row>
    <row r="1099" spans="1:12" x14ac:dyDescent="0.25">
      <c r="A1099" s="26"/>
      <c r="H1099" s="27"/>
      <c r="I1099" s="27"/>
      <c r="J1099" s="27"/>
      <c r="K1099" s="27"/>
      <c r="L1099" s="28"/>
    </row>
    <row r="1100" spans="1:12" x14ac:dyDescent="0.25">
      <c r="A1100" s="26"/>
      <c r="H1100" s="27"/>
      <c r="I1100" s="27"/>
      <c r="J1100" s="27"/>
      <c r="K1100" s="27"/>
      <c r="L1100" s="28"/>
    </row>
    <row r="1101" spans="1:12" x14ac:dyDescent="0.25">
      <c r="A1101" s="26"/>
      <c r="H1101" s="27"/>
      <c r="I1101" s="27"/>
      <c r="J1101" s="27"/>
      <c r="K1101" s="27"/>
      <c r="L1101" s="28"/>
    </row>
    <row r="1102" spans="1:12" x14ac:dyDescent="0.25">
      <c r="A1102" s="26"/>
      <c r="H1102" s="27"/>
      <c r="I1102" s="27"/>
      <c r="J1102" s="27"/>
      <c r="K1102" s="27"/>
      <c r="L1102" s="28"/>
    </row>
    <row r="1103" spans="1:12" x14ac:dyDescent="0.25">
      <c r="A1103" s="26"/>
      <c r="H1103" s="27"/>
      <c r="I1103" s="27"/>
      <c r="J1103" s="27"/>
      <c r="K1103" s="27"/>
      <c r="L1103" s="28"/>
    </row>
    <row r="1104" spans="1:12" x14ac:dyDescent="0.25">
      <c r="A1104" s="26"/>
      <c r="H1104" s="27"/>
      <c r="I1104" s="27"/>
      <c r="J1104" s="27"/>
      <c r="K1104" s="27"/>
      <c r="L1104" s="28"/>
    </row>
    <row r="1105" spans="1:12" x14ac:dyDescent="0.25">
      <c r="A1105" s="26"/>
      <c r="H1105" s="27"/>
      <c r="I1105" s="27"/>
      <c r="J1105" s="27"/>
      <c r="K1105" s="27"/>
      <c r="L1105" s="28"/>
    </row>
    <row r="1106" spans="1:12" x14ac:dyDescent="0.25">
      <c r="A1106" s="26"/>
      <c r="H1106" s="27"/>
      <c r="I1106" s="27"/>
      <c r="J1106" s="27"/>
      <c r="K1106" s="27"/>
      <c r="L1106" s="28"/>
    </row>
    <row r="1107" spans="1:12" x14ac:dyDescent="0.25">
      <c r="A1107" s="26"/>
      <c r="H1107" s="27"/>
      <c r="I1107" s="27"/>
      <c r="J1107" s="27"/>
      <c r="K1107" s="27"/>
      <c r="L1107" s="28"/>
    </row>
    <row r="1108" spans="1:12" x14ac:dyDescent="0.25">
      <c r="A1108" s="26"/>
      <c r="H1108" s="27"/>
      <c r="I1108" s="27"/>
      <c r="J1108" s="27"/>
      <c r="K1108" s="27"/>
      <c r="L1108" s="28"/>
    </row>
    <row r="1109" spans="1:12" x14ac:dyDescent="0.25">
      <c r="A1109" s="26"/>
      <c r="H1109" s="27"/>
      <c r="I1109" s="27"/>
      <c r="J1109" s="27"/>
      <c r="K1109" s="27"/>
      <c r="L1109" s="28"/>
    </row>
    <row r="1110" spans="1:12" x14ac:dyDescent="0.25">
      <c r="A1110" s="26"/>
      <c r="H1110" s="27"/>
      <c r="I1110" s="27"/>
      <c r="J1110" s="27"/>
      <c r="K1110" s="27"/>
      <c r="L1110" s="28"/>
    </row>
    <row r="1111" spans="1:12" x14ac:dyDescent="0.25">
      <c r="A1111" s="26"/>
      <c r="H1111" s="27"/>
      <c r="I1111" s="27"/>
      <c r="J1111" s="27"/>
      <c r="K1111" s="27"/>
      <c r="L1111" s="28"/>
    </row>
    <row r="1112" spans="1:12" x14ac:dyDescent="0.25">
      <c r="A1112" s="26"/>
      <c r="H1112" s="27"/>
      <c r="I1112" s="27"/>
      <c r="J1112" s="27"/>
      <c r="K1112" s="27"/>
      <c r="L1112" s="28"/>
    </row>
    <row r="1113" spans="1:12" x14ac:dyDescent="0.25">
      <c r="A1113" s="26"/>
      <c r="H1113" s="27"/>
      <c r="I1113" s="27"/>
      <c r="J1113" s="27"/>
      <c r="K1113" s="27"/>
      <c r="L1113" s="28"/>
    </row>
    <row r="1114" spans="1:12" x14ac:dyDescent="0.25">
      <c r="A1114" s="26"/>
      <c r="H1114" s="27"/>
      <c r="I1114" s="27"/>
      <c r="J1114" s="27"/>
      <c r="K1114" s="27"/>
      <c r="L1114" s="28"/>
    </row>
    <row r="1115" spans="1:12" x14ac:dyDescent="0.25">
      <c r="A1115" s="26"/>
      <c r="H1115" s="27"/>
      <c r="I1115" s="27"/>
      <c r="J1115" s="27"/>
      <c r="K1115" s="27"/>
      <c r="L1115" s="28"/>
    </row>
    <row r="1116" spans="1:12" x14ac:dyDescent="0.25">
      <c r="A1116" s="26"/>
      <c r="H1116" s="27"/>
      <c r="I1116" s="27"/>
      <c r="J1116" s="27"/>
      <c r="K1116" s="27"/>
      <c r="L1116" s="28"/>
    </row>
    <row r="1117" spans="1:12" x14ac:dyDescent="0.25">
      <c r="A1117" s="26"/>
      <c r="H1117" s="27"/>
      <c r="I1117" s="27"/>
      <c r="J1117" s="27"/>
      <c r="K1117" s="27"/>
      <c r="L1117" s="28"/>
    </row>
    <row r="1118" spans="1:12" x14ac:dyDescent="0.25">
      <c r="A1118" s="26"/>
      <c r="H1118" s="27"/>
      <c r="I1118" s="27"/>
      <c r="J1118" s="27"/>
      <c r="K1118" s="27"/>
      <c r="L1118" s="28"/>
    </row>
    <row r="1119" spans="1:12" x14ac:dyDescent="0.25">
      <c r="A1119" s="26"/>
      <c r="H1119" s="27"/>
      <c r="I1119" s="27"/>
      <c r="J1119" s="27"/>
      <c r="K1119" s="27"/>
      <c r="L1119" s="28"/>
    </row>
    <row r="1120" spans="1:12" x14ac:dyDescent="0.25">
      <c r="A1120" s="26"/>
      <c r="H1120" s="27"/>
      <c r="I1120" s="27"/>
      <c r="J1120" s="27"/>
      <c r="K1120" s="27"/>
      <c r="L1120" s="28"/>
    </row>
    <row r="1121" spans="1:12" x14ac:dyDescent="0.25">
      <c r="A1121" s="26"/>
      <c r="H1121" s="27"/>
      <c r="I1121" s="27"/>
      <c r="J1121" s="27"/>
      <c r="K1121" s="27"/>
      <c r="L1121" s="28"/>
    </row>
    <row r="1122" spans="1:12" x14ac:dyDescent="0.25">
      <c r="A1122" s="26"/>
      <c r="H1122" s="27"/>
      <c r="I1122" s="27"/>
      <c r="J1122" s="27"/>
      <c r="K1122" s="27"/>
      <c r="L1122" s="28"/>
    </row>
    <row r="1123" spans="1:12" x14ac:dyDescent="0.25">
      <c r="A1123" s="26"/>
      <c r="H1123" s="27"/>
      <c r="I1123" s="27"/>
      <c r="J1123" s="27"/>
      <c r="K1123" s="27"/>
      <c r="L1123" s="28"/>
    </row>
    <row r="1124" spans="1:12" x14ac:dyDescent="0.25">
      <c r="A1124" s="26"/>
      <c r="H1124" s="27"/>
      <c r="I1124" s="27"/>
      <c r="J1124" s="27"/>
      <c r="K1124" s="27"/>
      <c r="L1124" s="28"/>
    </row>
    <row r="1125" spans="1:12" x14ac:dyDescent="0.25">
      <c r="A1125" s="26"/>
      <c r="H1125" s="27"/>
      <c r="I1125" s="27"/>
      <c r="J1125" s="27"/>
      <c r="K1125" s="27"/>
      <c r="L1125" s="28"/>
    </row>
    <row r="1126" spans="1:12" x14ac:dyDescent="0.25">
      <c r="A1126" s="26"/>
      <c r="H1126" s="27"/>
      <c r="I1126" s="27"/>
      <c r="J1126" s="27"/>
      <c r="K1126" s="27"/>
      <c r="L1126" s="28"/>
    </row>
    <row r="1127" spans="1:12" x14ac:dyDescent="0.25">
      <c r="A1127" s="26"/>
      <c r="H1127" s="27"/>
      <c r="I1127" s="27"/>
      <c r="J1127" s="27"/>
      <c r="K1127" s="27"/>
      <c r="L1127" s="28"/>
    </row>
    <row r="1128" spans="1:12" x14ac:dyDescent="0.25">
      <c r="A1128" s="26"/>
      <c r="H1128" s="27"/>
      <c r="I1128" s="27"/>
      <c r="J1128" s="27"/>
      <c r="K1128" s="27"/>
      <c r="L1128" s="28"/>
    </row>
    <row r="1129" spans="1:12" x14ac:dyDescent="0.25">
      <c r="A1129" s="26"/>
      <c r="H1129" s="27"/>
      <c r="I1129" s="27"/>
      <c r="J1129" s="27"/>
      <c r="K1129" s="27"/>
      <c r="L1129" s="28"/>
    </row>
    <row r="1130" spans="1:12" x14ac:dyDescent="0.25">
      <c r="A1130" s="26"/>
      <c r="H1130" s="27"/>
      <c r="I1130" s="27"/>
      <c r="J1130" s="27"/>
      <c r="K1130" s="27"/>
      <c r="L1130" s="28"/>
    </row>
    <row r="1131" spans="1:12" x14ac:dyDescent="0.25">
      <c r="A1131" s="26"/>
      <c r="H1131" s="27"/>
      <c r="I1131" s="27"/>
      <c r="J1131" s="27"/>
      <c r="K1131" s="27"/>
      <c r="L1131" s="28"/>
    </row>
    <row r="1132" spans="1:12" x14ac:dyDescent="0.25">
      <c r="A1132" s="26"/>
      <c r="H1132" s="27"/>
      <c r="I1132" s="27"/>
      <c r="J1132" s="27"/>
      <c r="K1132" s="27"/>
      <c r="L1132" s="28"/>
    </row>
    <row r="1133" spans="1:12" x14ac:dyDescent="0.25">
      <c r="A1133" s="26"/>
      <c r="H1133" s="27"/>
      <c r="I1133" s="27"/>
      <c r="J1133" s="27"/>
      <c r="K1133" s="27"/>
      <c r="L1133" s="28"/>
    </row>
    <row r="1134" spans="1:12" x14ac:dyDescent="0.25">
      <c r="A1134" s="26"/>
      <c r="H1134" s="27"/>
      <c r="I1134" s="27"/>
      <c r="J1134" s="27"/>
      <c r="K1134" s="27"/>
      <c r="L1134" s="28"/>
    </row>
    <row r="1135" spans="1:12" x14ac:dyDescent="0.25">
      <c r="A1135" s="26"/>
      <c r="H1135" s="27"/>
      <c r="I1135" s="27"/>
      <c r="J1135" s="27"/>
      <c r="K1135" s="27"/>
      <c r="L1135" s="28"/>
    </row>
    <row r="1136" spans="1:12" x14ac:dyDescent="0.25">
      <c r="A1136" s="26"/>
      <c r="H1136" s="27"/>
      <c r="I1136" s="27"/>
      <c r="J1136" s="27"/>
      <c r="K1136" s="27"/>
      <c r="L1136" s="28"/>
    </row>
    <row r="1137" spans="1:12" x14ac:dyDescent="0.25">
      <c r="A1137" s="26"/>
      <c r="H1137" s="27"/>
      <c r="I1137" s="27"/>
      <c r="J1137" s="27"/>
      <c r="K1137" s="27"/>
      <c r="L1137" s="28"/>
    </row>
    <row r="1138" spans="1:12" x14ac:dyDescent="0.25">
      <c r="A1138" s="26"/>
      <c r="H1138" s="27"/>
      <c r="I1138" s="27"/>
      <c r="J1138" s="27"/>
      <c r="K1138" s="27"/>
      <c r="L1138" s="28"/>
    </row>
    <row r="1139" spans="1:12" x14ac:dyDescent="0.25">
      <c r="A1139" s="26"/>
      <c r="H1139" s="27"/>
      <c r="I1139" s="27"/>
      <c r="J1139" s="27"/>
      <c r="K1139" s="27"/>
      <c r="L1139" s="28"/>
    </row>
    <row r="1140" spans="1:12" x14ac:dyDescent="0.25">
      <c r="A1140" s="26"/>
      <c r="H1140" s="27"/>
      <c r="I1140" s="27"/>
      <c r="J1140" s="27"/>
      <c r="K1140" s="27"/>
      <c r="L1140" s="28"/>
    </row>
    <row r="1141" spans="1:12" x14ac:dyDescent="0.25">
      <c r="A1141" s="26"/>
      <c r="H1141" s="27"/>
      <c r="I1141" s="27"/>
      <c r="J1141" s="27"/>
      <c r="K1141" s="27"/>
      <c r="L1141" s="28"/>
    </row>
    <row r="1142" spans="1:12" x14ac:dyDescent="0.25">
      <c r="A1142" s="26"/>
      <c r="H1142" s="27"/>
      <c r="I1142" s="27"/>
      <c r="J1142" s="27"/>
      <c r="K1142" s="27"/>
      <c r="L1142" s="28"/>
    </row>
    <row r="1143" spans="1:12" x14ac:dyDescent="0.25">
      <c r="A1143" s="26"/>
      <c r="H1143" s="27"/>
      <c r="I1143" s="27"/>
      <c r="J1143" s="27"/>
      <c r="K1143" s="27"/>
      <c r="L1143" s="28"/>
    </row>
    <row r="1144" spans="1:12" x14ac:dyDescent="0.25">
      <c r="A1144" s="26"/>
      <c r="H1144" s="27"/>
      <c r="I1144" s="27"/>
      <c r="J1144" s="27"/>
      <c r="K1144" s="27"/>
      <c r="L1144" s="28"/>
    </row>
    <row r="1145" spans="1:12" x14ac:dyDescent="0.25">
      <c r="A1145" s="26"/>
      <c r="H1145" s="27"/>
      <c r="I1145" s="27"/>
      <c r="J1145" s="27"/>
      <c r="K1145" s="27"/>
      <c r="L1145" s="28"/>
    </row>
    <row r="1146" spans="1:12" x14ac:dyDescent="0.25">
      <c r="A1146" s="26"/>
      <c r="H1146" s="27"/>
      <c r="I1146" s="27"/>
      <c r="J1146" s="27"/>
      <c r="K1146" s="27"/>
      <c r="L1146" s="28"/>
    </row>
    <row r="1147" spans="1:12" x14ac:dyDescent="0.25">
      <c r="A1147" s="26"/>
      <c r="H1147" s="27"/>
      <c r="I1147" s="27"/>
      <c r="J1147" s="27"/>
      <c r="K1147" s="27"/>
      <c r="L1147" s="28"/>
    </row>
    <row r="1148" spans="1:12" x14ac:dyDescent="0.25">
      <c r="A1148" s="26"/>
      <c r="H1148" s="27"/>
      <c r="I1148" s="27"/>
      <c r="J1148" s="27"/>
      <c r="K1148" s="27"/>
      <c r="L1148" s="28"/>
    </row>
    <row r="1149" spans="1:12" x14ac:dyDescent="0.25">
      <c r="A1149" s="26"/>
      <c r="H1149" s="27"/>
      <c r="I1149" s="27"/>
      <c r="J1149" s="27"/>
      <c r="K1149" s="27"/>
      <c r="L1149" s="28"/>
    </row>
    <row r="1150" spans="1:12" x14ac:dyDescent="0.25">
      <c r="A1150" s="26"/>
      <c r="H1150" s="27"/>
      <c r="I1150" s="27"/>
      <c r="J1150" s="27"/>
      <c r="K1150" s="27"/>
      <c r="L1150" s="28"/>
    </row>
    <row r="1151" spans="1:12" x14ac:dyDescent="0.25">
      <c r="A1151" s="26"/>
      <c r="H1151" s="27"/>
      <c r="I1151" s="27"/>
      <c r="J1151" s="27"/>
      <c r="K1151" s="27"/>
      <c r="L1151" s="28"/>
    </row>
    <row r="1152" spans="1:12" x14ac:dyDescent="0.25">
      <c r="A1152" s="26"/>
      <c r="H1152" s="27"/>
      <c r="I1152" s="27"/>
      <c r="J1152" s="27"/>
      <c r="K1152" s="27"/>
      <c r="L1152" s="28"/>
    </row>
    <row r="1153" spans="1:12" x14ac:dyDescent="0.25">
      <c r="A1153" s="26"/>
      <c r="H1153" s="27"/>
      <c r="I1153" s="27"/>
      <c r="J1153" s="27"/>
      <c r="K1153" s="27"/>
      <c r="L1153" s="28"/>
    </row>
    <row r="1154" spans="1:12" x14ac:dyDescent="0.25">
      <c r="A1154" s="26"/>
      <c r="H1154" s="27"/>
      <c r="I1154" s="27"/>
      <c r="J1154" s="27"/>
      <c r="K1154" s="27"/>
      <c r="L1154" s="28"/>
    </row>
    <row r="1155" spans="1:12" x14ac:dyDescent="0.25">
      <c r="A1155" s="26"/>
      <c r="H1155" s="27"/>
      <c r="I1155" s="27"/>
      <c r="J1155" s="27"/>
      <c r="K1155" s="27"/>
      <c r="L1155" s="28"/>
    </row>
    <row r="1156" spans="1:12" x14ac:dyDescent="0.25">
      <c r="A1156" s="26"/>
      <c r="H1156" s="27"/>
      <c r="I1156" s="27"/>
      <c r="J1156" s="27"/>
      <c r="K1156" s="27"/>
      <c r="L1156" s="28"/>
    </row>
    <row r="1157" spans="1:12" x14ac:dyDescent="0.25">
      <c r="A1157" s="26"/>
      <c r="H1157" s="27"/>
      <c r="I1157" s="27"/>
      <c r="J1157" s="27"/>
      <c r="K1157" s="27"/>
      <c r="L1157" s="28"/>
    </row>
    <row r="1158" spans="1:12" x14ac:dyDescent="0.25">
      <c r="A1158" s="26"/>
      <c r="H1158" s="27"/>
      <c r="I1158" s="27"/>
      <c r="J1158" s="27"/>
      <c r="K1158" s="27"/>
      <c r="L1158" s="28"/>
    </row>
    <row r="1159" spans="1:12" x14ac:dyDescent="0.25">
      <c r="A1159" s="26"/>
      <c r="H1159" s="27"/>
      <c r="I1159" s="27"/>
      <c r="J1159" s="27"/>
      <c r="K1159" s="27"/>
      <c r="L1159" s="28"/>
    </row>
    <row r="1160" spans="1:12" x14ac:dyDescent="0.25">
      <c r="A1160" s="26"/>
      <c r="H1160" s="27"/>
      <c r="I1160" s="27"/>
      <c r="J1160" s="27"/>
      <c r="K1160" s="27"/>
      <c r="L1160" s="28"/>
    </row>
    <row r="1161" spans="1:12" x14ac:dyDescent="0.25">
      <c r="A1161" s="26"/>
      <c r="H1161" s="27"/>
      <c r="I1161" s="27"/>
      <c r="J1161" s="27"/>
      <c r="K1161" s="27"/>
      <c r="L1161" s="28"/>
    </row>
    <row r="1162" spans="1:12" x14ac:dyDescent="0.25">
      <c r="A1162" s="26"/>
      <c r="H1162" s="27"/>
      <c r="I1162" s="27"/>
      <c r="J1162" s="27"/>
      <c r="K1162" s="27"/>
      <c r="L1162" s="28"/>
    </row>
    <row r="1163" spans="1:12" x14ac:dyDescent="0.25">
      <c r="A1163" s="26"/>
      <c r="H1163" s="27"/>
      <c r="I1163" s="27"/>
      <c r="J1163" s="27"/>
      <c r="K1163" s="27"/>
      <c r="L1163" s="28"/>
    </row>
    <row r="1164" spans="1:12" x14ac:dyDescent="0.25">
      <c r="A1164" s="26"/>
      <c r="H1164" s="27"/>
      <c r="I1164" s="27"/>
      <c r="J1164" s="27"/>
      <c r="K1164" s="27"/>
      <c r="L1164" s="28"/>
    </row>
    <row r="1165" spans="1:12" x14ac:dyDescent="0.25">
      <c r="A1165" s="26"/>
      <c r="H1165" s="27"/>
      <c r="I1165" s="27"/>
      <c r="J1165" s="27"/>
      <c r="K1165" s="27"/>
      <c r="L1165" s="28"/>
    </row>
    <row r="1166" spans="1:12" x14ac:dyDescent="0.25">
      <c r="A1166" s="26"/>
      <c r="H1166" s="27"/>
      <c r="I1166" s="27"/>
      <c r="J1166" s="27"/>
      <c r="K1166" s="27"/>
      <c r="L1166" s="28"/>
    </row>
    <row r="1167" spans="1:12" x14ac:dyDescent="0.25">
      <c r="A1167" s="26"/>
      <c r="H1167" s="27"/>
      <c r="I1167" s="27"/>
      <c r="J1167" s="27"/>
      <c r="K1167" s="27"/>
      <c r="L1167" s="28"/>
    </row>
    <row r="1168" spans="1:12" x14ac:dyDescent="0.25">
      <c r="A1168" s="26"/>
      <c r="H1168" s="27"/>
      <c r="I1168" s="27"/>
      <c r="J1168" s="27"/>
      <c r="K1168" s="27"/>
      <c r="L1168" s="28"/>
    </row>
    <row r="1169" spans="1:12" x14ac:dyDescent="0.25">
      <c r="A1169" s="26"/>
      <c r="H1169" s="27"/>
      <c r="I1169" s="27"/>
      <c r="J1169" s="27"/>
      <c r="K1169" s="27"/>
      <c r="L1169" s="28"/>
    </row>
    <row r="1170" spans="1:12" x14ac:dyDescent="0.25">
      <c r="A1170" s="26"/>
      <c r="H1170" s="27"/>
      <c r="I1170" s="27"/>
      <c r="J1170" s="27"/>
      <c r="K1170" s="27"/>
      <c r="L1170" s="28"/>
    </row>
    <row r="1171" spans="1:12" x14ac:dyDescent="0.25">
      <c r="A1171" s="26"/>
      <c r="H1171" s="27"/>
      <c r="I1171" s="27"/>
      <c r="J1171" s="27"/>
      <c r="K1171" s="27"/>
      <c r="L1171" s="28"/>
    </row>
    <row r="1172" spans="1:12" x14ac:dyDescent="0.25">
      <c r="A1172" s="26"/>
      <c r="H1172" s="27"/>
      <c r="I1172" s="27"/>
      <c r="J1172" s="27"/>
      <c r="K1172" s="27"/>
      <c r="L1172" s="28"/>
    </row>
    <row r="1173" spans="1:12" x14ac:dyDescent="0.25">
      <c r="A1173" s="26"/>
      <c r="H1173" s="27"/>
      <c r="I1173" s="27"/>
      <c r="J1173" s="27"/>
      <c r="K1173" s="27"/>
      <c r="L1173" s="28"/>
    </row>
    <row r="1174" spans="1:12" x14ac:dyDescent="0.25">
      <c r="A1174" s="26"/>
      <c r="H1174" s="27"/>
      <c r="I1174" s="27"/>
      <c r="J1174" s="27"/>
      <c r="K1174" s="27"/>
      <c r="L1174" s="28"/>
    </row>
    <row r="1175" spans="1:12" x14ac:dyDescent="0.25">
      <c r="A1175" s="26"/>
      <c r="H1175" s="27"/>
      <c r="I1175" s="27"/>
      <c r="J1175" s="27"/>
      <c r="K1175" s="27"/>
      <c r="L1175" s="28"/>
    </row>
    <row r="1176" spans="1:12" x14ac:dyDescent="0.25">
      <c r="A1176" s="26"/>
      <c r="H1176" s="27"/>
      <c r="I1176" s="27"/>
      <c r="J1176" s="27"/>
      <c r="K1176" s="27"/>
      <c r="L1176" s="28"/>
    </row>
    <row r="1177" spans="1:12" x14ac:dyDescent="0.25">
      <c r="A1177" s="26"/>
      <c r="H1177" s="27"/>
      <c r="I1177" s="27"/>
      <c r="J1177" s="27"/>
      <c r="K1177" s="27"/>
      <c r="L1177" s="28"/>
    </row>
    <row r="1178" spans="1:12" x14ac:dyDescent="0.25">
      <c r="A1178" s="26"/>
      <c r="H1178" s="27"/>
      <c r="I1178" s="27"/>
      <c r="J1178" s="27"/>
      <c r="K1178" s="27"/>
      <c r="L1178" s="28"/>
    </row>
    <row r="1179" spans="1:12" x14ac:dyDescent="0.25">
      <c r="A1179" s="26"/>
      <c r="H1179" s="27"/>
      <c r="I1179" s="27"/>
      <c r="J1179" s="27"/>
      <c r="K1179" s="27"/>
      <c r="L1179" s="28"/>
    </row>
    <row r="1180" spans="1:12" x14ac:dyDescent="0.25">
      <c r="A1180" s="26"/>
      <c r="H1180" s="27"/>
      <c r="I1180" s="27"/>
      <c r="J1180" s="27"/>
      <c r="K1180" s="27"/>
      <c r="L1180" s="28"/>
    </row>
    <row r="1181" spans="1:12" x14ac:dyDescent="0.25">
      <c r="A1181" s="26"/>
      <c r="H1181" s="27"/>
      <c r="I1181" s="27"/>
      <c r="J1181" s="27"/>
      <c r="K1181" s="27"/>
      <c r="L1181" s="28"/>
    </row>
    <row r="1182" spans="1:12" x14ac:dyDescent="0.25">
      <c r="A1182" s="26"/>
      <c r="H1182" s="27"/>
      <c r="I1182" s="27"/>
      <c r="J1182" s="27"/>
      <c r="K1182" s="27"/>
      <c r="L1182" s="28"/>
    </row>
    <row r="1183" spans="1:12" x14ac:dyDescent="0.25">
      <c r="A1183" s="26"/>
      <c r="H1183" s="27"/>
      <c r="I1183" s="27"/>
      <c r="J1183" s="27"/>
      <c r="K1183" s="27"/>
      <c r="L1183" s="28"/>
    </row>
    <row r="1184" spans="1:12" x14ac:dyDescent="0.25">
      <c r="A1184" s="26"/>
      <c r="H1184" s="27"/>
      <c r="I1184" s="27"/>
      <c r="J1184" s="27"/>
      <c r="K1184" s="27"/>
      <c r="L1184" s="28"/>
    </row>
    <row r="1185" spans="1:12" x14ac:dyDescent="0.25">
      <c r="A1185" s="26"/>
      <c r="H1185" s="27"/>
      <c r="I1185" s="27"/>
      <c r="J1185" s="27"/>
      <c r="K1185" s="27"/>
      <c r="L1185" s="28"/>
    </row>
    <row r="1186" spans="1:12" x14ac:dyDescent="0.25">
      <c r="A1186" s="26"/>
      <c r="H1186" s="27"/>
      <c r="I1186" s="27"/>
      <c r="J1186" s="27"/>
      <c r="K1186" s="27"/>
      <c r="L1186" s="28"/>
    </row>
    <row r="1187" spans="1:12" x14ac:dyDescent="0.25">
      <c r="A1187" s="26"/>
      <c r="H1187" s="27"/>
      <c r="I1187" s="27"/>
      <c r="J1187" s="27"/>
      <c r="K1187" s="27"/>
      <c r="L1187" s="28"/>
    </row>
    <row r="1188" spans="1:12" x14ac:dyDescent="0.25">
      <c r="A1188" s="26"/>
      <c r="H1188" s="27"/>
      <c r="I1188" s="27"/>
      <c r="J1188" s="27"/>
      <c r="K1188" s="27"/>
      <c r="L1188" s="28"/>
    </row>
    <row r="1189" spans="1:12" x14ac:dyDescent="0.25">
      <c r="A1189" s="26"/>
      <c r="H1189" s="27"/>
      <c r="I1189" s="27"/>
      <c r="J1189" s="27"/>
      <c r="K1189" s="27"/>
      <c r="L1189" s="28"/>
    </row>
    <row r="1190" spans="1:12" x14ac:dyDescent="0.25">
      <c r="A1190" s="26"/>
      <c r="H1190" s="27"/>
      <c r="I1190" s="27"/>
      <c r="J1190" s="27"/>
      <c r="K1190" s="27"/>
      <c r="L1190" s="28"/>
    </row>
    <row r="1191" spans="1:12" x14ac:dyDescent="0.25">
      <c r="A1191" s="26"/>
      <c r="H1191" s="27"/>
      <c r="I1191" s="27"/>
      <c r="J1191" s="27"/>
      <c r="K1191" s="27"/>
      <c r="L1191" s="28"/>
    </row>
    <row r="1192" spans="1:12" x14ac:dyDescent="0.25">
      <c r="A1192" s="26"/>
      <c r="H1192" s="27"/>
      <c r="I1192" s="27"/>
      <c r="J1192" s="27"/>
      <c r="K1192" s="27"/>
      <c r="L1192" s="28"/>
    </row>
    <row r="1193" spans="1:12" x14ac:dyDescent="0.25">
      <c r="A1193" s="26"/>
      <c r="H1193" s="27"/>
      <c r="I1193" s="27"/>
      <c r="J1193" s="27"/>
      <c r="K1193" s="27"/>
      <c r="L1193" s="28"/>
    </row>
    <row r="1194" spans="1:12" x14ac:dyDescent="0.25">
      <c r="A1194" s="26"/>
      <c r="H1194" s="27"/>
      <c r="I1194" s="27"/>
      <c r="J1194" s="27"/>
      <c r="K1194" s="27"/>
      <c r="L1194" s="28"/>
    </row>
    <row r="1195" spans="1:12" x14ac:dyDescent="0.25">
      <c r="A1195" s="26"/>
      <c r="H1195" s="27"/>
      <c r="I1195" s="27"/>
      <c r="J1195" s="27"/>
      <c r="K1195" s="27"/>
      <c r="L1195" s="28"/>
    </row>
    <row r="1196" spans="1:12" x14ac:dyDescent="0.25">
      <c r="A1196" s="26"/>
      <c r="H1196" s="27"/>
      <c r="I1196" s="27"/>
      <c r="J1196" s="27"/>
      <c r="K1196" s="27"/>
      <c r="L1196" s="28"/>
    </row>
    <row r="1197" spans="1:12" x14ac:dyDescent="0.25">
      <c r="A1197" s="26"/>
      <c r="H1197" s="27"/>
      <c r="I1197" s="27"/>
      <c r="J1197" s="27"/>
      <c r="K1197" s="27"/>
      <c r="L1197" s="28"/>
    </row>
    <row r="1198" spans="1:12" x14ac:dyDescent="0.25">
      <c r="A1198" s="26"/>
      <c r="H1198" s="27"/>
      <c r="I1198" s="27"/>
      <c r="J1198" s="27"/>
      <c r="K1198" s="27"/>
      <c r="L1198" s="28"/>
    </row>
    <row r="1199" spans="1:12" x14ac:dyDescent="0.25">
      <c r="A1199" s="26"/>
      <c r="H1199" s="27"/>
      <c r="I1199" s="27"/>
      <c r="J1199" s="27"/>
      <c r="K1199" s="27"/>
      <c r="L1199" s="28"/>
    </row>
    <row r="1200" spans="1:12" x14ac:dyDescent="0.25">
      <c r="A1200" s="26"/>
      <c r="H1200" s="27"/>
      <c r="I1200" s="27"/>
      <c r="J1200" s="27"/>
      <c r="K1200" s="27"/>
      <c r="L1200" s="28"/>
    </row>
    <row r="1201" spans="1:12" x14ac:dyDescent="0.25">
      <c r="A1201" s="26"/>
      <c r="H1201" s="27"/>
      <c r="I1201" s="27"/>
      <c r="J1201" s="27"/>
      <c r="K1201" s="27"/>
      <c r="L1201" s="28"/>
    </row>
    <row r="1202" spans="1:12" x14ac:dyDescent="0.25">
      <c r="A1202" s="26"/>
      <c r="H1202" s="27"/>
      <c r="I1202" s="27"/>
      <c r="J1202" s="27"/>
      <c r="K1202" s="27"/>
      <c r="L1202" s="28"/>
    </row>
    <row r="1203" spans="1:12" x14ac:dyDescent="0.25">
      <c r="A1203" s="26"/>
      <c r="H1203" s="27"/>
      <c r="I1203" s="27"/>
      <c r="J1203" s="27"/>
      <c r="K1203" s="27"/>
      <c r="L1203" s="28"/>
    </row>
    <row r="1204" spans="1:12" x14ac:dyDescent="0.25">
      <c r="A1204" s="26"/>
      <c r="H1204" s="27"/>
      <c r="I1204" s="27"/>
      <c r="J1204" s="27"/>
      <c r="K1204" s="27"/>
      <c r="L1204" s="28"/>
    </row>
    <row r="1205" spans="1:12" x14ac:dyDescent="0.25">
      <c r="A1205" s="26"/>
      <c r="H1205" s="27"/>
      <c r="I1205" s="27"/>
      <c r="J1205" s="27"/>
      <c r="K1205" s="27"/>
      <c r="L1205" s="28"/>
    </row>
    <row r="1206" spans="1:12" x14ac:dyDescent="0.25">
      <c r="A1206" s="26"/>
      <c r="H1206" s="27"/>
      <c r="I1206" s="27"/>
      <c r="J1206" s="27"/>
      <c r="K1206" s="27"/>
      <c r="L1206" s="28"/>
    </row>
    <row r="1207" spans="1:12" x14ac:dyDescent="0.25">
      <c r="A1207" s="26"/>
      <c r="H1207" s="27"/>
      <c r="I1207" s="27"/>
      <c r="J1207" s="27"/>
      <c r="K1207" s="27"/>
      <c r="L1207" s="28"/>
    </row>
    <row r="1208" spans="1:12" x14ac:dyDescent="0.25">
      <c r="A1208" s="26"/>
      <c r="H1208" s="27"/>
      <c r="I1208" s="27"/>
      <c r="J1208" s="27"/>
      <c r="K1208" s="27"/>
      <c r="L1208" s="28"/>
    </row>
    <row r="1209" spans="1:12" x14ac:dyDescent="0.25">
      <c r="A1209" s="26"/>
      <c r="H1209" s="27"/>
      <c r="I1209" s="27"/>
      <c r="J1209" s="27"/>
      <c r="K1209" s="27"/>
      <c r="L1209" s="28"/>
    </row>
    <row r="1210" spans="1:12" x14ac:dyDescent="0.25">
      <c r="A1210" s="26"/>
      <c r="H1210" s="27"/>
      <c r="I1210" s="27"/>
      <c r="J1210" s="27"/>
      <c r="K1210" s="27"/>
      <c r="L1210" s="28"/>
    </row>
    <row r="1211" spans="1:12" x14ac:dyDescent="0.25">
      <c r="A1211" s="26"/>
      <c r="H1211" s="27"/>
      <c r="I1211" s="27"/>
      <c r="J1211" s="27"/>
      <c r="K1211" s="27"/>
      <c r="L1211" s="28"/>
    </row>
    <row r="1212" spans="1:12" x14ac:dyDescent="0.25">
      <c r="A1212" s="26"/>
      <c r="H1212" s="27"/>
      <c r="I1212" s="27"/>
      <c r="J1212" s="27"/>
      <c r="K1212" s="27"/>
      <c r="L1212" s="28"/>
    </row>
    <row r="1213" spans="1:12" x14ac:dyDescent="0.25">
      <c r="A1213" s="26"/>
      <c r="H1213" s="27"/>
      <c r="I1213" s="27"/>
      <c r="J1213" s="27"/>
      <c r="K1213" s="27"/>
      <c r="L1213" s="28"/>
    </row>
    <row r="1214" spans="1:12" x14ac:dyDescent="0.25">
      <c r="A1214" s="26"/>
      <c r="H1214" s="27"/>
      <c r="I1214" s="27"/>
      <c r="J1214" s="27"/>
      <c r="K1214" s="27"/>
      <c r="L1214" s="28"/>
    </row>
    <row r="1215" spans="1:12" x14ac:dyDescent="0.25">
      <c r="A1215" s="26"/>
      <c r="H1215" s="27"/>
      <c r="I1215" s="27"/>
      <c r="J1215" s="27"/>
      <c r="K1215" s="27"/>
      <c r="L1215" s="28"/>
    </row>
    <row r="1216" spans="1:12" x14ac:dyDescent="0.25">
      <c r="A1216" s="26"/>
      <c r="H1216" s="27"/>
      <c r="I1216" s="27"/>
      <c r="J1216" s="27"/>
      <c r="K1216" s="27"/>
      <c r="L1216" s="28"/>
    </row>
    <row r="1217" spans="1:12" x14ac:dyDescent="0.25">
      <c r="A1217" s="26"/>
      <c r="H1217" s="27"/>
      <c r="I1217" s="27"/>
      <c r="J1217" s="27"/>
      <c r="K1217" s="27"/>
      <c r="L1217" s="28"/>
    </row>
    <row r="1218" spans="1:12" x14ac:dyDescent="0.25">
      <c r="A1218" s="26"/>
      <c r="H1218" s="27"/>
      <c r="I1218" s="27"/>
      <c r="J1218" s="27"/>
      <c r="K1218" s="27"/>
      <c r="L1218" s="28"/>
    </row>
    <row r="1219" spans="1:12" x14ac:dyDescent="0.25">
      <c r="A1219" s="26"/>
      <c r="H1219" s="27"/>
      <c r="I1219" s="27"/>
      <c r="J1219" s="27"/>
      <c r="K1219" s="27"/>
      <c r="L1219" s="28"/>
    </row>
    <row r="1220" spans="1:12" x14ac:dyDescent="0.25">
      <c r="A1220" s="26"/>
      <c r="H1220" s="27"/>
      <c r="I1220" s="27"/>
      <c r="J1220" s="27"/>
      <c r="K1220" s="27"/>
      <c r="L1220" s="28"/>
    </row>
    <row r="1221" spans="1:12" x14ac:dyDescent="0.25">
      <c r="A1221" s="26"/>
      <c r="H1221" s="27"/>
      <c r="I1221" s="27"/>
      <c r="J1221" s="27"/>
      <c r="K1221" s="27"/>
      <c r="L1221" s="28"/>
    </row>
    <row r="1222" spans="1:12" x14ac:dyDescent="0.25">
      <c r="A1222" s="26"/>
      <c r="H1222" s="27"/>
      <c r="I1222" s="27"/>
      <c r="J1222" s="27"/>
      <c r="K1222" s="27"/>
      <c r="L1222" s="28"/>
    </row>
    <row r="1223" spans="1:12" x14ac:dyDescent="0.25">
      <c r="A1223" s="26"/>
      <c r="H1223" s="27"/>
      <c r="I1223" s="27"/>
      <c r="J1223" s="27"/>
      <c r="K1223" s="27"/>
      <c r="L1223" s="28"/>
    </row>
    <row r="1224" spans="1:12" x14ac:dyDescent="0.25">
      <c r="A1224" s="26"/>
      <c r="H1224" s="27"/>
      <c r="I1224" s="27"/>
      <c r="J1224" s="27"/>
      <c r="K1224" s="27"/>
      <c r="L1224" s="28"/>
    </row>
    <row r="1225" spans="1:12" x14ac:dyDescent="0.25">
      <c r="A1225" s="26"/>
      <c r="H1225" s="27"/>
      <c r="I1225" s="27"/>
      <c r="J1225" s="27"/>
      <c r="K1225" s="27"/>
      <c r="L1225" s="28"/>
    </row>
    <row r="1226" spans="1:12" x14ac:dyDescent="0.25">
      <c r="A1226" s="26"/>
      <c r="H1226" s="27"/>
      <c r="I1226" s="27"/>
      <c r="J1226" s="27"/>
      <c r="K1226" s="27"/>
      <c r="L1226" s="28"/>
    </row>
    <row r="1227" spans="1:12" x14ac:dyDescent="0.25">
      <c r="A1227" s="26"/>
      <c r="H1227" s="27"/>
      <c r="I1227" s="27"/>
      <c r="J1227" s="27"/>
      <c r="K1227" s="27"/>
      <c r="L1227" s="28"/>
    </row>
    <row r="1228" spans="1:12" x14ac:dyDescent="0.25">
      <c r="A1228" s="26"/>
      <c r="H1228" s="27"/>
      <c r="I1228" s="27"/>
      <c r="J1228" s="27"/>
      <c r="K1228" s="27"/>
      <c r="L1228" s="28"/>
    </row>
    <row r="1229" spans="1:12" x14ac:dyDescent="0.25">
      <c r="A1229" s="26"/>
      <c r="H1229" s="27"/>
      <c r="I1229" s="27"/>
      <c r="J1229" s="27"/>
      <c r="K1229" s="27"/>
      <c r="L1229" s="28"/>
    </row>
    <row r="1230" spans="1:12" x14ac:dyDescent="0.25">
      <c r="A1230" s="26"/>
      <c r="H1230" s="27"/>
      <c r="I1230" s="27"/>
      <c r="J1230" s="27"/>
      <c r="K1230" s="27"/>
      <c r="L1230" s="28"/>
    </row>
    <row r="1231" spans="1:12" x14ac:dyDescent="0.25">
      <c r="A1231" s="26"/>
      <c r="H1231" s="27"/>
      <c r="I1231" s="27"/>
      <c r="J1231" s="27"/>
      <c r="K1231" s="27"/>
      <c r="L1231" s="28"/>
    </row>
    <row r="1232" spans="1:12" x14ac:dyDescent="0.25">
      <c r="A1232" s="26"/>
      <c r="H1232" s="27"/>
      <c r="I1232" s="27"/>
      <c r="J1232" s="27"/>
      <c r="K1232" s="27"/>
      <c r="L1232" s="28"/>
    </row>
    <row r="1233" spans="1:12" x14ac:dyDescent="0.25">
      <c r="A1233" s="26"/>
      <c r="H1233" s="27"/>
      <c r="I1233" s="27"/>
      <c r="J1233" s="27"/>
      <c r="K1233" s="27"/>
      <c r="L1233" s="28"/>
    </row>
    <row r="1234" spans="1:12" x14ac:dyDescent="0.25">
      <c r="A1234" s="26"/>
      <c r="H1234" s="27"/>
      <c r="I1234" s="27"/>
      <c r="J1234" s="27"/>
      <c r="K1234" s="27"/>
      <c r="L1234" s="28"/>
    </row>
    <row r="1235" spans="1:12" x14ac:dyDescent="0.25">
      <c r="A1235" s="26"/>
      <c r="H1235" s="27"/>
      <c r="I1235" s="27"/>
      <c r="J1235" s="27"/>
      <c r="K1235" s="27"/>
      <c r="L1235" s="28"/>
    </row>
    <row r="1236" spans="1:12" x14ac:dyDescent="0.25">
      <c r="A1236" s="26"/>
      <c r="H1236" s="27"/>
      <c r="I1236" s="27"/>
      <c r="J1236" s="27"/>
      <c r="K1236" s="27"/>
      <c r="L1236" s="28"/>
    </row>
    <row r="1237" spans="1:12" x14ac:dyDescent="0.25">
      <c r="A1237" s="26"/>
      <c r="H1237" s="27"/>
      <c r="I1237" s="27"/>
      <c r="J1237" s="27"/>
      <c r="K1237" s="27"/>
      <c r="L1237" s="28"/>
    </row>
    <row r="1238" spans="1:12" x14ac:dyDescent="0.25">
      <c r="A1238" s="26"/>
      <c r="H1238" s="27"/>
      <c r="I1238" s="27"/>
      <c r="J1238" s="27"/>
      <c r="K1238" s="27"/>
      <c r="L1238" s="28"/>
    </row>
    <row r="1239" spans="1:12" x14ac:dyDescent="0.25">
      <c r="A1239" s="26"/>
      <c r="H1239" s="27"/>
      <c r="I1239" s="27"/>
      <c r="J1239" s="27"/>
      <c r="K1239" s="27"/>
      <c r="L1239" s="28"/>
    </row>
    <row r="1240" spans="1:12" x14ac:dyDescent="0.25">
      <c r="A1240" s="26"/>
      <c r="H1240" s="27"/>
      <c r="I1240" s="27"/>
      <c r="J1240" s="27"/>
      <c r="K1240" s="27"/>
      <c r="L1240" s="28"/>
    </row>
    <row r="1241" spans="1:12" x14ac:dyDescent="0.25">
      <c r="A1241" s="26"/>
      <c r="H1241" s="27"/>
      <c r="I1241" s="27"/>
      <c r="J1241" s="27"/>
      <c r="K1241" s="27"/>
      <c r="L1241" s="28"/>
    </row>
    <row r="1242" spans="1:12" x14ac:dyDescent="0.25">
      <c r="A1242" s="26"/>
      <c r="H1242" s="27"/>
      <c r="I1242" s="27"/>
      <c r="J1242" s="27"/>
      <c r="K1242" s="27"/>
      <c r="L1242" s="28"/>
    </row>
    <row r="1243" spans="1:12" x14ac:dyDescent="0.25">
      <c r="A1243" s="26"/>
      <c r="H1243" s="27"/>
      <c r="I1243" s="27"/>
      <c r="J1243" s="27"/>
      <c r="K1243" s="27"/>
      <c r="L1243" s="28"/>
    </row>
    <row r="1244" spans="1:12" x14ac:dyDescent="0.25">
      <c r="A1244" s="26"/>
      <c r="H1244" s="27"/>
      <c r="I1244" s="27"/>
      <c r="J1244" s="27"/>
      <c r="K1244" s="27"/>
      <c r="L1244" s="28"/>
    </row>
    <row r="1245" spans="1:12" x14ac:dyDescent="0.25">
      <c r="A1245" s="26"/>
      <c r="H1245" s="27"/>
      <c r="I1245" s="27"/>
      <c r="J1245" s="27"/>
      <c r="K1245" s="27"/>
      <c r="L1245" s="28"/>
    </row>
    <row r="1246" spans="1:12" x14ac:dyDescent="0.25">
      <c r="A1246" s="26"/>
      <c r="H1246" s="27"/>
      <c r="I1246" s="27"/>
      <c r="J1246" s="27"/>
      <c r="K1246" s="27"/>
      <c r="L1246" s="28"/>
    </row>
    <row r="1247" spans="1:12" x14ac:dyDescent="0.25">
      <c r="A1247" s="26"/>
      <c r="H1247" s="27"/>
      <c r="I1247" s="27"/>
      <c r="J1247" s="27"/>
      <c r="K1247" s="27"/>
      <c r="L1247" s="28"/>
    </row>
    <row r="1248" spans="1:12" x14ac:dyDescent="0.25">
      <c r="A1248" s="26"/>
      <c r="H1248" s="27"/>
      <c r="I1248" s="27"/>
      <c r="J1248" s="27"/>
      <c r="K1248" s="27"/>
      <c r="L1248" s="28"/>
    </row>
    <row r="1249" spans="1:12" x14ac:dyDescent="0.25">
      <c r="A1249" s="26"/>
      <c r="H1249" s="27"/>
      <c r="I1249" s="27"/>
      <c r="J1249" s="27"/>
      <c r="K1249" s="27"/>
      <c r="L1249" s="28"/>
    </row>
    <row r="1250" spans="1:12" x14ac:dyDescent="0.25">
      <c r="A1250" s="26"/>
      <c r="H1250" s="27"/>
      <c r="I1250" s="27"/>
      <c r="J1250" s="27"/>
      <c r="K1250" s="27"/>
      <c r="L1250" s="28"/>
    </row>
    <row r="1251" spans="1:12" x14ac:dyDescent="0.25">
      <c r="A1251" s="26"/>
      <c r="H1251" s="27"/>
      <c r="I1251" s="27"/>
      <c r="J1251" s="27"/>
      <c r="K1251" s="27"/>
      <c r="L1251" s="28"/>
    </row>
    <row r="1252" spans="1:12" x14ac:dyDescent="0.25">
      <c r="A1252" s="26"/>
      <c r="H1252" s="27"/>
      <c r="I1252" s="27"/>
      <c r="J1252" s="27"/>
      <c r="K1252" s="27"/>
      <c r="L1252" s="28"/>
    </row>
    <row r="1253" spans="1:12" x14ac:dyDescent="0.25">
      <c r="A1253" s="26"/>
      <c r="H1253" s="27"/>
      <c r="I1253" s="27"/>
      <c r="J1253" s="27"/>
      <c r="K1253" s="27"/>
      <c r="L1253" s="28"/>
    </row>
    <row r="1254" spans="1:12" x14ac:dyDescent="0.25">
      <c r="A1254" s="26"/>
      <c r="H1254" s="27"/>
      <c r="I1254" s="27"/>
      <c r="J1254" s="27"/>
      <c r="K1254" s="27"/>
      <c r="L1254" s="28"/>
    </row>
    <row r="1255" spans="1:12" x14ac:dyDescent="0.25">
      <c r="A1255" s="26"/>
      <c r="H1255" s="27"/>
      <c r="I1255" s="27"/>
      <c r="J1255" s="27"/>
      <c r="K1255" s="27"/>
      <c r="L1255" s="28"/>
    </row>
    <row r="1256" spans="1:12" x14ac:dyDescent="0.25">
      <c r="A1256" s="26"/>
      <c r="H1256" s="27"/>
      <c r="I1256" s="27"/>
      <c r="J1256" s="27"/>
      <c r="K1256" s="27"/>
      <c r="L1256" s="28"/>
    </row>
    <row r="1257" spans="1:12" x14ac:dyDescent="0.25">
      <c r="A1257" s="26"/>
      <c r="H1257" s="27"/>
      <c r="I1257" s="27"/>
      <c r="J1257" s="27"/>
      <c r="K1257" s="27"/>
      <c r="L1257" s="28"/>
    </row>
    <row r="1258" spans="1:12" x14ac:dyDescent="0.25">
      <c r="A1258" s="26"/>
      <c r="H1258" s="27"/>
      <c r="I1258" s="27"/>
      <c r="J1258" s="27"/>
      <c r="K1258" s="27"/>
      <c r="L1258" s="28"/>
    </row>
    <row r="1259" spans="1:12" x14ac:dyDescent="0.25">
      <c r="A1259" s="26"/>
      <c r="H1259" s="27"/>
      <c r="I1259" s="27"/>
      <c r="J1259" s="27"/>
      <c r="K1259" s="27"/>
      <c r="L1259" s="28"/>
    </row>
    <row r="1260" spans="1:12" x14ac:dyDescent="0.25">
      <c r="A1260" s="26"/>
      <c r="H1260" s="27"/>
      <c r="I1260" s="27"/>
      <c r="J1260" s="27"/>
      <c r="K1260" s="27"/>
      <c r="L1260" s="28"/>
    </row>
    <row r="1261" spans="1:12" x14ac:dyDescent="0.25">
      <c r="A1261" s="26"/>
      <c r="H1261" s="27"/>
      <c r="I1261" s="27"/>
      <c r="J1261" s="27"/>
      <c r="K1261" s="27"/>
      <c r="L1261" s="28"/>
    </row>
    <row r="1262" spans="1:12" x14ac:dyDescent="0.25">
      <c r="A1262" s="26"/>
      <c r="H1262" s="27"/>
      <c r="I1262" s="27"/>
      <c r="J1262" s="27"/>
      <c r="K1262" s="27"/>
      <c r="L1262" s="28"/>
    </row>
    <row r="1263" spans="1:12" x14ac:dyDescent="0.25">
      <c r="A1263" s="26"/>
      <c r="H1263" s="27"/>
      <c r="I1263" s="27"/>
      <c r="J1263" s="27"/>
      <c r="K1263" s="27"/>
      <c r="L1263" s="28"/>
    </row>
    <row r="1264" spans="1:12" x14ac:dyDescent="0.25">
      <c r="A1264" s="26"/>
      <c r="H1264" s="27"/>
      <c r="I1264" s="27"/>
      <c r="J1264" s="27"/>
      <c r="K1264" s="27"/>
      <c r="L1264" s="28"/>
    </row>
    <row r="1265" spans="1:12" x14ac:dyDescent="0.25">
      <c r="A1265" s="26"/>
      <c r="H1265" s="27"/>
      <c r="I1265" s="27"/>
      <c r="J1265" s="27"/>
      <c r="K1265" s="27"/>
      <c r="L1265" s="28"/>
    </row>
    <row r="1266" spans="1:12" x14ac:dyDescent="0.25">
      <c r="A1266" s="26"/>
      <c r="H1266" s="27"/>
      <c r="I1266" s="27"/>
      <c r="J1266" s="27"/>
      <c r="K1266" s="27"/>
      <c r="L1266" s="28"/>
    </row>
    <row r="1267" spans="1:12" x14ac:dyDescent="0.25">
      <c r="A1267" s="26"/>
      <c r="H1267" s="27"/>
      <c r="I1267" s="27"/>
      <c r="J1267" s="27"/>
      <c r="K1267" s="27"/>
      <c r="L1267" s="28"/>
    </row>
    <row r="1268" spans="1:12" x14ac:dyDescent="0.25">
      <c r="A1268" s="26"/>
      <c r="H1268" s="27"/>
      <c r="I1268" s="27"/>
      <c r="J1268" s="27"/>
      <c r="K1268" s="27"/>
      <c r="L1268" s="28"/>
    </row>
    <row r="1269" spans="1:12" x14ac:dyDescent="0.25">
      <c r="A1269" s="26"/>
      <c r="H1269" s="27"/>
      <c r="I1269" s="27"/>
      <c r="J1269" s="27"/>
      <c r="K1269" s="27"/>
      <c r="L1269" s="28"/>
    </row>
    <row r="1270" spans="1:12" x14ac:dyDescent="0.25">
      <c r="A1270" s="26"/>
      <c r="H1270" s="27"/>
      <c r="I1270" s="27"/>
      <c r="J1270" s="27"/>
      <c r="K1270" s="27"/>
      <c r="L1270" s="28"/>
    </row>
    <row r="1271" spans="1:12" x14ac:dyDescent="0.25">
      <c r="A1271" s="26"/>
      <c r="H1271" s="27"/>
      <c r="I1271" s="27"/>
      <c r="J1271" s="27"/>
      <c r="K1271" s="27"/>
      <c r="L1271" s="28"/>
    </row>
    <row r="1272" spans="1:12" x14ac:dyDescent="0.25">
      <c r="A1272" s="26"/>
      <c r="H1272" s="27"/>
      <c r="I1272" s="27"/>
      <c r="J1272" s="27"/>
      <c r="K1272" s="27"/>
      <c r="L1272" s="28"/>
    </row>
    <row r="1273" spans="1:12" x14ac:dyDescent="0.25">
      <c r="A1273" s="26"/>
      <c r="H1273" s="27"/>
      <c r="I1273" s="27"/>
      <c r="J1273" s="27"/>
      <c r="K1273" s="27"/>
      <c r="L1273" s="28"/>
    </row>
    <row r="1274" spans="1:12" x14ac:dyDescent="0.25">
      <c r="A1274" s="26"/>
      <c r="H1274" s="27"/>
      <c r="I1274" s="27"/>
      <c r="J1274" s="27"/>
      <c r="K1274" s="27"/>
      <c r="L1274" s="28"/>
    </row>
    <row r="1275" spans="1:12" x14ac:dyDescent="0.25">
      <c r="A1275" s="26"/>
      <c r="H1275" s="27"/>
      <c r="I1275" s="27"/>
      <c r="J1275" s="27"/>
      <c r="K1275" s="27"/>
      <c r="L1275" s="28"/>
    </row>
    <row r="1276" spans="1:12" x14ac:dyDescent="0.25">
      <c r="A1276" s="26"/>
      <c r="H1276" s="27"/>
      <c r="I1276" s="27"/>
      <c r="J1276" s="27"/>
      <c r="K1276" s="27"/>
      <c r="L1276" s="28"/>
    </row>
    <row r="1277" spans="1:12" x14ac:dyDescent="0.25">
      <c r="A1277" s="26"/>
      <c r="H1277" s="27"/>
      <c r="I1277" s="27"/>
      <c r="J1277" s="27"/>
      <c r="K1277" s="27"/>
      <c r="L1277" s="28"/>
    </row>
    <row r="1278" spans="1:12" x14ac:dyDescent="0.25">
      <c r="A1278" s="26"/>
      <c r="H1278" s="27"/>
      <c r="I1278" s="27"/>
      <c r="J1278" s="27"/>
      <c r="K1278" s="27"/>
      <c r="L1278" s="28"/>
    </row>
    <row r="1279" spans="1:12" x14ac:dyDescent="0.25">
      <c r="A1279" s="26"/>
      <c r="H1279" s="27"/>
      <c r="I1279" s="27"/>
      <c r="J1279" s="27"/>
      <c r="K1279" s="27"/>
      <c r="L1279" s="28"/>
    </row>
    <row r="1280" spans="1:12" x14ac:dyDescent="0.25">
      <c r="A1280" s="26"/>
      <c r="H1280" s="27"/>
      <c r="I1280" s="27"/>
      <c r="J1280" s="27"/>
      <c r="K1280" s="27"/>
      <c r="L1280" s="28"/>
    </row>
    <row r="1281" spans="1:12" x14ac:dyDescent="0.25">
      <c r="A1281" s="26"/>
      <c r="H1281" s="27"/>
      <c r="I1281" s="27"/>
      <c r="J1281" s="27"/>
      <c r="K1281" s="27"/>
      <c r="L1281" s="28"/>
    </row>
    <row r="1282" spans="1:12" x14ac:dyDescent="0.25">
      <c r="A1282" s="26"/>
      <c r="H1282" s="27"/>
      <c r="I1282" s="27"/>
      <c r="J1282" s="27"/>
      <c r="K1282" s="27"/>
      <c r="L1282" s="28"/>
    </row>
    <row r="1283" spans="1:12" x14ac:dyDescent="0.25">
      <c r="A1283" s="26"/>
      <c r="H1283" s="27"/>
      <c r="I1283" s="27"/>
      <c r="J1283" s="27"/>
      <c r="K1283" s="27"/>
      <c r="L1283" s="28"/>
    </row>
    <row r="1284" spans="1:12" x14ac:dyDescent="0.25">
      <c r="A1284" s="26"/>
      <c r="H1284" s="27"/>
      <c r="I1284" s="27"/>
      <c r="J1284" s="27"/>
      <c r="K1284" s="27"/>
      <c r="L1284" s="28"/>
    </row>
    <row r="1285" spans="1:12" x14ac:dyDescent="0.25">
      <c r="A1285" s="26"/>
      <c r="H1285" s="27"/>
      <c r="I1285" s="27"/>
      <c r="J1285" s="27"/>
      <c r="K1285" s="27"/>
      <c r="L1285" s="28"/>
    </row>
    <row r="1286" spans="1:12" x14ac:dyDescent="0.25">
      <c r="A1286" s="26"/>
      <c r="H1286" s="27"/>
      <c r="I1286" s="27"/>
      <c r="J1286" s="27"/>
      <c r="K1286" s="27"/>
      <c r="L1286" s="28"/>
    </row>
    <row r="1287" spans="1:12" x14ac:dyDescent="0.25">
      <c r="A1287" s="26"/>
      <c r="H1287" s="27"/>
      <c r="I1287" s="27"/>
      <c r="J1287" s="27"/>
      <c r="K1287" s="27"/>
      <c r="L1287" s="28"/>
    </row>
    <row r="1288" spans="1:12" x14ac:dyDescent="0.25">
      <c r="A1288" s="26"/>
      <c r="H1288" s="27"/>
      <c r="I1288" s="27"/>
      <c r="J1288" s="27"/>
      <c r="K1288" s="27"/>
      <c r="L1288" s="28"/>
    </row>
    <row r="1289" spans="1:12" x14ac:dyDescent="0.25">
      <c r="A1289" s="26"/>
      <c r="H1289" s="27"/>
      <c r="I1289" s="27"/>
      <c r="J1289" s="27"/>
      <c r="K1289" s="27"/>
      <c r="L1289" s="28"/>
    </row>
    <row r="1290" spans="1:12" x14ac:dyDescent="0.25">
      <c r="A1290" s="26"/>
      <c r="H1290" s="27"/>
      <c r="I1290" s="27"/>
      <c r="J1290" s="27"/>
      <c r="K1290" s="27"/>
      <c r="L1290" s="28"/>
    </row>
    <row r="1291" spans="1:12" x14ac:dyDescent="0.25">
      <c r="A1291" s="26"/>
      <c r="H1291" s="27"/>
      <c r="I1291" s="27"/>
      <c r="J1291" s="27"/>
      <c r="K1291" s="27"/>
      <c r="L1291" s="28"/>
    </row>
    <row r="1292" spans="1:12" x14ac:dyDescent="0.25">
      <c r="A1292" s="26"/>
      <c r="H1292" s="27"/>
      <c r="I1292" s="27"/>
      <c r="J1292" s="27"/>
      <c r="K1292" s="27"/>
      <c r="L1292" s="28"/>
    </row>
    <row r="1293" spans="1:12" x14ac:dyDescent="0.25">
      <c r="A1293" s="26"/>
      <c r="H1293" s="27"/>
      <c r="I1293" s="27"/>
      <c r="J1293" s="27"/>
      <c r="K1293" s="27"/>
      <c r="L1293" s="28"/>
    </row>
    <row r="1294" spans="1:12" x14ac:dyDescent="0.25">
      <c r="A1294" s="26"/>
      <c r="H1294" s="27"/>
      <c r="I1294" s="27"/>
      <c r="J1294" s="27"/>
      <c r="K1294" s="27"/>
      <c r="L1294" s="28"/>
    </row>
    <row r="1295" spans="1:12" x14ac:dyDescent="0.25">
      <c r="A1295" s="26"/>
      <c r="H1295" s="27"/>
      <c r="I1295" s="27"/>
      <c r="J1295" s="27"/>
      <c r="K1295" s="27"/>
      <c r="L1295" s="28"/>
    </row>
    <row r="1296" spans="1:12" x14ac:dyDescent="0.25">
      <c r="A1296" s="26"/>
      <c r="H1296" s="27"/>
      <c r="I1296" s="27"/>
      <c r="J1296" s="27"/>
      <c r="K1296" s="27"/>
      <c r="L1296" s="28"/>
    </row>
    <row r="1297" spans="1:12" x14ac:dyDescent="0.25">
      <c r="A1297" s="26"/>
      <c r="H1297" s="27"/>
      <c r="I1297" s="27"/>
      <c r="J1297" s="27"/>
      <c r="K1297" s="27"/>
      <c r="L1297" s="28"/>
    </row>
    <row r="1298" spans="1:12" x14ac:dyDescent="0.25">
      <c r="A1298" s="26"/>
      <c r="H1298" s="27"/>
      <c r="I1298" s="27"/>
      <c r="J1298" s="27"/>
      <c r="K1298" s="27"/>
      <c r="L1298" s="28"/>
    </row>
    <row r="1299" spans="1:12" x14ac:dyDescent="0.25">
      <c r="A1299" s="26"/>
      <c r="H1299" s="27"/>
      <c r="I1299" s="27"/>
      <c r="J1299" s="27"/>
      <c r="K1299" s="27"/>
      <c r="L1299" s="28"/>
    </row>
    <row r="1300" spans="1:12" x14ac:dyDescent="0.25">
      <c r="A1300" s="26"/>
      <c r="H1300" s="27"/>
      <c r="I1300" s="27"/>
      <c r="J1300" s="27"/>
      <c r="K1300" s="27"/>
      <c r="L1300" s="28"/>
    </row>
    <row r="1301" spans="1:12" x14ac:dyDescent="0.25">
      <c r="A1301" s="26"/>
      <c r="H1301" s="27"/>
      <c r="I1301" s="27"/>
      <c r="J1301" s="27"/>
      <c r="K1301" s="27"/>
      <c r="L1301" s="28"/>
    </row>
    <row r="1302" spans="1:12" x14ac:dyDescent="0.25">
      <c r="A1302" s="26"/>
      <c r="H1302" s="27"/>
      <c r="I1302" s="27"/>
      <c r="J1302" s="27"/>
      <c r="K1302" s="27"/>
      <c r="L1302" s="28"/>
    </row>
    <row r="1303" spans="1:12" x14ac:dyDescent="0.25">
      <c r="A1303" s="26"/>
      <c r="H1303" s="27"/>
      <c r="I1303" s="27"/>
      <c r="J1303" s="27"/>
      <c r="K1303" s="27"/>
      <c r="L1303" s="28"/>
    </row>
    <row r="1304" spans="1:12" x14ac:dyDescent="0.25">
      <c r="A1304" s="26"/>
      <c r="H1304" s="27"/>
      <c r="I1304" s="27"/>
      <c r="J1304" s="27"/>
      <c r="K1304" s="27"/>
      <c r="L1304" s="28"/>
    </row>
    <row r="1305" spans="1:12" x14ac:dyDescent="0.25">
      <c r="A1305" s="26"/>
      <c r="H1305" s="27"/>
      <c r="I1305" s="27"/>
      <c r="J1305" s="27"/>
      <c r="K1305" s="27"/>
      <c r="L1305" s="28"/>
    </row>
    <row r="1306" spans="1:12" x14ac:dyDescent="0.25">
      <c r="A1306" s="26"/>
      <c r="H1306" s="27"/>
      <c r="I1306" s="27"/>
      <c r="J1306" s="27"/>
      <c r="K1306" s="27"/>
      <c r="L1306" s="28"/>
    </row>
    <row r="1307" spans="1:12" x14ac:dyDescent="0.25">
      <c r="A1307" s="26"/>
      <c r="H1307" s="27"/>
      <c r="I1307" s="27"/>
      <c r="J1307" s="27"/>
      <c r="K1307" s="27"/>
      <c r="L1307" s="28"/>
    </row>
    <row r="1308" spans="1:12" x14ac:dyDescent="0.25">
      <c r="A1308" s="26"/>
      <c r="H1308" s="27"/>
      <c r="I1308" s="27"/>
      <c r="J1308" s="27"/>
      <c r="K1308" s="27"/>
      <c r="L1308" s="28"/>
    </row>
    <row r="1309" spans="1:12" x14ac:dyDescent="0.25">
      <c r="A1309" s="26"/>
      <c r="H1309" s="27"/>
      <c r="I1309" s="27"/>
      <c r="J1309" s="27"/>
      <c r="K1309" s="27"/>
      <c r="L1309" s="28"/>
    </row>
    <row r="1310" spans="1:12" x14ac:dyDescent="0.25">
      <c r="A1310" s="26"/>
      <c r="H1310" s="27"/>
      <c r="I1310" s="27"/>
      <c r="J1310" s="27"/>
      <c r="K1310" s="27"/>
      <c r="L1310" s="28"/>
    </row>
    <row r="1311" spans="1:12" x14ac:dyDescent="0.25">
      <c r="A1311" s="26"/>
      <c r="H1311" s="27"/>
      <c r="I1311" s="27"/>
      <c r="J1311" s="27"/>
      <c r="K1311" s="27"/>
      <c r="L1311" s="28"/>
    </row>
    <row r="1312" spans="1:12" x14ac:dyDescent="0.25">
      <c r="A1312" s="26"/>
      <c r="H1312" s="27"/>
      <c r="I1312" s="27"/>
      <c r="J1312" s="27"/>
      <c r="K1312" s="27"/>
      <c r="L1312" s="28"/>
    </row>
    <row r="1313" spans="1:12" x14ac:dyDescent="0.25">
      <c r="A1313" s="26"/>
      <c r="H1313" s="27"/>
      <c r="I1313" s="27"/>
      <c r="J1313" s="27"/>
      <c r="K1313" s="27"/>
      <c r="L1313" s="28"/>
    </row>
    <row r="1314" spans="1:12" x14ac:dyDescent="0.25">
      <c r="A1314" s="26"/>
      <c r="H1314" s="27"/>
      <c r="I1314" s="27"/>
      <c r="J1314" s="27"/>
      <c r="K1314" s="27"/>
      <c r="L1314" s="28"/>
    </row>
    <row r="1315" spans="1:12" x14ac:dyDescent="0.25">
      <c r="A1315" s="26"/>
      <c r="H1315" s="27"/>
      <c r="I1315" s="27"/>
      <c r="J1315" s="27"/>
      <c r="K1315" s="27"/>
      <c r="L1315" s="28"/>
    </row>
    <row r="1316" spans="1:12" x14ac:dyDescent="0.25">
      <c r="A1316" s="26"/>
      <c r="H1316" s="27"/>
      <c r="I1316" s="27"/>
      <c r="J1316" s="27"/>
      <c r="K1316" s="27"/>
      <c r="L1316" s="28"/>
    </row>
    <row r="1317" spans="1:12" x14ac:dyDescent="0.25">
      <c r="A1317" s="26"/>
      <c r="H1317" s="27"/>
      <c r="I1317" s="27"/>
      <c r="J1317" s="27"/>
      <c r="K1317" s="27"/>
      <c r="L1317" s="28"/>
    </row>
    <row r="1318" spans="1:12" x14ac:dyDescent="0.25">
      <c r="A1318" s="26"/>
      <c r="H1318" s="27"/>
      <c r="I1318" s="27"/>
      <c r="J1318" s="27"/>
      <c r="K1318" s="27"/>
      <c r="L1318" s="28"/>
    </row>
    <row r="1319" spans="1:12" x14ac:dyDescent="0.25">
      <c r="A1319" s="26"/>
      <c r="H1319" s="27"/>
      <c r="I1319" s="27"/>
      <c r="J1319" s="27"/>
      <c r="K1319" s="27"/>
      <c r="L1319" s="28"/>
    </row>
    <row r="1320" spans="1:12" x14ac:dyDescent="0.25">
      <c r="A1320" s="26"/>
      <c r="H1320" s="27"/>
      <c r="I1320" s="27"/>
      <c r="J1320" s="27"/>
      <c r="K1320" s="27"/>
      <c r="L1320" s="28"/>
    </row>
    <row r="1321" spans="1:12" x14ac:dyDescent="0.25">
      <c r="A1321" s="26"/>
      <c r="H1321" s="27"/>
      <c r="I1321" s="27"/>
      <c r="J1321" s="27"/>
      <c r="K1321" s="27"/>
      <c r="L1321" s="28"/>
    </row>
    <row r="1322" spans="1:12" x14ac:dyDescent="0.25">
      <c r="A1322" s="26"/>
      <c r="H1322" s="27"/>
      <c r="I1322" s="27"/>
      <c r="J1322" s="27"/>
      <c r="K1322" s="27"/>
      <c r="L1322" s="28"/>
    </row>
    <row r="1323" spans="1:12" x14ac:dyDescent="0.25">
      <c r="A1323" s="26"/>
      <c r="H1323" s="27"/>
      <c r="I1323" s="27"/>
      <c r="J1323" s="27"/>
      <c r="K1323" s="27"/>
      <c r="L1323" s="28"/>
    </row>
    <row r="1324" spans="1:12" x14ac:dyDescent="0.25">
      <c r="A1324" s="26"/>
      <c r="H1324" s="27"/>
      <c r="I1324" s="27"/>
      <c r="J1324" s="27"/>
      <c r="K1324" s="27"/>
      <c r="L1324" s="28"/>
    </row>
    <row r="1325" spans="1:12" x14ac:dyDescent="0.25">
      <c r="A1325" s="26"/>
      <c r="H1325" s="27"/>
      <c r="I1325" s="27"/>
      <c r="J1325" s="27"/>
      <c r="K1325" s="27"/>
      <c r="L1325" s="28"/>
    </row>
    <row r="1326" spans="1:12" x14ac:dyDescent="0.25">
      <c r="A1326" s="26"/>
      <c r="H1326" s="27"/>
      <c r="I1326" s="27"/>
      <c r="J1326" s="27"/>
      <c r="K1326" s="27"/>
      <c r="L1326" s="28"/>
    </row>
    <row r="1327" spans="1:12" x14ac:dyDescent="0.25">
      <c r="A1327" s="26"/>
      <c r="H1327" s="27"/>
      <c r="I1327" s="27"/>
      <c r="J1327" s="27"/>
      <c r="K1327" s="27"/>
      <c r="L1327" s="28"/>
    </row>
    <row r="1328" spans="1:12" x14ac:dyDescent="0.25">
      <c r="A1328" s="26"/>
      <c r="H1328" s="27"/>
      <c r="I1328" s="27"/>
      <c r="J1328" s="27"/>
      <c r="K1328" s="27"/>
      <c r="L1328" s="28"/>
    </row>
    <row r="1329" spans="1:12" x14ac:dyDescent="0.25">
      <c r="A1329" s="26"/>
      <c r="H1329" s="27"/>
      <c r="I1329" s="27"/>
      <c r="J1329" s="27"/>
      <c r="K1329" s="27"/>
      <c r="L1329" s="28"/>
    </row>
    <row r="1330" spans="1:12" x14ac:dyDescent="0.25">
      <c r="A1330" s="26"/>
      <c r="H1330" s="27"/>
      <c r="I1330" s="27"/>
      <c r="J1330" s="27"/>
      <c r="K1330" s="27"/>
      <c r="L1330" s="28"/>
    </row>
    <row r="1331" spans="1:12" x14ac:dyDescent="0.25">
      <c r="A1331" s="26"/>
      <c r="H1331" s="27"/>
      <c r="I1331" s="27"/>
      <c r="J1331" s="27"/>
      <c r="K1331" s="27"/>
      <c r="L1331" s="28"/>
    </row>
    <row r="1332" spans="1:12" x14ac:dyDescent="0.25">
      <c r="A1332" s="26"/>
      <c r="H1332" s="27"/>
      <c r="I1332" s="27"/>
      <c r="J1332" s="27"/>
      <c r="K1332" s="27"/>
      <c r="L1332" s="28"/>
    </row>
    <row r="1333" spans="1:12" x14ac:dyDescent="0.25">
      <c r="A1333" s="26"/>
      <c r="H1333" s="27"/>
      <c r="I1333" s="27"/>
      <c r="J1333" s="27"/>
      <c r="K1333" s="27"/>
      <c r="L1333" s="28"/>
    </row>
    <row r="1334" spans="1:12" x14ac:dyDescent="0.25">
      <c r="A1334" s="26"/>
      <c r="H1334" s="27"/>
      <c r="I1334" s="27"/>
      <c r="J1334" s="27"/>
      <c r="K1334" s="27"/>
      <c r="L1334" s="28"/>
    </row>
    <row r="1335" spans="1:12" x14ac:dyDescent="0.25">
      <c r="A1335" s="26"/>
      <c r="H1335" s="27"/>
      <c r="I1335" s="27"/>
      <c r="J1335" s="27"/>
      <c r="K1335" s="27"/>
      <c r="L1335" s="28"/>
    </row>
    <row r="1336" spans="1:12" x14ac:dyDescent="0.25">
      <c r="A1336" s="26"/>
      <c r="H1336" s="27"/>
      <c r="I1336" s="27"/>
      <c r="J1336" s="27"/>
      <c r="K1336" s="27"/>
      <c r="L1336" s="28"/>
    </row>
    <row r="1337" spans="1:12" x14ac:dyDescent="0.25">
      <c r="A1337" s="26"/>
      <c r="H1337" s="27"/>
      <c r="I1337" s="27"/>
      <c r="J1337" s="27"/>
      <c r="K1337" s="27"/>
      <c r="L1337" s="28"/>
    </row>
    <row r="1338" spans="1:12" x14ac:dyDescent="0.25">
      <c r="A1338" s="26"/>
      <c r="H1338" s="27"/>
      <c r="I1338" s="27"/>
      <c r="J1338" s="27"/>
      <c r="K1338" s="27"/>
      <c r="L1338" s="28"/>
    </row>
    <row r="1339" spans="1:12" x14ac:dyDescent="0.25">
      <c r="A1339" s="26"/>
      <c r="H1339" s="27"/>
      <c r="I1339" s="27"/>
      <c r="J1339" s="27"/>
      <c r="K1339" s="27"/>
      <c r="L1339" s="28"/>
    </row>
    <row r="1340" spans="1:12" x14ac:dyDescent="0.25">
      <c r="A1340" s="26"/>
      <c r="H1340" s="27"/>
      <c r="I1340" s="27"/>
      <c r="J1340" s="27"/>
      <c r="K1340" s="27"/>
      <c r="L1340" s="28"/>
    </row>
    <row r="1341" spans="1:12" x14ac:dyDescent="0.25">
      <c r="A1341" s="26"/>
      <c r="H1341" s="27"/>
      <c r="I1341" s="27"/>
      <c r="J1341" s="27"/>
      <c r="K1341" s="27"/>
      <c r="L1341" s="28"/>
    </row>
    <row r="1342" spans="1:12" x14ac:dyDescent="0.25">
      <c r="A1342" s="26"/>
      <c r="H1342" s="27"/>
      <c r="I1342" s="27"/>
      <c r="J1342" s="27"/>
      <c r="K1342" s="27"/>
      <c r="L1342" s="28"/>
    </row>
    <row r="1343" spans="1:12" x14ac:dyDescent="0.25">
      <c r="A1343" s="26"/>
      <c r="H1343" s="27"/>
      <c r="I1343" s="27"/>
      <c r="J1343" s="27"/>
      <c r="K1343" s="27"/>
      <c r="L1343" s="28"/>
    </row>
    <row r="1344" spans="1:12" x14ac:dyDescent="0.25">
      <c r="A1344" s="26"/>
      <c r="H1344" s="27"/>
      <c r="I1344" s="27"/>
      <c r="J1344" s="27"/>
      <c r="K1344" s="27"/>
      <c r="L1344" s="28"/>
    </row>
    <row r="1345" spans="1:12" x14ac:dyDescent="0.25">
      <c r="A1345" s="26"/>
      <c r="H1345" s="27"/>
      <c r="I1345" s="27"/>
      <c r="J1345" s="27"/>
      <c r="K1345" s="27"/>
      <c r="L1345" s="28"/>
    </row>
    <row r="1346" spans="1:12" x14ac:dyDescent="0.25">
      <c r="A1346" s="26"/>
      <c r="H1346" s="27"/>
      <c r="I1346" s="27"/>
      <c r="J1346" s="27"/>
      <c r="K1346" s="27"/>
      <c r="L1346" s="28"/>
    </row>
    <row r="1347" spans="1:12" x14ac:dyDescent="0.25">
      <c r="A1347" s="26"/>
      <c r="H1347" s="27"/>
      <c r="I1347" s="27"/>
      <c r="J1347" s="27"/>
      <c r="K1347" s="27"/>
      <c r="L1347" s="28"/>
    </row>
    <row r="1348" spans="1:12" x14ac:dyDescent="0.25">
      <c r="A1348" s="26"/>
      <c r="H1348" s="27"/>
      <c r="I1348" s="27"/>
      <c r="J1348" s="27"/>
      <c r="K1348" s="27"/>
      <c r="L1348" s="28"/>
    </row>
    <row r="1349" spans="1:12" x14ac:dyDescent="0.25">
      <c r="A1349" s="26"/>
      <c r="H1349" s="27"/>
      <c r="I1349" s="27"/>
      <c r="J1349" s="27"/>
      <c r="K1349" s="27"/>
      <c r="L1349" s="28"/>
    </row>
    <row r="1350" spans="1:12" x14ac:dyDescent="0.25">
      <c r="A1350" s="26"/>
      <c r="H1350" s="27"/>
      <c r="I1350" s="27"/>
      <c r="J1350" s="27"/>
      <c r="K1350" s="27"/>
      <c r="L1350" s="28"/>
    </row>
    <row r="1351" spans="1:12" x14ac:dyDescent="0.25">
      <c r="A1351" s="26"/>
      <c r="H1351" s="27"/>
      <c r="I1351" s="27"/>
      <c r="J1351" s="27"/>
      <c r="K1351" s="27"/>
      <c r="L1351" s="28"/>
    </row>
    <row r="1352" spans="1:12" x14ac:dyDescent="0.25">
      <c r="A1352" s="26"/>
      <c r="H1352" s="27"/>
      <c r="I1352" s="27"/>
      <c r="J1352" s="27"/>
      <c r="K1352" s="27"/>
      <c r="L1352" s="28"/>
    </row>
    <row r="1353" spans="1:12" x14ac:dyDescent="0.25">
      <c r="A1353" s="26"/>
      <c r="H1353" s="27"/>
      <c r="I1353" s="27"/>
      <c r="J1353" s="27"/>
      <c r="K1353" s="27"/>
      <c r="L1353" s="28"/>
    </row>
    <row r="1354" spans="1:12" x14ac:dyDescent="0.25">
      <c r="A1354" s="26"/>
      <c r="H1354" s="27"/>
      <c r="I1354" s="27"/>
      <c r="J1354" s="27"/>
      <c r="K1354" s="27"/>
      <c r="L1354" s="28"/>
    </row>
    <row r="1355" spans="1:12" x14ac:dyDescent="0.25">
      <c r="A1355" s="26"/>
      <c r="H1355" s="27"/>
      <c r="I1355" s="27"/>
      <c r="J1355" s="27"/>
      <c r="K1355" s="27"/>
      <c r="L1355" s="28"/>
    </row>
    <row r="1356" spans="1:12" x14ac:dyDescent="0.25">
      <c r="A1356" s="26"/>
      <c r="H1356" s="27"/>
      <c r="I1356" s="27"/>
      <c r="J1356" s="27"/>
      <c r="K1356" s="27"/>
      <c r="L1356" s="28"/>
    </row>
    <row r="1357" spans="1:12" x14ac:dyDescent="0.25">
      <c r="A1357" s="26"/>
      <c r="H1357" s="27"/>
      <c r="I1357" s="27"/>
      <c r="J1357" s="27"/>
      <c r="K1357" s="27"/>
      <c r="L1357" s="28"/>
    </row>
    <row r="1358" spans="1:12" x14ac:dyDescent="0.25">
      <c r="A1358" s="26"/>
      <c r="H1358" s="27"/>
      <c r="I1358" s="27"/>
      <c r="J1358" s="27"/>
      <c r="K1358" s="27"/>
      <c r="L1358" s="28"/>
    </row>
    <row r="1359" spans="1:12" x14ac:dyDescent="0.25">
      <c r="A1359" s="26"/>
      <c r="H1359" s="27"/>
      <c r="I1359" s="27"/>
      <c r="J1359" s="27"/>
      <c r="K1359" s="27"/>
      <c r="L1359" s="28"/>
    </row>
    <row r="1360" spans="1:12" x14ac:dyDescent="0.25">
      <c r="A1360" s="26"/>
      <c r="H1360" s="27"/>
      <c r="I1360" s="27"/>
      <c r="J1360" s="27"/>
      <c r="K1360" s="27"/>
      <c r="L1360" s="28"/>
    </row>
    <row r="1361" spans="1:12" x14ac:dyDescent="0.25">
      <c r="A1361" s="26"/>
      <c r="H1361" s="27"/>
      <c r="I1361" s="27"/>
      <c r="J1361" s="27"/>
      <c r="K1361" s="27"/>
      <c r="L1361" s="28"/>
    </row>
    <row r="1362" spans="1:12" x14ac:dyDescent="0.25">
      <c r="A1362" s="26"/>
      <c r="H1362" s="27"/>
      <c r="I1362" s="27"/>
      <c r="J1362" s="27"/>
      <c r="K1362" s="27"/>
      <c r="L1362" s="28"/>
    </row>
    <row r="1363" spans="1:12" x14ac:dyDescent="0.25">
      <c r="A1363" s="26"/>
      <c r="H1363" s="27"/>
      <c r="I1363" s="27"/>
      <c r="J1363" s="27"/>
      <c r="K1363" s="27"/>
      <c r="L1363" s="28"/>
    </row>
    <row r="1364" spans="1:12" x14ac:dyDescent="0.25">
      <c r="A1364" s="26"/>
      <c r="H1364" s="27"/>
      <c r="I1364" s="27"/>
      <c r="J1364" s="27"/>
      <c r="K1364" s="27"/>
      <c r="L1364" s="28"/>
    </row>
    <row r="1365" spans="1:12" x14ac:dyDescent="0.25">
      <c r="A1365" s="26"/>
      <c r="H1365" s="27"/>
      <c r="I1365" s="27"/>
      <c r="J1365" s="27"/>
      <c r="K1365" s="27"/>
      <c r="L1365" s="28"/>
    </row>
    <row r="1366" spans="1:12" x14ac:dyDescent="0.25">
      <c r="A1366" s="26"/>
      <c r="H1366" s="27"/>
      <c r="I1366" s="27"/>
      <c r="J1366" s="27"/>
      <c r="K1366" s="27"/>
      <c r="L1366" s="28"/>
    </row>
    <row r="1367" spans="1:12" x14ac:dyDescent="0.25">
      <c r="A1367" s="26"/>
      <c r="H1367" s="27"/>
      <c r="I1367" s="27"/>
      <c r="J1367" s="27"/>
      <c r="K1367" s="27"/>
      <c r="L1367" s="28"/>
    </row>
    <row r="1368" spans="1:12" x14ac:dyDescent="0.25">
      <c r="A1368" s="26"/>
      <c r="H1368" s="27"/>
      <c r="I1368" s="27"/>
      <c r="J1368" s="27"/>
      <c r="K1368" s="27"/>
      <c r="L1368" s="28"/>
    </row>
    <row r="1369" spans="1:12" x14ac:dyDescent="0.25">
      <c r="A1369" s="26"/>
      <c r="H1369" s="27"/>
      <c r="I1369" s="27"/>
      <c r="J1369" s="27"/>
      <c r="K1369" s="27"/>
      <c r="L1369" s="28"/>
    </row>
    <row r="1370" spans="1:12" x14ac:dyDescent="0.25">
      <c r="A1370" s="26"/>
      <c r="H1370" s="27"/>
      <c r="I1370" s="27"/>
      <c r="J1370" s="27"/>
      <c r="K1370" s="27"/>
      <c r="L1370" s="28"/>
    </row>
    <row r="1371" spans="1:12" x14ac:dyDescent="0.25">
      <c r="A1371" s="26"/>
      <c r="H1371" s="27"/>
      <c r="I1371" s="27"/>
      <c r="J1371" s="27"/>
      <c r="K1371" s="27"/>
      <c r="L1371" s="28"/>
    </row>
    <row r="1372" spans="1:12" x14ac:dyDescent="0.25">
      <c r="A1372" s="26"/>
      <c r="H1372" s="27"/>
      <c r="I1372" s="27"/>
      <c r="J1372" s="27"/>
      <c r="K1372" s="27"/>
      <c r="L1372" s="28"/>
    </row>
    <row r="1373" spans="1:12" x14ac:dyDescent="0.25">
      <c r="A1373" s="26"/>
      <c r="H1373" s="27"/>
      <c r="I1373" s="27"/>
      <c r="J1373" s="27"/>
      <c r="K1373" s="27"/>
      <c r="L1373" s="28"/>
    </row>
    <row r="1374" spans="1:12" x14ac:dyDescent="0.25">
      <c r="A1374" s="26"/>
      <c r="H1374" s="27"/>
      <c r="I1374" s="27"/>
      <c r="J1374" s="27"/>
      <c r="K1374" s="27"/>
      <c r="L1374" s="28"/>
    </row>
    <row r="1375" spans="1:12" x14ac:dyDescent="0.25">
      <c r="A1375" s="26"/>
      <c r="H1375" s="27"/>
      <c r="I1375" s="27"/>
      <c r="J1375" s="27"/>
      <c r="K1375" s="27"/>
      <c r="L1375" s="28"/>
    </row>
    <row r="1376" spans="1:12" x14ac:dyDescent="0.25">
      <c r="A1376" s="26"/>
      <c r="H1376" s="27"/>
      <c r="I1376" s="27"/>
      <c r="J1376" s="27"/>
      <c r="K1376" s="27"/>
      <c r="L1376" s="28"/>
    </row>
    <row r="1377" spans="1:12" x14ac:dyDescent="0.25">
      <c r="A1377" s="26"/>
      <c r="H1377" s="27"/>
      <c r="I1377" s="27"/>
      <c r="J1377" s="27"/>
      <c r="K1377" s="27"/>
      <c r="L1377" s="28"/>
    </row>
    <row r="1378" spans="1:12" x14ac:dyDescent="0.25">
      <c r="A1378" s="26"/>
      <c r="H1378" s="27"/>
      <c r="I1378" s="27"/>
      <c r="J1378" s="27"/>
      <c r="K1378" s="27"/>
      <c r="L1378" s="28"/>
    </row>
    <row r="1379" spans="1:12" x14ac:dyDescent="0.25">
      <c r="A1379" s="26"/>
      <c r="H1379" s="27"/>
      <c r="I1379" s="27"/>
      <c r="J1379" s="27"/>
      <c r="K1379" s="27"/>
      <c r="L1379" s="28"/>
    </row>
    <row r="1380" spans="1:12" x14ac:dyDescent="0.25">
      <c r="A1380" s="26"/>
      <c r="H1380" s="27"/>
      <c r="I1380" s="27"/>
      <c r="J1380" s="27"/>
      <c r="K1380" s="27"/>
      <c r="L1380" s="28"/>
    </row>
    <row r="1381" spans="1:12" x14ac:dyDescent="0.25">
      <c r="A1381" s="26"/>
      <c r="H1381" s="27"/>
      <c r="I1381" s="27"/>
      <c r="J1381" s="27"/>
      <c r="K1381" s="27"/>
      <c r="L1381" s="28"/>
    </row>
    <row r="1382" spans="1:12" x14ac:dyDescent="0.25">
      <c r="A1382" s="26"/>
      <c r="H1382" s="27"/>
      <c r="I1382" s="27"/>
      <c r="J1382" s="27"/>
      <c r="K1382" s="27"/>
      <c r="L1382" s="28"/>
    </row>
    <row r="1383" spans="1:12" x14ac:dyDescent="0.25">
      <c r="A1383" s="26"/>
      <c r="H1383" s="27"/>
      <c r="I1383" s="27"/>
      <c r="J1383" s="27"/>
      <c r="K1383" s="27"/>
      <c r="L1383" s="28"/>
    </row>
    <row r="1384" spans="1:12" x14ac:dyDescent="0.25">
      <c r="A1384" s="26"/>
      <c r="H1384" s="27"/>
      <c r="I1384" s="27"/>
      <c r="J1384" s="27"/>
      <c r="K1384" s="27"/>
      <c r="L1384" s="28"/>
    </row>
    <row r="1385" spans="1:12" x14ac:dyDescent="0.25">
      <c r="A1385" s="26"/>
      <c r="H1385" s="27"/>
      <c r="I1385" s="27"/>
      <c r="J1385" s="27"/>
      <c r="K1385" s="27"/>
      <c r="L1385" s="28"/>
    </row>
    <row r="1386" spans="1:12" x14ac:dyDescent="0.25">
      <c r="A1386" s="26"/>
      <c r="H1386" s="27"/>
      <c r="I1386" s="27"/>
      <c r="J1386" s="27"/>
      <c r="K1386" s="27"/>
      <c r="L1386" s="28"/>
    </row>
    <row r="1387" spans="1:12" x14ac:dyDescent="0.25">
      <c r="A1387" s="26"/>
      <c r="H1387" s="27"/>
      <c r="I1387" s="27"/>
      <c r="J1387" s="27"/>
      <c r="K1387" s="27"/>
      <c r="L1387" s="28"/>
    </row>
    <row r="1388" spans="1:12" x14ac:dyDescent="0.25">
      <c r="A1388" s="26"/>
      <c r="H1388" s="27"/>
      <c r="I1388" s="27"/>
      <c r="J1388" s="27"/>
      <c r="K1388" s="27"/>
      <c r="L1388" s="28"/>
    </row>
    <row r="1389" spans="1:12" x14ac:dyDescent="0.25">
      <c r="A1389" s="26"/>
      <c r="H1389" s="27"/>
      <c r="I1389" s="27"/>
      <c r="J1389" s="27"/>
      <c r="K1389" s="27"/>
      <c r="L1389" s="28"/>
    </row>
    <row r="1390" spans="1:12" x14ac:dyDescent="0.25">
      <c r="A1390" s="26"/>
      <c r="H1390" s="27"/>
      <c r="I1390" s="27"/>
      <c r="J1390" s="27"/>
      <c r="K1390" s="27"/>
      <c r="L1390" s="28"/>
    </row>
    <row r="1391" spans="1:12" x14ac:dyDescent="0.25">
      <c r="A1391" s="26"/>
      <c r="H1391" s="27"/>
      <c r="I1391" s="27"/>
      <c r="J1391" s="27"/>
      <c r="K1391" s="27"/>
      <c r="L1391" s="28"/>
    </row>
    <row r="1392" spans="1:12" x14ac:dyDescent="0.25">
      <c r="A1392" s="26"/>
      <c r="H1392" s="27"/>
      <c r="I1392" s="27"/>
      <c r="J1392" s="27"/>
      <c r="K1392" s="27"/>
      <c r="L1392" s="28"/>
    </row>
    <row r="1393" spans="1:12" x14ac:dyDescent="0.25">
      <c r="A1393" s="26"/>
      <c r="H1393" s="27"/>
      <c r="I1393" s="27"/>
      <c r="J1393" s="27"/>
      <c r="K1393" s="27"/>
      <c r="L1393" s="28"/>
    </row>
    <row r="1394" spans="1:12" x14ac:dyDescent="0.25">
      <c r="A1394" s="26"/>
      <c r="H1394" s="27"/>
      <c r="I1394" s="27"/>
      <c r="J1394" s="27"/>
      <c r="K1394" s="27"/>
      <c r="L1394" s="28"/>
    </row>
    <row r="1395" spans="1:12" x14ac:dyDescent="0.25">
      <c r="A1395" s="26"/>
      <c r="H1395" s="27"/>
      <c r="I1395" s="27"/>
      <c r="J1395" s="27"/>
      <c r="K1395" s="27"/>
      <c r="L1395" s="28"/>
    </row>
    <row r="1396" spans="1:12" x14ac:dyDescent="0.25">
      <c r="A1396" s="26"/>
      <c r="H1396" s="27"/>
      <c r="I1396" s="27"/>
      <c r="J1396" s="27"/>
      <c r="K1396" s="27"/>
      <c r="L1396" s="28"/>
    </row>
    <row r="1397" spans="1:12" x14ac:dyDescent="0.25">
      <c r="A1397" s="26"/>
      <c r="H1397" s="27"/>
      <c r="I1397" s="27"/>
      <c r="J1397" s="27"/>
      <c r="K1397" s="27"/>
      <c r="L1397" s="28"/>
    </row>
    <row r="1398" spans="1:12" x14ac:dyDescent="0.25">
      <c r="A1398" s="26"/>
      <c r="H1398" s="27"/>
      <c r="I1398" s="27"/>
      <c r="J1398" s="27"/>
      <c r="K1398" s="27"/>
      <c r="L1398" s="28"/>
    </row>
    <row r="1399" spans="1:12" x14ac:dyDescent="0.25">
      <c r="A1399" s="26"/>
      <c r="H1399" s="27"/>
      <c r="I1399" s="27"/>
      <c r="J1399" s="27"/>
      <c r="K1399" s="27"/>
      <c r="L1399" s="28"/>
    </row>
    <row r="1400" spans="1:12" x14ac:dyDescent="0.25">
      <c r="A1400" s="26"/>
      <c r="H1400" s="27"/>
      <c r="I1400" s="27"/>
      <c r="J1400" s="27"/>
      <c r="K1400" s="27"/>
      <c r="L1400" s="28"/>
    </row>
    <row r="1401" spans="1:12" x14ac:dyDescent="0.25">
      <c r="A1401" s="26"/>
      <c r="H1401" s="27"/>
      <c r="I1401" s="27"/>
      <c r="J1401" s="27"/>
      <c r="K1401" s="27"/>
      <c r="L1401" s="28"/>
    </row>
    <row r="1402" spans="1:12" x14ac:dyDescent="0.25">
      <c r="A1402" s="26"/>
      <c r="H1402" s="27"/>
      <c r="I1402" s="27"/>
      <c r="J1402" s="27"/>
      <c r="K1402" s="27"/>
      <c r="L1402" s="28"/>
    </row>
    <row r="1403" spans="1:12" x14ac:dyDescent="0.25">
      <c r="A1403" s="26"/>
      <c r="H1403" s="27"/>
      <c r="I1403" s="27"/>
      <c r="J1403" s="27"/>
      <c r="K1403" s="27"/>
      <c r="L1403" s="28"/>
    </row>
    <row r="1404" spans="1:12" x14ac:dyDescent="0.25">
      <c r="A1404" s="26"/>
      <c r="H1404" s="27"/>
      <c r="I1404" s="27"/>
      <c r="J1404" s="27"/>
      <c r="K1404" s="27"/>
      <c r="L1404" s="28"/>
    </row>
    <row r="1405" spans="1:12" x14ac:dyDescent="0.25">
      <c r="A1405" s="26"/>
      <c r="H1405" s="27"/>
      <c r="I1405" s="27"/>
      <c r="J1405" s="27"/>
      <c r="K1405" s="27"/>
      <c r="L1405" s="28"/>
    </row>
    <row r="1406" spans="1:12" x14ac:dyDescent="0.25">
      <c r="A1406" s="26"/>
      <c r="H1406" s="27"/>
      <c r="I1406" s="27"/>
      <c r="J1406" s="27"/>
      <c r="K1406" s="27"/>
      <c r="L1406" s="28"/>
    </row>
    <row r="1407" spans="1:12" x14ac:dyDescent="0.25">
      <c r="A1407" s="26"/>
      <c r="H1407" s="27"/>
      <c r="I1407" s="27"/>
      <c r="J1407" s="27"/>
      <c r="K1407" s="27"/>
      <c r="L1407" s="28"/>
    </row>
    <row r="1408" spans="1:12" x14ac:dyDescent="0.25">
      <c r="A1408" s="26"/>
      <c r="H1408" s="27"/>
      <c r="I1408" s="27"/>
      <c r="J1408" s="27"/>
      <c r="K1408" s="27"/>
      <c r="L1408" s="28"/>
    </row>
    <row r="1409" spans="1:12" x14ac:dyDescent="0.25">
      <c r="A1409" s="26"/>
      <c r="H1409" s="27"/>
      <c r="I1409" s="27"/>
      <c r="J1409" s="27"/>
      <c r="K1409" s="27"/>
      <c r="L1409" s="28"/>
    </row>
    <row r="1410" spans="1:12" x14ac:dyDescent="0.25">
      <c r="A1410" s="26"/>
      <c r="H1410" s="27"/>
      <c r="I1410" s="27"/>
      <c r="J1410" s="27"/>
      <c r="K1410" s="27"/>
      <c r="L1410" s="28"/>
    </row>
    <row r="1411" spans="1:12" x14ac:dyDescent="0.25">
      <c r="A1411" s="26"/>
      <c r="H1411" s="27"/>
      <c r="I1411" s="27"/>
      <c r="J1411" s="27"/>
      <c r="K1411" s="27"/>
      <c r="L1411" s="28"/>
    </row>
    <row r="1412" spans="1:12" x14ac:dyDescent="0.25">
      <c r="A1412" s="26"/>
      <c r="H1412" s="27"/>
      <c r="I1412" s="27"/>
      <c r="J1412" s="27"/>
      <c r="K1412" s="27"/>
      <c r="L1412" s="28"/>
    </row>
    <row r="1413" spans="1:12" x14ac:dyDescent="0.25">
      <c r="A1413" s="26"/>
      <c r="H1413" s="27"/>
      <c r="I1413" s="27"/>
      <c r="J1413" s="27"/>
      <c r="K1413" s="27"/>
      <c r="L1413" s="28"/>
    </row>
    <row r="1414" spans="1:12" x14ac:dyDescent="0.25">
      <c r="A1414" s="26"/>
      <c r="H1414" s="27"/>
      <c r="I1414" s="27"/>
      <c r="J1414" s="27"/>
      <c r="K1414" s="27"/>
      <c r="L1414" s="28"/>
    </row>
    <row r="1415" spans="1:12" x14ac:dyDescent="0.25">
      <c r="A1415" s="26"/>
      <c r="H1415" s="27"/>
      <c r="I1415" s="27"/>
      <c r="J1415" s="27"/>
      <c r="K1415" s="27"/>
      <c r="L1415" s="28"/>
    </row>
    <row r="1416" spans="1:12" x14ac:dyDescent="0.25">
      <c r="A1416" s="26"/>
      <c r="H1416" s="27"/>
      <c r="I1416" s="27"/>
      <c r="J1416" s="27"/>
      <c r="K1416" s="27"/>
      <c r="L1416" s="28"/>
    </row>
    <row r="1417" spans="1:12" x14ac:dyDescent="0.25">
      <c r="A1417" s="26"/>
      <c r="H1417" s="27"/>
      <c r="I1417" s="27"/>
      <c r="J1417" s="27"/>
      <c r="K1417" s="27"/>
      <c r="L1417" s="28"/>
    </row>
    <row r="1418" spans="1:12" x14ac:dyDescent="0.25">
      <c r="A1418" s="26"/>
      <c r="H1418" s="27"/>
      <c r="I1418" s="27"/>
      <c r="J1418" s="27"/>
      <c r="K1418" s="27"/>
      <c r="L1418" s="28"/>
    </row>
    <row r="1419" spans="1:12" x14ac:dyDescent="0.25">
      <c r="A1419" s="26"/>
      <c r="H1419" s="27"/>
      <c r="I1419" s="27"/>
      <c r="J1419" s="27"/>
      <c r="K1419" s="27"/>
      <c r="L1419" s="28"/>
    </row>
    <row r="1420" spans="1:12" x14ac:dyDescent="0.25">
      <c r="A1420" s="26"/>
      <c r="H1420" s="27"/>
      <c r="I1420" s="27"/>
      <c r="J1420" s="27"/>
      <c r="K1420" s="27"/>
      <c r="L1420" s="28"/>
    </row>
    <row r="1421" spans="1:12" x14ac:dyDescent="0.25">
      <c r="A1421" s="26"/>
      <c r="H1421" s="27"/>
      <c r="I1421" s="27"/>
      <c r="J1421" s="27"/>
      <c r="K1421" s="27"/>
      <c r="L1421" s="28"/>
    </row>
    <row r="1422" spans="1:12" x14ac:dyDescent="0.25">
      <c r="A1422" s="26"/>
      <c r="H1422" s="27"/>
      <c r="I1422" s="27"/>
      <c r="J1422" s="27"/>
      <c r="K1422" s="27"/>
      <c r="L1422" s="28"/>
    </row>
    <row r="1423" spans="1:12" x14ac:dyDescent="0.25">
      <c r="A1423" s="26"/>
      <c r="H1423" s="27"/>
      <c r="I1423" s="27"/>
      <c r="J1423" s="27"/>
      <c r="K1423" s="27"/>
      <c r="L1423" s="28"/>
    </row>
    <row r="1424" spans="1:12" x14ac:dyDescent="0.25">
      <c r="A1424" s="26"/>
      <c r="H1424" s="27"/>
      <c r="I1424" s="27"/>
      <c r="J1424" s="27"/>
      <c r="K1424" s="27"/>
      <c r="L1424" s="28"/>
    </row>
    <row r="1425" spans="1:12" x14ac:dyDescent="0.25">
      <c r="A1425" s="26"/>
      <c r="H1425" s="27"/>
      <c r="I1425" s="27"/>
      <c r="J1425" s="27"/>
      <c r="K1425" s="27"/>
      <c r="L1425" s="28"/>
    </row>
    <row r="1426" spans="1:12" x14ac:dyDescent="0.25">
      <c r="A1426" s="26"/>
      <c r="H1426" s="27"/>
      <c r="I1426" s="27"/>
      <c r="J1426" s="27"/>
      <c r="K1426" s="27"/>
      <c r="L1426" s="28"/>
    </row>
    <row r="1427" spans="1:12" x14ac:dyDescent="0.25">
      <c r="A1427" s="26"/>
      <c r="H1427" s="27"/>
      <c r="I1427" s="27"/>
      <c r="J1427" s="27"/>
      <c r="K1427" s="27"/>
      <c r="L1427" s="28"/>
    </row>
    <row r="1428" spans="1:12" x14ac:dyDescent="0.25">
      <c r="A1428" s="26"/>
      <c r="H1428" s="27"/>
      <c r="I1428" s="27"/>
      <c r="J1428" s="27"/>
      <c r="K1428" s="27"/>
      <c r="L1428" s="28"/>
    </row>
    <row r="1429" spans="1:12" x14ac:dyDescent="0.25">
      <c r="A1429" s="26"/>
      <c r="H1429" s="27"/>
      <c r="I1429" s="27"/>
      <c r="J1429" s="27"/>
      <c r="K1429" s="27"/>
      <c r="L1429" s="28"/>
    </row>
    <row r="1430" spans="1:12" x14ac:dyDescent="0.25">
      <c r="A1430" s="26"/>
      <c r="H1430" s="27"/>
      <c r="I1430" s="27"/>
      <c r="J1430" s="27"/>
      <c r="K1430" s="27"/>
      <c r="L1430" s="28"/>
    </row>
    <row r="1431" spans="1:12" x14ac:dyDescent="0.25">
      <c r="A1431" s="26"/>
      <c r="H1431" s="27"/>
      <c r="I1431" s="27"/>
      <c r="J1431" s="27"/>
      <c r="K1431" s="27"/>
      <c r="L1431" s="28"/>
    </row>
    <row r="1432" spans="1:12" x14ac:dyDescent="0.25">
      <c r="A1432" s="26"/>
      <c r="H1432" s="27"/>
      <c r="I1432" s="27"/>
      <c r="J1432" s="27"/>
      <c r="K1432" s="27"/>
      <c r="L1432" s="28"/>
    </row>
    <row r="1433" spans="1:12" x14ac:dyDescent="0.25">
      <c r="A1433" s="26"/>
      <c r="H1433" s="27"/>
      <c r="I1433" s="27"/>
      <c r="J1433" s="27"/>
      <c r="K1433" s="27"/>
      <c r="L1433" s="28"/>
    </row>
    <row r="1434" spans="1:12" x14ac:dyDescent="0.25">
      <c r="A1434" s="26"/>
      <c r="H1434" s="27"/>
      <c r="I1434" s="27"/>
      <c r="J1434" s="27"/>
      <c r="K1434" s="27"/>
      <c r="L1434" s="28"/>
    </row>
    <row r="1435" spans="1:12" x14ac:dyDescent="0.25">
      <c r="A1435" s="26"/>
      <c r="H1435" s="27"/>
      <c r="I1435" s="27"/>
      <c r="J1435" s="27"/>
      <c r="K1435" s="27"/>
      <c r="L1435" s="28"/>
    </row>
    <row r="1436" spans="1:12" x14ac:dyDescent="0.25">
      <c r="A1436" s="26"/>
      <c r="H1436" s="27"/>
      <c r="I1436" s="27"/>
      <c r="J1436" s="27"/>
      <c r="K1436" s="27"/>
      <c r="L1436" s="28"/>
    </row>
    <row r="1437" spans="1:12" x14ac:dyDescent="0.25">
      <c r="A1437" s="26"/>
      <c r="H1437" s="27"/>
      <c r="I1437" s="27"/>
      <c r="J1437" s="27"/>
      <c r="K1437" s="27"/>
      <c r="L1437" s="28"/>
    </row>
    <row r="1438" spans="1:12" x14ac:dyDescent="0.25">
      <c r="A1438" s="26"/>
      <c r="H1438" s="27"/>
      <c r="I1438" s="27"/>
      <c r="J1438" s="27"/>
      <c r="K1438" s="27"/>
      <c r="L1438" s="28"/>
    </row>
    <row r="1439" spans="1:12" x14ac:dyDescent="0.25">
      <c r="A1439" s="26"/>
      <c r="H1439" s="27"/>
      <c r="I1439" s="27"/>
      <c r="J1439" s="27"/>
      <c r="K1439" s="27"/>
      <c r="L1439" s="28"/>
    </row>
    <row r="1440" spans="1:12" x14ac:dyDescent="0.25">
      <c r="A1440" s="26"/>
      <c r="H1440" s="27"/>
      <c r="I1440" s="27"/>
      <c r="J1440" s="27"/>
      <c r="K1440" s="27"/>
      <c r="L1440" s="28"/>
    </row>
    <row r="1441" spans="1:12" x14ac:dyDescent="0.25">
      <c r="A1441" s="26"/>
      <c r="H1441" s="27"/>
      <c r="I1441" s="27"/>
      <c r="J1441" s="27"/>
      <c r="K1441" s="27"/>
      <c r="L1441" s="28"/>
    </row>
    <row r="1442" spans="1:12" x14ac:dyDescent="0.25">
      <c r="A1442" s="26"/>
      <c r="H1442" s="27"/>
      <c r="I1442" s="27"/>
      <c r="J1442" s="27"/>
      <c r="K1442" s="27"/>
      <c r="L1442" s="28"/>
    </row>
    <row r="1443" spans="1:12" x14ac:dyDescent="0.25">
      <c r="A1443" s="26"/>
      <c r="H1443" s="27"/>
      <c r="I1443" s="27"/>
      <c r="J1443" s="27"/>
      <c r="K1443" s="27"/>
      <c r="L1443" s="28"/>
    </row>
    <row r="1444" spans="1:12" x14ac:dyDescent="0.25">
      <c r="A1444" s="26"/>
      <c r="H1444" s="27"/>
      <c r="I1444" s="27"/>
      <c r="J1444" s="27"/>
      <c r="K1444" s="27"/>
      <c r="L1444" s="28"/>
    </row>
    <row r="1445" spans="1:12" x14ac:dyDescent="0.25">
      <c r="A1445" s="26"/>
      <c r="H1445" s="27"/>
      <c r="I1445" s="27"/>
      <c r="J1445" s="27"/>
      <c r="K1445" s="27"/>
      <c r="L1445" s="28"/>
    </row>
    <row r="1446" spans="1:12" x14ac:dyDescent="0.25">
      <c r="A1446" s="26"/>
      <c r="H1446" s="27"/>
      <c r="I1446" s="27"/>
      <c r="J1446" s="27"/>
      <c r="K1446" s="27"/>
      <c r="L1446" s="28"/>
    </row>
    <row r="1447" spans="1:12" x14ac:dyDescent="0.25">
      <c r="A1447" s="26"/>
      <c r="H1447" s="27"/>
      <c r="I1447" s="27"/>
      <c r="J1447" s="27"/>
      <c r="K1447" s="27"/>
      <c r="L1447" s="28"/>
    </row>
    <row r="1448" spans="1:12" x14ac:dyDescent="0.25">
      <c r="A1448" s="26"/>
      <c r="H1448" s="27"/>
      <c r="I1448" s="27"/>
      <c r="J1448" s="27"/>
      <c r="K1448" s="27"/>
      <c r="L1448" s="28"/>
    </row>
    <row r="1449" spans="1:12" x14ac:dyDescent="0.25">
      <c r="A1449" s="26"/>
      <c r="H1449" s="27"/>
      <c r="I1449" s="27"/>
      <c r="J1449" s="27"/>
      <c r="K1449" s="27"/>
      <c r="L1449" s="28"/>
    </row>
    <row r="1450" spans="1:12" x14ac:dyDescent="0.25">
      <c r="A1450" s="26"/>
      <c r="H1450" s="27"/>
      <c r="I1450" s="27"/>
      <c r="J1450" s="27"/>
      <c r="K1450" s="27"/>
      <c r="L1450" s="28"/>
    </row>
    <row r="1451" spans="1:12" x14ac:dyDescent="0.25">
      <c r="A1451" s="26"/>
      <c r="H1451" s="27"/>
      <c r="I1451" s="27"/>
      <c r="J1451" s="27"/>
      <c r="K1451" s="27"/>
      <c r="L1451" s="28"/>
    </row>
    <row r="1452" spans="1:12" x14ac:dyDescent="0.25">
      <c r="A1452" s="26"/>
      <c r="H1452" s="27"/>
      <c r="I1452" s="27"/>
      <c r="J1452" s="27"/>
      <c r="K1452" s="27"/>
      <c r="L1452" s="28"/>
    </row>
    <row r="1453" spans="1:12" x14ac:dyDescent="0.25">
      <c r="A1453" s="26"/>
      <c r="H1453" s="27"/>
      <c r="I1453" s="27"/>
      <c r="J1453" s="27"/>
      <c r="K1453" s="27"/>
      <c r="L1453" s="28"/>
    </row>
    <row r="1454" spans="1:12" x14ac:dyDescent="0.25">
      <c r="A1454" s="26"/>
      <c r="H1454" s="27"/>
      <c r="I1454" s="27"/>
      <c r="J1454" s="27"/>
      <c r="K1454" s="27"/>
      <c r="L1454" s="28"/>
    </row>
    <row r="1455" spans="1:12" x14ac:dyDescent="0.25">
      <c r="A1455" s="26"/>
      <c r="H1455" s="27"/>
      <c r="I1455" s="27"/>
      <c r="J1455" s="27"/>
      <c r="K1455" s="27"/>
      <c r="L1455" s="28"/>
    </row>
    <row r="1456" spans="1:12" x14ac:dyDescent="0.25">
      <c r="A1456" s="26"/>
      <c r="H1456" s="27"/>
      <c r="I1456" s="27"/>
      <c r="J1456" s="27"/>
      <c r="K1456" s="27"/>
      <c r="L1456" s="28"/>
    </row>
    <row r="1457" spans="1:12" x14ac:dyDescent="0.25">
      <c r="A1457" s="26"/>
      <c r="H1457" s="27"/>
      <c r="I1457" s="27"/>
      <c r="J1457" s="27"/>
      <c r="K1457" s="27"/>
      <c r="L1457" s="28"/>
    </row>
    <row r="1458" spans="1:12" x14ac:dyDescent="0.25">
      <c r="A1458" s="26"/>
      <c r="H1458" s="27"/>
      <c r="I1458" s="27"/>
      <c r="J1458" s="27"/>
      <c r="K1458" s="27"/>
      <c r="L1458" s="28"/>
    </row>
    <row r="1459" spans="1:12" x14ac:dyDescent="0.25">
      <c r="A1459" s="26"/>
      <c r="H1459" s="27"/>
      <c r="I1459" s="27"/>
      <c r="J1459" s="27"/>
      <c r="K1459" s="27"/>
      <c r="L1459" s="28"/>
    </row>
    <row r="1460" spans="1:12" x14ac:dyDescent="0.25">
      <c r="A1460" s="26"/>
      <c r="H1460" s="27"/>
      <c r="I1460" s="27"/>
      <c r="J1460" s="27"/>
      <c r="K1460" s="27"/>
      <c r="L1460" s="28"/>
    </row>
    <row r="1461" spans="1:12" x14ac:dyDescent="0.25">
      <c r="A1461" s="26"/>
      <c r="H1461" s="27"/>
      <c r="I1461" s="27"/>
      <c r="J1461" s="27"/>
      <c r="K1461" s="27"/>
      <c r="L1461" s="28"/>
    </row>
    <row r="1462" spans="1:12" x14ac:dyDescent="0.25">
      <c r="A1462" s="26"/>
      <c r="H1462" s="27"/>
      <c r="I1462" s="27"/>
      <c r="J1462" s="27"/>
      <c r="K1462" s="27"/>
      <c r="L1462" s="28"/>
    </row>
    <row r="1463" spans="1:12" x14ac:dyDescent="0.25">
      <c r="A1463" s="26"/>
      <c r="H1463" s="27"/>
      <c r="I1463" s="27"/>
      <c r="J1463" s="27"/>
      <c r="K1463" s="27"/>
      <c r="L1463" s="28"/>
    </row>
    <row r="1464" spans="1:12" x14ac:dyDescent="0.25">
      <c r="A1464" s="26"/>
      <c r="H1464" s="27"/>
      <c r="I1464" s="27"/>
      <c r="J1464" s="27"/>
      <c r="K1464" s="27"/>
      <c r="L1464" s="28"/>
    </row>
    <row r="1465" spans="1:12" x14ac:dyDescent="0.25">
      <c r="A1465" s="26"/>
      <c r="H1465" s="27"/>
      <c r="I1465" s="27"/>
      <c r="J1465" s="27"/>
      <c r="K1465" s="27"/>
      <c r="L1465" s="28"/>
    </row>
    <row r="1466" spans="1:12" x14ac:dyDescent="0.25">
      <c r="A1466" s="26"/>
      <c r="H1466" s="27"/>
      <c r="I1466" s="27"/>
      <c r="J1466" s="27"/>
      <c r="K1466" s="27"/>
      <c r="L1466" s="28"/>
    </row>
    <row r="1467" spans="1:12" x14ac:dyDescent="0.25">
      <c r="A1467" s="26"/>
      <c r="H1467" s="27"/>
      <c r="I1467" s="27"/>
      <c r="J1467" s="27"/>
      <c r="K1467" s="27"/>
      <c r="L1467" s="28"/>
    </row>
    <row r="1468" spans="1:12" x14ac:dyDescent="0.25">
      <c r="A1468" s="26"/>
      <c r="H1468" s="27"/>
      <c r="I1468" s="27"/>
      <c r="J1468" s="27"/>
      <c r="K1468" s="27"/>
      <c r="L1468" s="28"/>
    </row>
    <row r="1469" spans="1:12" x14ac:dyDescent="0.25">
      <c r="A1469" s="26"/>
      <c r="H1469" s="27"/>
      <c r="I1469" s="27"/>
      <c r="J1469" s="27"/>
      <c r="K1469" s="27"/>
      <c r="L1469" s="28"/>
    </row>
    <row r="1470" spans="1:12" x14ac:dyDescent="0.25">
      <c r="A1470" s="26"/>
      <c r="H1470" s="27"/>
      <c r="I1470" s="27"/>
      <c r="J1470" s="27"/>
      <c r="K1470" s="27"/>
      <c r="L1470" s="28"/>
    </row>
    <row r="1471" spans="1:12" x14ac:dyDescent="0.25">
      <c r="A1471" s="26"/>
      <c r="H1471" s="27"/>
      <c r="I1471" s="27"/>
      <c r="J1471" s="27"/>
      <c r="K1471" s="27"/>
      <c r="L1471" s="28"/>
    </row>
    <row r="1472" spans="1:12" x14ac:dyDescent="0.25">
      <c r="A1472" s="26"/>
      <c r="H1472" s="27"/>
      <c r="I1472" s="27"/>
      <c r="J1472" s="27"/>
      <c r="K1472" s="27"/>
      <c r="L1472" s="28"/>
    </row>
    <row r="1473" spans="1:12" x14ac:dyDescent="0.25">
      <c r="A1473" s="26"/>
      <c r="H1473" s="27"/>
      <c r="I1473" s="27"/>
      <c r="J1473" s="27"/>
      <c r="K1473" s="27"/>
      <c r="L1473" s="28"/>
    </row>
    <row r="1474" spans="1:12" x14ac:dyDescent="0.25">
      <c r="A1474" s="26"/>
      <c r="H1474" s="27"/>
      <c r="I1474" s="27"/>
      <c r="J1474" s="27"/>
      <c r="K1474" s="27"/>
      <c r="L1474" s="28"/>
    </row>
    <row r="1475" spans="1:12" x14ac:dyDescent="0.25">
      <c r="A1475" s="26"/>
      <c r="H1475" s="27"/>
      <c r="I1475" s="27"/>
      <c r="J1475" s="27"/>
      <c r="K1475" s="27"/>
      <c r="L1475" s="28"/>
    </row>
    <row r="1476" spans="1:12" x14ac:dyDescent="0.25">
      <c r="A1476" s="26"/>
      <c r="H1476" s="27"/>
      <c r="I1476" s="27"/>
      <c r="J1476" s="27"/>
      <c r="K1476" s="27"/>
      <c r="L1476" s="28"/>
    </row>
    <row r="1477" spans="1:12" x14ac:dyDescent="0.25">
      <c r="A1477" s="26"/>
      <c r="H1477" s="27"/>
      <c r="I1477" s="27"/>
      <c r="J1477" s="27"/>
      <c r="K1477" s="27"/>
      <c r="L1477" s="28"/>
    </row>
    <row r="1478" spans="1:12" x14ac:dyDescent="0.25">
      <c r="A1478" s="26"/>
      <c r="H1478" s="27"/>
      <c r="I1478" s="27"/>
      <c r="J1478" s="27"/>
      <c r="K1478" s="27"/>
      <c r="L1478" s="28"/>
    </row>
    <row r="1479" spans="1:12" x14ac:dyDescent="0.25">
      <c r="A1479" s="26"/>
      <c r="H1479" s="27"/>
      <c r="I1479" s="27"/>
      <c r="J1479" s="27"/>
      <c r="K1479" s="27"/>
      <c r="L1479" s="28"/>
    </row>
    <row r="1480" spans="1:12" x14ac:dyDescent="0.25">
      <c r="A1480" s="26"/>
      <c r="H1480" s="27"/>
      <c r="I1480" s="27"/>
      <c r="J1480" s="27"/>
      <c r="K1480" s="27"/>
      <c r="L1480" s="28"/>
    </row>
    <row r="1481" spans="1:12" x14ac:dyDescent="0.25">
      <c r="A1481" s="26"/>
      <c r="H1481" s="27"/>
      <c r="I1481" s="27"/>
      <c r="J1481" s="27"/>
      <c r="K1481" s="27"/>
      <c r="L1481" s="28"/>
    </row>
    <row r="1482" spans="1:12" x14ac:dyDescent="0.25">
      <c r="A1482" s="26"/>
      <c r="H1482" s="27"/>
      <c r="I1482" s="27"/>
      <c r="J1482" s="27"/>
      <c r="K1482" s="27"/>
      <c r="L1482" s="28"/>
    </row>
    <row r="1483" spans="1:12" x14ac:dyDescent="0.25">
      <c r="A1483" s="26"/>
      <c r="H1483" s="27"/>
      <c r="I1483" s="27"/>
      <c r="J1483" s="27"/>
      <c r="K1483" s="27"/>
      <c r="L1483" s="28"/>
    </row>
    <row r="1484" spans="1:12" x14ac:dyDescent="0.25">
      <c r="A1484" s="26"/>
      <c r="H1484" s="27"/>
      <c r="I1484" s="27"/>
      <c r="J1484" s="27"/>
      <c r="K1484" s="27"/>
      <c r="L1484" s="28"/>
    </row>
    <row r="1485" spans="1:12" x14ac:dyDescent="0.25">
      <c r="A1485" s="26"/>
      <c r="H1485" s="27"/>
      <c r="I1485" s="27"/>
      <c r="J1485" s="27"/>
      <c r="K1485" s="27"/>
      <c r="L1485" s="28"/>
    </row>
    <row r="1486" spans="1:12" x14ac:dyDescent="0.25">
      <c r="A1486" s="26"/>
      <c r="H1486" s="27"/>
      <c r="I1486" s="27"/>
      <c r="J1486" s="27"/>
      <c r="K1486" s="27"/>
      <c r="L1486" s="28"/>
    </row>
    <row r="1487" spans="1:12" x14ac:dyDescent="0.25">
      <c r="A1487" s="26"/>
      <c r="H1487" s="27"/>
      <c r="I1487" s="27"/>
      <c r="J1487" s="27"/>
      <c r="K1487" s="27"/>
      <c r="L1487" s="28"/>
    </row>
    <row r="1488" spans="1:12" x14ac:dyDescent="0.25">
      <c r="A1488" s="26"/>
      <c r="H1488" s="27"/>
      <c r="I1488" s="27"/>
      <c r="J1488" s="27"/>
      <c r="K1488" s="27"/>
      <c r="L1488" s="28"/>
    </row>
    <row r="1489" spans="1:12" x14ac:dyDescent="0.25">
      <c r="A1489" s="26"/>
      <c r="H1489" s="27"/>
      <c r="I1489" s="27"/>
      <c r="J1489" s="27"/>
      <c r="K1489" s="27"/>
      <c r="L1489" s="28"/>
    </row>
    <row r="1490" spans="1:12" x14ac:dyDescent="0.25">
      <c r="A1490" s="26"/>
      <c r="H1490" s="27"/>
      <c r="I1490" s="27"/>
      <c r="J1490" s="27"/>
      <c r="K1490" s="27"/>
      <c r="L1490" s="28"/>
    </row>
    <row r="1491" spans="1:12" x14ac:dyDescent="0.25">
      <c r="A1491" s="26"/>
      <c r="H1491" s="27"/>
      <c r="I1491" s="27"/>
      <c r="J1491" s="27"/>
      <c r="K1491" s="27"/>
      <c r="L1491" s="28"/>
    </row>
    <row r="1492" spans="1:12" x14ac:dyDescent="0.25">
      <c r="A1492" s="26"/>
      <c r="H1492" s="27"/>
      <c r="I1492" s="27"/>
      <c r="J1492" s="27"/>
      <c r="K1492" s="27"/>
      <c r="L1492" s="28"/>
    </row>
    <row r="1493" spans="1:12" x14ac:dyDescent="0.25">
      <c r="A1493" s="26"/>
      <c r="H1493" s="27"/>
      <c r="I1493" s="27"/>
      <c r="J1493" s="27"/>
      <c r="K1493" s="27"/>
      <c r="L1493" s="28"/>
    </row>
    <row r="1494" spans="1:12" x14ac:dyDescent="0.25">
      <c r="A1494" s="26"/>
      <c r="H1494" s="27"/>
      <c r="I1494" s="27"/>
      <c r="J1494" s="27"/>
      <c r="K1494" s="27"/>
      <c r="L1494" s="28"/>
    </row>
    <row r="1495" spans="1:12" x14ac:dyDescent="0.25">
      <c r="A1495" s="26"/>
      <c r="H1495" s="27"/>
      <c r="I1495" s="27"/>
      <c r="J1495" s="27"/>
      <c r="K1495" s="27"/>
      <c r="L1495" s="28"/>
    </row>
    <row r="1496" spans="1:12" x14ac:dyDescent="0.25">
      <c r="A1496" s="26"/>
      <c r="H1496" s="27"/>
      <c r="I1496" s="27"/>
      <c r="J1496" s="27"/>
      <c r="K1496" s="27"/>
      <c r="L1496" s="28"/>
    </row>
    <row r="1497" spans="1:12" x14ac:dyDescent="0.25">
      <c r="A1497" s="26"/>
      <c r="H1497" s="27"/>
      <c r="I1497" s="27"/>
      <c r="J1497" s="27"/>
      <c r="K1497" s="27"/>
      <c r="L1497" s="28"/>
    </row>
    <row r="1498" spans="1:12" x14ac:dyDescent="0.25">
      <c r="A1498" s="26"/>
      <c r="H1498" s="27"/>
      <c r="I1498" s="27"/>
      <c r="J1498" s="27"/>
      <c r="K1498" s="27"/>
      <c r="L1498" s="28"/>
    </row>
    <row r="1499" spans="1:12" x14ac:dyDescent="0.25">
      <c r="A1499" s="26"/>
      <c r="H1499" s="27"/>
      <c r="I1499" s="27"/>
      <c r="J1499" s="27"/>
      <c r="K1499" s="27"/>
      <c r="L1499" s="28"/>
    </row>
    <row r="1500" spans="1:12" x14ac:dyDescent="0.25">
      <c r="A1500" s="26"/>
      <c r="H1500" s="27"/>
      <c r="I1500" s="27"/>
      <c r="J1500" s="27"/>
      <c r="K1500" s="27"/>
      <c r="L1500" s="28"/>
    </row>
    <row r="1501" spans="1:12" x14ac:dyDescent="0.25">
      <c r="A1501" s="26"/>
      <c r="H1501" s="27"/>
      <c r="I1501" s="27"/>
      <c r="J1501" s="27"/>
      <c r="K1501" s="27"/>
      <c r="L1501" s="28"/>
    </row>
    <row r="1502" spans="1:12" x14ac:dyDescent="0.25">
      <c r="A1502" s="26"/>
      <c r="H1502" s="27"/>
      <c r="I1502" s="27"/>
      <c r="J1502" s="27"/>
      <c r="K1502" s="27"/>
      <c r="L1502" s="28"/>
    </row>
    <row r="1503" spans="1:12" x14ac:dyDescent="0.25">
      <c r="A1503" s="26"/>
      <c r="H1503" s="27"/>
      <c r="I1503" s="27"/>
      <c r="J1503" s="27"/>
      <c r="K1503" s="27"/>
      <c r="L1503" s="28"/>
    </row>
    <row r="1504" spans="1:12" x14ac:dyDescent="0.25">
      <c r="A1504" s="26"/>
      <c r="H1504" s="27"/>
      <c r="I1504" s="27"/>
      <c r="J1504" s="27"/>
      <c r="K1504" s="27"/>
      <c r="L1504" s="28"/>
    </row>
    <row r="1505" spans="1:12" x14ac:dyDescent="0.25">
      <c r="A1505" s="26"/>
      <c r="H1505" s="27"/>
      <c r="I1505" s="27"/>
      <c r="J1505" s="27"/>
      <c r="K1505" s="27"/>
      <c r="L1505" s="28"/>
    </row>
    <row r="1506" spans="1:12" x14ac:dyDescent="0.25">
      <c r="A1506" s="26"/>
      <c r="H1506" s="27"/>
      <c r="I1506" s="27"/>
      <c r="J1506" s="27"/>
      <c r="K1506" s="27"/>
      <c r="L1506" s="28"/>
    </row>
    <row r="1507" spans="1:12" x14ac:dyDescent="0.25">
      <c r="A1507" s="26"/>
      <c r="H1507" s="27"/>
      <c r="I1507" s="27"/>
      <c r="J1507" s="27"/>
      <c r="K1507" s="27"/>
      <c r="L1507" s="28"/>
    </row>
    <row r="1508" spans="1:12" x14ac:dyDescent="0.25">
      <c r="A1508" s="26"/>
      <c r="H1508" s="27"/>
      <c r="I1508" s="27"/>
      <c r="J1508" s="27"/>
      <c r="K1508" s="27"/>
      <c r="L1508" s="28"/>
    </row>
    <row r="1509" spans="1:12" x14ac:dyDescent="0.25">
      <c r="A1509" s="26"/>
      <c r="H1509" s="27"/>
      <c r="I1509" s="27"/>
      <c r="J1509" s="27"/>
      <c r="K1509" s="27"/>
      <c r="L1509" s="28"/>
    </row>
    <row r="1510" spans="1:12" x14ac:dyDescent="0.25">
      <c r="A1510" s="26"/>
      <c r="H1510" s="27"/>
      <c r="I1510" s="27"/>
      <c r="J1510" s="27"/>
      <c r="K1510" s="27"/>
      <c r="L1510" s="28"/>
    </row>
    <row r="1511" spans="1:12" x14ac:dyDescent="0.25">
      <c r="A1511" s="26"/>
      <c r="H1511" s="27"/>
      <c r="I1511" s="27"/>
      <c r="J1511" s="27"/>
      <c r="K1511" s="27"/>
      <c r="L1511" s="28"/>
    </row>
    <row r="1512" spans="1:12" x14ac:dyDescent="0.25">
      <c r="A1512" s="26"/>
      <c r="H1512" s="27"/>
      <c r="I1512" s="27"/>
      <c r="J1512" s="27"/>
      <c r="K1512" s="27"/>
      <c r="L1512" s="28"/>
    </row>
    <row r="1513" spans="1:12" x14ac:dyDescent="0.25">
      <c r="A1513" s="26"/>
      <c r="H1513" s="27"/>
      <c r="I1513" s="27"/>
      <c r="J1513" s="27"/>
      <c r="K1513" s="27"/>
      <c r="L1513" s="28"/>
    </row>
    <row r="1514" spans="1:12" x14ac:dyDescent="0.25">
      <c r="A1514" s="26"/>
      <c r="H1514" s="27"/>
      <c r="I1514" s="27"/>
      <c r="J1514" s="27"/>
      <c r="K1514" s="27"/>
      <c r="L1514" s="28"/>
    </row>
    <row r="1515" spans="1:12" x14ac:dyDescent="0.25">
      <c r="A1515" s="26"/>
      <c r="H1515" s="27"/>
      <c r="I1515" s="27"/>
      <c r="J1515" s="27"/>
      <c r="K1515" s="27"/>
      <c r="L1515" s="28"/>
    </row>
    <row r="1516" spans="1:12" x14ac:dyDescent="0.25">
      <c r="A1516" s="26"/>
      <c r="H1516" s="27"/>
      <c r="I1516" s="27"/>
      <c r="J1516" s="27"/>
      <c r="K1516" s="27"/>
      <c r="L1516" s="28"/>
    </row>
    <row r="1517" spans="1:12" x14ac:dyDescent="0.25">
      <c r="A1517" s="26"/>
      <c r="H1517" s="27"/>
      <c r="I1517" s="27"/>
      <c r="J1517" s="27"/>
      <c r="K1517" s="27"/>
      <c r="L1517" s="28"/>
    </row>
    <row r="1518" spans="1:12" x14ac:dyDescent="0.25">
      <c r="A1518" s="26"/>
      <c r="H1518" s="27"/>
      <c r="I1518" s="27"/>
      <c r="J1518" s="27"/>
      <c r="K1518" s="27"/>
      <c r="L1518" s="28"/>
    </row>
    <row r="1519" spans="1:12" x14ac:dyDescent="0.25">
      <c r="A1519" s="26"/>
      <c r="H1519" s="27"/>
      <c r="I1519" s="27"/>
      <c r="J1519" s="27"/>
      <c r="K1519" s="27"/>
      <c r="L1519" s="28"/>
    </row>
    <row r="1520" spans="1:12" x14ac:dyDescent="0.25">
      <c r="A1520" s="26"/>
      <c r="H1520" s="27"/>
      <c r="I1520" s="27"/>
      <c r="J1520" s="27"/>
      <c r="K1520" s="27"/>
      <c r="L1520" s="28"/>
    </row>
    <row r="1521" spans="1:12" x14ac:dyDescent="0.25">
      <c r="A1521" s="26"/>
      <c r="H1521" s="27"/>
      <c r="I1521" s="27"/>
      <c r="J1521" s="27"/>
      <c r="K1521" s="27"/>
      <c r="L1521" s="28"/>
    </row>
    <row r="1522" spans="1:12" x14ac:dyDescent="0.25">
      <c r="A1522" s="26"/>
      <c r="H1522" s="27"/>
      <c r="I1522" s="27"/>
      <c r="J1522" s="27"/>
      <c r="K1522" s="27"/>
      <c r="L1522" s="28"/>
    </row>
    <row r="1523" spans="1:12" x14ac:dyDescent="0.25">
      <c r="A1523" s="26"/>
      <c r="H1523" s="27"/>
      <c r="I1523" s="27"/>
      <c r="J1523" s="27"/>
      <c r="K1523" s="27"/>
      <c r="L1523" s="28"/>
    </row>
    <row r="1524" spans="1:12" x14ac:dyDescent="0.25">
      <c r="A1524" s="26"/>
      <c r="H1524" s="27"/>
      <c r="I1524" s="27"/>
      <c r="J1524" s="27"/>
      <c r="K1524" s="27"/>
      <c r="L1524" s="28"/>
    </row>
    <row r="1525" spans="1:12" x14ac:dyDescent="0.25">
      <c r="A1525" s="26"/>
      <c r="H1525" s="27"/>
      <c r="I1525" s="27"/>
      <c r="J1525" s="27"/>
      <c r="K1525" s="27"/>
      <c r="L1525" s="28"/>
    </row>
    <row r="1526" spans="1:12" x14ac:dyDescent="0.25">
      <c r="A1526" s="26"/>
      <c r="H1526" s="27"/>
      <c r="I1526" s="27"/>
      <c r="J1526" s="27"/>
      <c r="K1526" s="27"/>
      <c r="L1526" s="28"/>
    </row>
    <row r="1527" spans="1:12" x14ac:dyDescent="0.25">
      <c r="A1527" s="26"/>
      <c r="H1527" s="27"/>
      <c r="I1527" s="27"/>
      <c r="J1527" s="27"/>
      <c r="K1527" s="27"/>
      <c r="L1527" s="28"/>
    </row>
    <row r="1528" spans="1:12" x14ac:dyDescent="0.25">
      <c r="A1528" s="26"/>
      <c r="H1528" s="27"/>
      <c r="I1528" s="27"/>
      <c r="J1528" s="27"/>
      <c r="K1528" s="27"/>
      <c r="L1528" s="28"/>
    </row>
    <row r="1529" spans="1:12" x14ac:dyDescent="0.25">
      <c r="A1529" s="26"/>
      <c r="H1529" s="27"/>
      <c r="I1529" s="27"/>
      <c r="J1529" s="27"/>
      <c r="K1529" s="27"/>
      <c r="L1529" s="28"/>
    </row>
    <row r="1530" spans="1:12" x14ac:dyDescent="0.25">
      <c r="A1530" s="26"/>
      <c r="H1530" s="27"/>
      <c r="I1530" s="27"/>
      <c r="J1530" s="27"/>
      <c r="K1530" s="27"/>
      <c r="L1530" s="28"/>
    </row>
    <row r="1531" spans="1:12" x14ac:dyDescent="0.25">
      <c r="A1531" s="26"/>
      <c r="H1531" s="27"/>
      <c r="I1531" s="27"/>
      <c r="J1531" s="27"/>
      <c r="K1531" s="27"/>
      <c r="L1531" s="28"/>
    </row>
    <row r="1532" spans="1:12" x14ac:dyDescent="0.25">
      <c r="A1532" s="26"/>
      <c r="H1532" s="27"/>
      <c r="I1532" s="27"/>
      <c r="J1532" s="27"/>
      <c r="K1532" s="27"/>
      <c r="L1532" s="28"/>
    </row>
    <row r="1533" spans="1:12" x14ac:dyDescent="0.25">
      <c r="A1533" s="26"/>
      <c r="H1533" s="27"/>
      <c r="I1533" s="27"/>
      <c r="J1533" s="27"/>
      <c r="K1533" s="27"/>
      <c r="L1533" s="28"/>
    </row>
    <row r="1534" spans="1:12" x14ac:dyDescent="0.25">
      <c r="A1534" s="26"/>
      <c r="H1534" s="27"/>
      <c r="I1534" s="27"/>
      <c r="J1534" s="27"/>
      <c r="K1534" s="27"/>
      <c r="L1534" s="28"/>
    </row>
    <row r="1535" spans="1:12" x14ac:dyDescent="0.25">
      <c r="A1535" s="26"/>
      <c r="H1535" s="27"/>
      <c r="I1535" s="27"/>
      <c r="J1535" s="27"/>
      <c r="K1535" s="27"/>
      <c r="L1535" s="28"/>
    </row>
    <row r="1536" spans="1:12" x14ac:dyDescent="0.25">
      <c r="A1536" s="26"/>
      <c r="H1536" s="27"/>
      <c r="I1536" s="27"/>
      <c r="J1536" s="27"/>
      <c r="K1536" s="27"/>
      <c r="L1536" s="28"/>
    </row>
    <row r="1537" spans="1:12" x14ac:dyDescent="0.25">
      <c r="A1537" s="26"/>
      <c r="H1537" s="27"/>
      <c r="I1537" s="27"/>
      <c r="J1537" s="27"/>
      <c r="K1537" s="27"/>
      <c r="L1537" s="28"/>
    </row>
    <row r="1538" spans="1:12" x14ac:dyDescent="0.25">
      <c r="A1538" s="26"/>
      <c r="H1538" s="27"/>
      <c r="I1538" s="27"/>
      <c r="J1538" s="27"/>
      <c r="K1538" s="27"/>
      <c r="L1538" s="28"/>
    </row>
    <row r="1539" spans="1:12" x14ac:dyDescent="0.25">
      <c r="A1539" s="26"/>
      <c r="H1539" s="27"/>
      <c r="I1539" s="27"/>
      <c r="J1539" s="27"/>
      <c r="K1539" s="27"/>
      <c r="L1539" s="28"/>
    </row>
    <row r="1540" spans="1:12" x14ac:dyDescent="0.25">
      <c r="A1540" s="26"/>
      <c r="H1540" s="27"/>
      <c r="I1540" s="27"/>
      <c r="J1540" s="27"/>
      <c r="K1540" s="27"/>
      <c r="L1540" s="28"/>
    </row>
    <row r="1541" spans="1:12" x14ac:dyDescent="0.25">
      <c r="A1541" s="26"/>
      <c r="H1541" s="27"/>
      <c r="I1541" s="27"/>
      <c r="J1541" s="27"/>
      <c r="K1541" s="27"/>
      <c r="L1541" s="28"/>
    </row>
    <row r="1542" spans="1:12" x14ac:dyDescent="0.25">
      <c r="A1542" s="26"/>
      <c r="H1542" s="27"/>
      <c r="I1542" s="27"/>
      <c r="J1542" s="27"/>
      <c r="K1542" s="27"/>
      <c r="L1542" s="28"/>
    </row>
    <row r="1543" spans="1:12" x14ac:dyDescent="0.25">
      <c r="A1543" s="26"/>
      <c r="H1543" s="27"/>
      <c r="I1543" s="27"/>
      <c r="J1543" s="27"/>
      <c r="K1543" s="27"/>
      <c r="L1543" s="28"/>
    </row>
    <row r="1544" spans="1:12" x14ac:dyDescent="0.25">
      <c r="A1544" s="26"/>
      <c r="H1544" s="27"/>
      <c r="I1544" s="27"/>
      <c r="J1544" s="27"/>
      <c r="K1544" s="27"/>
      <c r="L1544" s="28"/>
    </row>
    <row r="1545" spans="1:12" x14ac:dyDescent="0.25">
      <c r="A1545" s="26"/>
      <c r="H1545" s="27"/>
      <c r="I1545" s="27"/>
      <c r="J1545" s="27"/>
      <c r="K1545" s="27"/>
      <c r="L1545" s="28"/>
    </row>
    <row r="1546" spans="1:12" x14ac:dyDescent="0.25">
      <c r="A1546" s="26"/>
      <c r="H1546" s="27"/>
      <c r="I1546" s="27"/>
      <c r="J1546" s="27"/>
      <c r="K1546" s="27"/>
      <c r="L1546" s="28"/>
    </row>
    <row r="1547" spans="1:12" x14ac:dyDescent="0.25">
      <c r="A1547" s="26"/>
      <c r="H1547" s="27"/>
      <c r="I1547" s="27"/>
      <c r="J1547" s="27"/>
      <c r="K1547" s="27"/>
      <c r="L1547" s="28"/>
    </row>
    <row r="1548" spans="1:12" x14ac:dyDescent="0.25">
      <c r="A1548" s="26"/>
      <c r="H1548" s="27"/>
      <c r="I1548" s="27"/>
      <c r="J1548" s="27"/>
      <c r="K1548" s="27"/>
      <c r="L1548" s="28"/>
    </row>
    <row r="1549" spans="1:12" x14ac:dyDescent="0.25">
      <c r="A1549" s="26"/>
      <c r="H1549" s="27"/>
      <c r="I1549" s="27"/>
      <c r="J1549" s="27"/>
      <c r="K1549" s="27"/>
      <c r="L1549" s="28"/>
    </row>
    <row r="1550" spans="1:12" x14ac:dyDescent="0.25">
      <c r="A1550" s="26"/>
      <c r="H1550" s="27"/>
      <c r="I1550" s="27"/>
      <c r="J1550" s="27"/>
      <c r="K1550" s="27"/>
      <c r="L1550" s="28"/>
    </row>
    <row r="1551" spans="1:12" x14ac:dyDescent="0.25">
      <c r="A1551" s="26"/>
      <c r="H1551" s="27"/>
      <c r="I1551" s="27"/>
      <c r="J1551" s="27"/>
      <c r="K1551" s="27"/>
      <c r="L1551" s="28"/>
    </row>
    <row r="1552" spans="1:12" x14ac:dyDescent="0.25">
      <c r="A1552" s="26"/>
      <c r="H1552" s="27"/>
      <c r="I1552" s="27"/>
      <c r="J1552" s="27"/>
      <c r="K1552" s="27"/>
      <c r="L1552" s="28"/>
    </row>
    <row r="1553" spans="1:12" x14ac:dyDescent="0.25">
      <c r="A1553" s="26"/>
      <c r="H1553" s="27"/>
      <c r="I1553" s="27"/>
      <c r="J1553" s="27"/>
      <c r="K1553" s="27"/>
      <c r="L1553" s="28"/>
    </row>
    <row r="1554" spans="1:12" x14ac:dyDescent="0.25">
      <c r="A1554" s="26"/>
      <c r="H1554" s="27"/>
      <c r="I1554" s="27"/>
      <c r="J1554" s="27"/>
      <c r="K1554" s="27"/>
      <c r="L1554" s="28"/>
    </row>
    <row r="1555" spans="1:12" x14ac:dyDescent="0.25">
      <c r="A1555" s="26"/>
      <c r="H1555" s="27"/>
      <c r="I1555" s="27"/>
      <c r="J1555" s="27"/>
      <c r="K1555" s="27"/>
      <c r="L1555" s="28"/>
    </row>
    <row r="1556" spans="1:12" x14ac:dyDescent="0.25">
      <c r="A1556" s="26"/>
      <c r="H1556" s="27"/>
      <c r="I1556" s="27"/>
      <c r="J1556" s="27"/>
      <c r="K1556" s="27"/>
      <c r="L1556" s="28"/>
    </row>
    <row r="1557" spans="1:12" x14ac:dyDescent="0.25">
      <c r="A1557" s="26"/>
      <c r="H1557" s="27"/>
      <c r="I1557" s="27"/>
      <c r="J1557" s="27"/>
      <c r="K1557" s="27"/>
      <c r="L1557" s="28"/>
    </row>
    <row r="1558" spans="1:12" x14ac:dyDescent="0.25">
      <c r="A1558" s="26"/>
      <c r="H1558" s="27"/>
      <c r="I1558" s="27"/>
      <c r="J1558" s="27"/>
      <c r="K1558" s="27"/>
      <c r="L1558" s="28"/>
    </row>
    <row r="1559" spans="1:12" x14ac:dyDescent="0.25">
      <c r="A1559" s="26"/>
      <c r="H1559" s="27"/>
      <c r="I1559" s="27"/>
      <c r="J1559" s="27"/>
      <c r="K1559" s="27"/>
      <c r="L1559" s="28"/>
    </row>
    <row r="1560" spans="1:12" x14ac:dyDescent="0.25">
      <c r="A1560" s="26"/>
      <c r="H1560" s="27"/>
      <c r="I1560" s="27"/>
      <c r="J1560" s="27"/>
      <c r="K1560" s="27"/>
      <c r="L1560" s="28"/>
    </row>
    <row r="1561" spans="1:12" x14ac:dyDescent="0.25">
      <c r="A1561" s="26"/>
      <c r="H1561" s="27"/>
      <c r="I1561" s="27"/>
      <c r="J1561" s="27"/>
      <c r="K1561" s="27"/>
      <c r="L1561" s="28"/>
    </row>
    <row r="1562" spans="1:12" x14ac:dyDescent="0.25">
      <c r="A1562" s="26"/>
      <c r="H1562" s="27"/>
      <c r="I1562" s="27"/>
      <c r="J1562" s="27"/>
      <c r="K1562" s="27"/>
      <c r="L1562" s="28"/>
    </row>
    <row r="1563" spans="1:12" x14ac:dyDescent="0.25">
      <c r="A1563" s="26"/>
      <c r="H1563" s="27"/>
      <c r="I1563" s="27"/>
      <c r="J1563" s="27"/>
      <c r="K1563" s="27"/>
      <c r="L1563" s="28"/>
    </row>
    <row r="1564" spans="1:12" x14ac:dyDescent="0.25">
      <c r="A1564" s="26"/>
      <c r="H1564" s="27"/>
      <c r="I1564" s="27"/>
      <c r="J1564" s="27"/>
      <c r="K1564" s="27"/>
      <c r="L1564" s="28"/>
    </row>
    <row r="1565" spans="1:12" x14ac:dyDescent="0.25">
      <c r="A1565" s="26"/>
      <c r="H1565" s="27"/>
      <c r="I1565" s="27"/>
      <c r="J1565" s="27"/>
      <c r="K1565" s="27"/>
      <c r="L1565" s="28"/>
    </row>
    <row r="1566" spans="1:12" x14ac:dyDescent="0.25">
      <c r="A1566" s="26"/>
      <c r="H1566" s="27"/>
      <c r="I1566" s="27"/>
      <c r="J1566" s="27"/>
      <c r="K1566" s="27"/>
      <c r="L1566" s="28"/>
    </row>
    <row r="1567" spans="1:12" x14ac:dyDescent="0.25">
      <c r="A1567" s="26"/>
      <c r="H1567" s="27"/>
      <c r="I1567" s="27"/>
      <c r="J1567" s="27"/>
      <c r="K1567" s="27"/>
      <c r="L1567" s="28"/>
    </row>
    <row r="1568" spans="1:12" x14ac:dyDescent="0.25">
      <c r="A1568" s="26"/>
      <c r="H1568" s="27"/>
      <c r="I1568" s="27"/>
      <c r="J1568" s="27"/>
      <c r="K1568" s="27"/>
      <c r="L1568" s="28"/>
    </row>
    <row r="1569" spans="1:12" x14ac:dyDescent="0.25">
      <c r="A1569" s="26"/>
      <c r="H1569" s="27"/>
      <c r="I1569" s="27"/>
      <c r="J1569" s="27"/>
      <c r="K1569" s="27"/>
      <c r="L1569" s="28"/>
    </row>
    <row r="1570" spans="1:12" x14ac:dyDescent="0.25">
      <c r="A1570" s="26"/>
      <c r="H1570" s="27"/>
      <c r="I1570" s="27"/>
      <c r="J1570" s="27"/>
      <c r="K1570" s="27"/>
      <c r="L1570" s="28"/>
    </row>
    <row r="1571" spans="1:12" x14ac:dyDescent="0.25">
      <c r="A1571" s="26"/>
      <c r="H1571" s="27"/>
      <c r="I1571" s="27"/>
      <c r="J1571" s="27"/>
      <c r="K1571" s="27"/>
      <c r="L1571" s="28"/>
    </row>
    <row r="1572" spans="1:12" x14ac:dyDescent="0.25">
      <c r="A1572" s="26"/>
      <c r="H1572" s="27"/>
      <c r="I1572" s="27"/>
      <c r="J1572" s="27"/>
      <c r="K1572" s="27"/>
      <c r="L1572" s="28"/>
    </row>
    <row r="1573" spans="1:12" x14ac:dyDescent="0.25">
      <c r="A1573" s="26"/>
      <c r="H1573" s="27"/>
      <c r="I1573" s="27"/>
      <c r="J1573" s="27"/>
      <c r="K1573" s="27"/>
      <c r="L1573" s="28"/>
    </row>
    <row r="1574" spans="1:12" x14ac:dyDescent="0.25">
      <c r="A1574" s="26"/>
      <c r="H1574" s="27"/>
      <c r="I1574" s="27"/>
      <c r="J1574" s="27"/>
      <c r="K1574" s="27"/>
      <c r="L1574" s="28"/>
    </row>
    <row r="1575" spans="1:12" x14ac:dyDescent="0.25">
      <c r="A1575" s="26"/>
      <c r="H1575" s="27"/>
      <c r="I1575" s="27"/>
      <c r="J1575" s="27"/>
      <c r="K1575" s="27"/>
      <c r="L1575" s="28"/>
    </row>
    <row r="1576" spans="1:12" x14ac:dyDescent="0.25">
      <c r="A1576" s="26"/>
      <c r="H1576" s="27"/>
      <c r="I1576" s="27"/>
      <c r="J1576" s="27"/>
      <c r="K1576" s="27"/>
      <c r="L1576" s="28"/>
    </row>
    <row r="1577" spans="1:12" x14ac:dyDescent="0.25">
      <c r="A1577" s="26"/>
      <c r="H1577" s="27"/>
      <c r="I1577" s="27"/>
      <c r="J1577" s="27"/>
      <c r="K1577" s="27"/>
      <c r="L1577" s="28"/>
    </row>
    <row r="1578" spans="1:12" x14ac:dyDescent="0.25">
      <c r="A1578" s="26"/>
      <c r="H1578" s="27"/>
      <c r="I1578" s="27"/>
      <c r="J1578" s="27"/>
      <c r="K1578" s="27"/>
      <c r="L1578" s="28"/>
    </row>
    <row r="1579" spans="1:12" x14ac:dyDescent="0.25">
      <c r="A1579" s="26"/>
      <c r="H1579" s="27"/>
      <c r="I1579" s="27"/>
      <c r="J1579" s="27"/>
      <c r="K1579" s="27"/>
      <c r="L1579" s="28"/>
    </row>
    <row r="1580" spans="1:12" x14ac:dyDescent="0.25">
      <c r="A1580" s="26"/>
      <c r="H1580" s="27"/>
      <c r="I1580" s="27"/>
      <c r="J1580" s="27"/>
      <c r="K1580" s="27"/>
      <c r="L1580" s="28"/>
    </row>
    <row r="1581" spans="1:12" x14ac:dyDescent="0.25">
      <c r="A1581" s="26"/>
      <c r="H1581" s="27"/>
      <c r="I1581" s="27"/>
      <c r="J1581" s="27"/>
      <c r="K1581" s="27"/>
      <c r="L1581" s="28"/>
    </row>
    <row r="1582" spans="1:12" x14ac:dyDescent="0.25">
      <c r="A1582" s="26"/>
      <c r="H1582" s="27"/>
      <c r="I1582" s="27"/>
      <c r="J1582" s="27"/>
      <c r="K1582" s="27"/>
      <c r="L1582" s="28"/>
    </row>
    <row r="1583" spans="1:12" x14ac:dyDescent="0.25">
      <c r="A1583" s="26"/>
      <c r="H1583" s="27"/>
      <c r="I1583" s="27"/>
      <c r="J1583" s="27"/>
      <c r="K1583" s="27"/>
      <c r="L1583" s="28"/>
    </row>
    <row r="1584" spans="1:12" x14ac:dyDescent="0.25">
      <c r="A1584" s="26"/>
      <c r="H1584" s="27"/>
      <c r="I1584" s="27"/>
      <c r="J1584" s="27"/>
      <c r="K1584" s="27"/>
      <c r="L1584" s="28"/>
    </row>
    <row r="1585" spans="1:12" x14ac:dyDescent="0.25">
      <c r="A1585" s="26"/>
      <c r="H1585" s="27"/>
      <c r="I1585" s="27"/>
      <c r="J1585" s="27"/>
      <c r="K1585" s="27"/>
      <c r="L1585" s="28"/>
    </row>
    <row r="1586" spans="1:12" x14ac:dyDescent="0.25">
      <c r="A1586" s="26"/>
      <c r="H1586" s="27"/>
      <c r="I1586" s="27"/>
      <c r="J1586" s="27"/>
      <c r="K1586" s="27"/>
      <c r="L1586" s="28"/>
    </row>
    <row r="1587" spans="1:12" x14ac:dyDescent="0.25">
      <c r="A1587" s="26"/>
      <c r="H1587" s="27"/>
      <c r="I1587" s="27"/>
      <c r="J1587" s="27"/>
      <c r="K1587" s="27"/>
      <c r="L1587" s="28"/>
    </row>
    <row r="1588" spans="1:12" x14ac:dyDescent="0.25">
      <c r="A1588" s="26"/>
      <c r="H1588" s="27"/>
      <c r="I1588" s="27"/>
      <c r="J1588" s="27"/>
      <c r="K1588" s="27"/>
      <c r="L1588" s="28"/>
    </row>
    <row r="1589" spans="1:12" x14ac:dyDescent="0.25">
      <c r="A1589" s="26"/>
      <c r="H1589" s="27"/>
      <c r="I1589" s="27"/>
      <c r="J1589" s="27"/>
      <c r="K1589" s="27"/>
      <c r="L1589" s="28"/>
    </row>
    <row r="1590" spans="1:12" x14ac:dyDescent="0.25">
      <c r="A1590" s="26"/>
      <c r="H1590" s="27"/>
      <c r="I1590" s="27"/>
      <c r="J1590" s="27"/>
      <c r="K1590" s="27"/>
      <c r="L1590" s="28"/>
    </row>
    <row r="1591" spans="1:12" x14ac:dyDescent="0.25">
      <c r="A1591" s="26"/>
      <c r="H1591" s="27"/>
      <c r="I1591" s="27"/>
      <c r="J1591" s="27"/>
      <c r="K1591" s="27"/>
      <c r="L1591" s="28"/>
    </row>
    <row r="1592" spans="1:12" x14ac:dyDescent="0.25">
      <c r="A1592" s="26"/>
      <c r="H1592" s="27"/>
      <c r="I1592" s="27"/>
      <c r="J1592" s="27"/>
      <c r="K1592" s="27"/>
      <c r="L1592" s="28"/>
    </row>
    <row r="1593" spans="1:12" x14ac:dyDescent="0.25">
      <c r="A1593" s="26"/>
      <c r="H1593" s="27"/>
      <c r="I1593" s="27"/>
      <c r="J1593" s="27"/>
      <c r="K1593" s="27"/>
      <c r="L1593" s="28"/>
    </row>
    <row r="1594" spans="1:12" x14ac:dyDescent="0.25">
      <c r="A1594" s="26"/>
      <c r="H1594" s="27"/>
      <c r="I1594" s="27"/>
      <c r="J1594" s="27"/>
      <c r="K1594" s="27"/>
      <c r="L1594" s="28"/>
    </row>
    <row r="1595" spans="1:12" x14ac:dyDescent="0.25">
      <c r="A1595" s="26"/>
      <c r="H1595" s="27"/>
      <c r="I1595" s="27"/>
      <c r="J1595" s="27"/>
      <c r="K1595" s="27"/>
      <c r="L1595" s="28"/>
    </row>
    <row r="1596" spans="1:12" x14ac:dyDescent="0.25">
      <c r="A1596" s="26"/>
      <c r="H1596" s="27"/>
      <c r="I1596" s="27"/>
      <c r="J1596" s="27"/>
      <c r="K1596" s="27"/>
      <c r="L1596" s="28"/>
    </row>
    <row r="1597" spans="1:12" x14ac:dyDescent="0.25">
      <c r="A1597" s="26"/>
      <c r="H1597" s="27"/>
      <c r="I1597" s="27"/>
      <c r="J1597" s="27"/>
      <c r="K1597" s="27"/>
      <c r="L1597" s="28"/>
    </row>
    <row r="1598" spans="1:12" x14ac:dyDescent="0.25">
      <c r="A1598" s="26"/>
      <c r="H1598" s="27"/>
      <c r="I1598" s="27"/>
      <c r="J1598" s="27"/>
      <c r="K1598" s="27"/>
      <c r="L1598" s="28"/>
    </row>
    <row r="1599" spans="1:12" x14ac:dyDescent="0.25">
      <c r="A1599" s="26"/>
      <c r="H1599" s="27"/>
      <c r="I1599" s="27"/>
      <c r="J1599" s="27"/>
      <c r="K1599" s="27"/>
      <c r="L1599" s="28"/>
    </row>
    <row r="1600" spans="1:12" x14ac:dyDescent="0.25">
      <c r="A1600" s="26"/>
      <c r="H1600" s="27"/>
      <c r="I1600" s="27"/>
      <c r="J1600" s="27"/>
      <c r="K1600" s="27"/>
      <c r="L1600" s="28"/>
    </row>
    <row r="1601" spans="1:12" x14ac:dyDescent="0.25">
      <c r="A1601" s="26"/>
      <c r="H1601" s="27"/>
      <c r="I1601" s="27"/>
      <c r="J1601" s="27"/>
      <c r="K1601" s="27"/>
      <c r="L1601" s="28"/>
    </row>
    <row r="1602" spans="1:12" x14ac:dyDescent="0.25">
      <c r="A1602" s="26"/>
      <c r="H1602" s="27"/>
      <c r="I1602" s="27"/>
      <c r="J1602" s="27"/>
      <c r="K1602" s="27"/>
      <c r="L1602" s="28"/>
    </row>
    <row r="1603" spans="1:12" x14ac:dyDescent="0.25">
      <c r="A1603" s="26"/>
      <c r="H1603" s="27"/>
      <c r="I1603" s="27"/>
      <c r="J1603" s="27"/>
      <c r="K1603" s="27"/>
      <c r="L1603" s="28"/>
    </row>
    <row r="1604" spans="1:12" x14ac:dyDescent="0.25">
      <c r="A1604" s="26"/>
      <c r="H1604" s="27"/>
      <c r="I1604" s="27"/>
      <c r="J1604" s="27"/>
      <c r="K1604" s="27"/>
      <c r="L1604" s="28"/>
    </row>
    <row r="1605" spans="1:12" x14ac:dyDescent="0.25">
      <c r="A1605" s="26"/>
      <c r="H1605" s="27"/>
      <c r="I1605" s="27"/>
      <c r="J1605" s="27"/>
      <c r="K1605" s="27"/>
      <c r="L1605" s="28"/>
    </row>
    <row r="1606" spans="1:12" x14ac:dyDescent="0.25">
      <c r="A1606" s="26"/>
      <c r="H1606" s="27"/>
      <c r="I1606" s="27"/>
      <c r="J1606" s="27"/>
      <c r="K1606" s="27"/>
      <c r="L1606" s="28"/>
    </row>
    <row r="1607" spans="1:12" x14ac:dyDescent="0.25">
      <c r="A1607" s="26"/>
      <c r="H1607" s="27"/>
      <c r="I1607" s="27"/>
      <c r="J1607" s="27"/>
      <c r="K1607" s="27"/>
      <c r="L1607" s="28"/>
    </row>
    <row r="1608" spans="1:12" x14ac:dyDescent="0.25">
      <c r="A1608" s="26"/>
      <c r="H1608" s="27"/>
      <c r="I1608" s="27"/>
      <c r="J1608" s="27"/>
      <c r="K1608" s="27"/>
      <c r="L1608" s="28"/>
    </row>
    <row r="1609" spans="1:12" x14ac:dyDescent="0.25">
      <c r="A1609" s="26"/>
      <c r="H1609" s="27"/>
      <c r="I1609" s="27"/>
      <c r="J1609" s="27"/>
      <c r="K1609" s="27"/>
      <c r="L1609" s="28"/>
    </row>
    <row r="1610" spans="1:12" x14ac:dyDescent="0.25">
      <c r="A1610" s="26"/>
      <c r="H1610" s="27"/>
      <c r="I1610" s="27"/>
      <c r="J1610" s="27"/>
      <c r="K1610" s="27"/>
      <c r="L1610" s="28"/>
    </row>
    <row r="1611" spans="1:12" x14ac:dyDescent="0.25">
      <c r="A1611" s="26"/>
      <c r="H1611" s="27"/>
      <c r="I1611" s="27"/>
      <c r="J1611" s="27"/>
      <c r="K1611" s="27"/>
      <c r="L1611" s="28"/>
    </row>
    <row r="1612" spans="1:12" x14ac:dyDescent="0.25">
      <c r="A1612" s="26"/>
      <c r="H1612" s="27"/>
      <c r="I1612" s="27"/>
      <c r="J1612" s="27"/>
      <c r="K1612" s="27"/>
      <c r="L1612" s="28"/>
    </row>
    <row r="1613" spans="1:12" x14ac:dyDescent="0.25">
      <c r="A1613" s="26"/>
      <c r="H1613" s="27"/>
      <c r="I1613" s="27"/>
      <c r="J1613" s="27"/>
      <c r="K1613" s="27"/>
      <c r="L1613" s="28"/>
    </row>
    <row r="1614" spans="1:12" x14ac:dyDescent="0.25">
      <c r="A1614" s="26"/>
      <c r="H1614" s="27"/>
      <c r="I1614" s="27"/>
      <c r="J1614" s="27"/>
      <c r="K1614" s="27"/>
      <c r="L1614" s="28"/>
    </row>
    <row r="1615" spans="1:12" x14ac:dyDescent="0.25">
      <c r="A1615" s="26"/>
      <c r="H1615" s="27"/>
      <c r="I1615" s="27"/>
      <c r="J1615" s="27"/>
      <c r="K1615" s="27"/>
      <c r="L1615" s="28"/>
    </row>
    <row r="1616" spans="1:12" x14ac:dyDescent="0.25">
      <c r="A1616" s="26"/>
      <c r="H1616" s="27"/>
      <c r="I1616" s="27"/>
      <c r="J1616" s="27"/>
      <c r="K1616" s="27"/>
      <c r="L1616" s="28"/>
    </row>
    <row r="1617" spans="1:12" x14ac:dyDescent="0.25">
      <c r="A1617" s="26"/>
      <c r="H1617" s="27"/>
      <c r="I1617" s="27"/>
      <c r="J1617" s="27"/>
      <c r="K1617" s="27"/>
      <c r="L1617" s="28"/>
    </row>
    <row r="1618" spans="1:12" x14ac:dyDescent="0.25">
      <c r="A1618" s="26"/>
      <c r="H1618" s="27"/>
      <c r="I1618" s="27"/>
      <c r="J1618" s="27"/>
      <c r="K1618" s="27"/>
      <c r="L1618" s="28"/>
    </row>
    <row r="1619" spans="1:12" x14ac:dyDescent="0.25">
      <c r="A1619" s="26"/>
      <c r="H1619" s="27"/>
      <c r="I1619" s="27"/>
      <c r="J1619" s="27"/>
      <c r="K1619" s="27"/>
      <c r="L1619" s="28"/>
    </row>
    <row r="1620" spans="1:12" x14ac:dyDescent="0.25">
      <c r="A1620" s="26"/>
      <c r="H1620" s="27"/>
      <c r="I1620" s="27"/>
      <c r="J1620" s="27"/>
      <c r="K1620" s="27"/>
      <c r="L1620" s="28"/>
    </row>
    <row r="1621" spans="1:12" x14ac:dyDescent="0.25">
      <c r="A1621" s="26"/>
      <c r="H1621" s="27"/>
      <c r="I1621" s="27"/>
      <c r="J1621" s="27"/>
      <c r="K1621" s="27"/>
      <c r="L1621" s="28"/>
    </row>
    <row r="1622" spans="1:12" x14ac:dyDescent="0.25">
      <c r="A1622" s="26"/>
      <c r="H1622" s="27"/>
      <c r="I1622" s="27"/>
      <c r="J1622" s="27"/>
      <c r="K1622" s="27"/>
      <c r="L1622" s="28"/>
    </row>
    <row r="1623" spans="1:12" x14ac:dyDescent="0.25">
      <c r="A1623" s="26"/>
      <c r="H1623" s="27"/>
      <c r="I1623" s="27"/>
      <c r="J1623" s="27"/>
      <c r="K1623" s="27"/>
      <c r="L1623" s="28"/>
    </row>
    <row r="1624" spans="1:12" x14ac:dyDescent="0.25">
      <c r="A1624" s="26"/>
      <c r="H1624" s="27"/>
      <c r="I1624" s="27"/>
      <c r="J1624" s="27"/>
      <c r="K1624" s="27"/>
      <c r="L1624" s="28"/>
    </row>
    <row r="1625" spans="1:12" x14ac:dyDescent="0.25">
      <c r="A1625" s="26"/>
      <c r="H1625" s="27"/>
      <c r="I1625" s="27"/>
      <c r="J1625" s="27"/>
      <c r="K1625" s="27"/>
      <c r="L1625" s="28"/>
    </row>
    <row r="1626" spans="1:12" x14ac:dyDescent="0.25">
      <c r="A1626" s="26"/>
      <c r="H1626" s="27"/>
      <c r="I1626" s="27"/>
      <c r="J1626" s="27"/>
      <c r="K1626" s="27"/>
      <c r="L1626" s="28"/>
    </row>
    <row r="1627" spans="1:12" x14ac:dyDescent="0.25">
      <c r="A1627" s="26"/>
      <c r="H1627" s="27"/>
      <c r="I1627" s="27"/>
      <c r="J1627" s="27"/>
      <c r="K1627" s="27"/>
      <c r="L1627" s="28"/>
    </row>
    <row r="1628" spans="1:12" x14ac:dyDescent="0.25">
      <c r="A1628" s="26"/>
      <c r="H1628" s="27"/>
      <c r="I1628" s="27"/>
      <c r="J1628" s="27"/>
      <c r="K1628" s="27"/>
      <c r="L1628" s="28"/>
    </row>
    <row r="1629" spans="1:12" x14ac:dyDescent="0.25">
      <c r="A1629" s="26"/>
      <c r="H1629" s="27"/>
      <c r="I1629" s="27"/>
      <c r="J1629" s="27"/>
      <c r="K1629" s="27"/>
      <c r="L1629" s="28"/>
    </row>
    <row r="1630" spans="1:12" x14ac:dyDescent="0.25">
      <c r="A1630" s="26"/>
      <c r="H1630" s="27"/>
      <c r="I1630" s="27"/>
      <c r="J1630" s="27"/>
      <c r="K1630" s="27"/>
      <c r="L1630" s="28"/>
    </row>
    <row r="1631" spans="1:12" x14ac:dyDescent="0.25">
      <c r="A1631" s="26"/>
      <c r="H1631" s="27"/>
      <c r="I1631" s="27"/>
      <c r="J1631" s="27"/>
      <c r="K1631" s="27"/>
      <c r="L1631" s="28"/>
    </row>
    <row r="1632" spans="1:12" x14ac:dyDescent="0.25">
      <c r="A1632" s="26"/>
      <c r="H1632" s="27"/>
      <c r="I1632" s="27"/>
      <c r="J1632" s="27"/>
      <c r="K1632" s="27"/>
      <c r="L1632" s="28"/>
    </row>
    <row r="1633" spans="1:12" x14ac:dyDescent="0.25">
      <c r="A1633" s="26"/>
      <c r="H1633" s="27"/>
      <c r="I1633" s="27"/>
      <c r="J1633" s="27"/>
      <c r="K1633" s="27"/>
      <c r="L1633" s="28"/>
    </row>
    <row r="1634" spans="1:12" x14ac:dyDescent="0.25">
      <c r="A1634" s="26"/>
      <c r="H1634" s="27"/>
      <c r="I1634" s="27"/>
      <c r="J1634" s="27"/>
      <c r="K1634" s="27"/>
      <c r="L1634" s="28"/>
    </row>
    <row r="1635" spans="1:12" x14ac:dyDescent="0.25">
      <c r="A1635" s="26"/>
      <c r="H1635" s="27"/>
      <c r="I1635" s="27"/>
      <c r="J1635" s="27"/>
      <c r="K1635" s="27"/>
      <c r="L1635" s="28"/>
    </row>
    <row r="1636" spans="1:12" x14ac:dyDescent="0.25">
      <c r="A1636" s="26"/>
      <c r="H1636" s="27"/>
      <c r="I1636" s="27"/>
      <c r="J1636" s="27"/>
      <c r="K1636" s="27"/>
      <c r="L1636" s="28"/>
    </row>
    <row r="1637" spans="1:12" x14ac:dyDescent="0.25">
      <c r="A1637" s="26"/>
      <c r="H1637" s="27"/>
      <c r="I1637" s="27"/>
      <c r="J1637" s="27"/>
      <c r="K1637" s="27"/>
      <c r="L1637" s="28"/>
    </row>
    <row r="1638" spans="1:12" x14ac:dyDescent="0.25">
      <c r="A1638" s="26"/>
      <c r="H1638" s="27"/>
      <c r="I1638" s="27"/>
      <c r="J1638" s="27"/>
      <c r="K1638" s="27"/>
      <c r="L1638" s="28"/>
    </row>
    <row r="1639" spans="1:12" x14ac:dyDescent="0.25">
      <c r="A1639" s="26"/>
      <c r="H1639" s="27"/>
      <c r="I1639" s="27"/>
      <c r="J1639" s="27"/>
      <c r="K1639" s="27"/>
      <c r="L1639" s="28"/>
    </row>
    <row r="1640" spans="1:12" x14ac:dyDescent="0.25">
      <c r="A1640" s="26"/>
      <c r="H1640" s="27"/>
      <c r="I1640" s="27"/>
      <c r="J1640" s="27"/>
      <c r="K1640" s="27"/>
      <c r="L1640" s="28"/>
    </row>
    <row r="1641" spans="1:12" x14ac:dyDescent="0.25">
      <c r="A1641" s="26"/>
      <c r="H1641" s="27"/>
      <c r="I1641" s="27"/>
      <c r="J1641" s="27"/>
      <c r="K1641" s="27"/>
      <c r="L1641" s="28"/>
    </row>
    <row r="1642" spans="1:12" x14ac:dyDescent="0.25">
      <c r="A1642" s="26"/>
      <c r="H1642" s="27"/>
      <c r="I1642" s="27"/>
      <c r="J1642" s="27"/>
      <c r="K1642" s="27"/>
      <c r="L1642" s="28"/>
    </row>
    <row r="1643" spans="1:12" x14ac:dyDescent="0.25">
      <c r="A1643" s="26"/>
      <c r="H1643" s="27"/>
      <c r="I1643" s="27"/>
      <c r="J1643" s="27"/>
      <c r="K1643" s="27"/>
      <c r="L1643" s="28"/>
    </row>
    <row r="1644" spans="1:12" x14ac:dyDescent="0.25">
      <c r="A1644" s="26"/>
      <c r="H1644" s="27"/>
      <c r="I1644" s="27"/>
      <c r="J1644" s="27"/>
      <c r="K1644" s="27"/>
      <c r="L1644" s="28"/>
    </row>
    <row r="1645" spans="1:12" x14ac:dyDescent="0.25">
      <c r="A1645" s="26"/>
      <c r="H1645" s="27"/>
      <c r="I1645" s="27"/>
      <c r="J1645" s="27"/>
      <c r="K1645" s="27"/>
      <c r="L1645" s="28"/>
    </row>
    <row r="1646" spans="1:12" x14ac:dyDescent="0.25">
      <c r="A1646" s="26"/>
      <c r="H1646" s="27"/>
      <c r="I1646" s="27"/>
      <c r="J1646" s="27"/>
      <c r="K1646" s="27"/>
      <c r="L1646" s="28"/>
    </row>
    <row r="1647" spans="1:12" x14ac:dyDescent="0.25">
      <c r="A1647" s="26"/>
      <c r="H1647" s="27"/>
      <c r="I1647" s="27"/>
      <c r="J1647" s="27"/>
      <c r="K1647" s="27"/>
      <c r="L1647" s="28"/>
    </row>
    <row r="1648" spans="1:12" x14ac:dyDescent="0.25">
      <c r="A1648" s="26"/>
      <c r="H1648" s="27"/>
      <c r="I1648" s="27"/>
      <c r="J1648" s="27"/>
      <c r="K1648" s="27"/>
      <c r="L1648" s="28"/>
    </row>
    <row r="1649" spans="1:12" x14ac:dyDescent="0.25">
      <c r="A1649" s="26"/>
      <c r="H1649" s="27"/>
      <c r="I1649" s="27"/>
      <c r="J1649" s="27"/>
      <c r="K1649" s="27"/>
      <c r="L1649" s="28"/>
    </row>
    <row r="1650" spans="1:12" x14ac:dyDescent="0.25">
      <c r="A1650" s="26"/>
      <c r="H1650" s="27"/>
      <c r="I1650" s="27"/>
      <c r="J1650" s="27"/>
      <c r="K1650" s="27"/>
      <c r="L1650" s="28"/>
    </row>
    <row r="1651" spans="1:12" x14ac:dyDescent="0.25">
      <c r="A1651" s="26"/>
      <c r="H1651" s="27"/>
      <c r="I1651" s="27"/>
      <c r="J1651" s="27"/>
      <c r="K1651" s="27"/>
      <c r="L1651" s="28"/>
    </row>
    <row r="1652" spans="1:12" x14ac:dyDescent="0.25">
      <c r="A1652" s="26"/>
      <c r="H1652" s="27"/>
      <c r="I1652" s="27"/>
      <c r="J1652" s="27"/>
      <c r="K1652" s="27"/>
      <c r="L1652" s="28"/>
    </row>
    <row r="1653" spans="1:12" x14ac:dyDescent="0.25">
      <c r="A1653" s="26"/>
      <c r="H1653" s="27"/>
      <c r="I1653" s="27"/>
      <c r="J1653" s="27"/>
      <c r="K1653" s="27"/>
      <c r="L1653" s="28"/>
    </row>
    <row r="1654" spans="1:12" x14ac:dyDescent="0.25">
      <c r="A1654" s="26"/>
      <c r="H1654" s="27"/>
      <c r="I1654" s="27"/>
      <c r="J1654" s="27"/>
      <c r="K1654" s="27"/>
      <c r="L1654" s="28"/>
    </row>
    <row r="1655" spans="1:12" x14ac:dyDescent="0.25">
      <c r="A1655" s="26"/>
      <c r="H1655" s="27"/>
      <c r="I1655" s="27"/>
      <c r="J1655" s="27"/>
      <c r="K1655" s="27"/>
      <c r="L1655" s="28"/>
    </row>
    <row r="1656" spans="1:12" x14ac:dyDescent="0.25">
      <c r="A1656" s="26"/>
      <c r="H1656" s="27"/>
      <c r="I1656" s="27"/>
      <c r="J1656" s="27"/>
      <c r="K1656" s="27"/>
      <c r="L1656" s="28"/>
    </row>
    <row r="1657" spans="1:12" x14ac:dyDescent="0.25">
      <c r="A1657" s="26"/>
      <c r="H1657" s="27"/>
      <c r="I1657" s="27"/>
      <c r="J1657" s="27"/>
      <c r="K1657" s="27"/>
      <c r="L1657" s="28"/>
    </row>
    <row r="1658" spans="1:12" x14ac:dyDescent="0.25">
      <c r="A1658" s="26"/>
      <c r="H1658" s="27"/>
      <c r="I1658" s="27"/>
      <c r="J1658" s="27"/>
      <c r="K1658" s="27"/>
      <c r="L1658" s="28"/>
    </row>
    <row r="1659" spans="1:12" x14ac:dyDescent="0.25">
      <c r="A1659" s="26"/>
      <c r="H1659" s="27"/>
      <c r="I1659" s="27"/>
      <c r="J1659" s="27"/>
      <c r="K1659" s="27"/>
      <c r="L1659" s="28"/>
    </row>
    <row r="1660" spans="1:12" x14ac:dyDescent="0.25">
      <c r="A1660" s="26"/>
      <c r="H1660" s="27"/>
      <c r="I1660" s="27"/>
      <c r="J1660" s="27"/>
      <c r="K1660" s="27"/>
      <c r="L1660" s="28"/>
    </row>
    <row r="1661" spans="1:12" x14ac:dyDescent="0.25">
      <c r="A1661" s="26"/>
      <c r="H1661" s="27"/>
      <c r="I1661" s="27"/>
      <c r="J1661" s="27"/>
      <c r="K1661" s="27"/>
      <c r="L1661" s="28"/>
    </row>
    <row r="1662" spans="1:12" x14ac:dyDescent="0.25">
      <c r="A1662" s="26"/>
      <c r="H1662" s="27"/>
      <c r="I1662" s="27"/>
      <c r="J1662" s="27"/>
      <c r="K1662" s="27"/>
      <c r="L1662" s="28"/>
    </row>
    <row r="1663" spans="1:12" x14ac:dyDescent="0.25">
      <c r="A1663" s="26"/>
      <c r="H1663" s="27"/>
      <c r="I1663" s="27"/>
      <c r="J1663" s="27"/>
      <c r="K1663" s="27"/>
      <c r="L1663" s="28"/>
    </row>
    <row r="1664" spans="1:12" x14ac:dyDescent="0.25">
      <c r="A1664" s="26"/>
      <c r="H1664" s="27"/>
      <c r="I1664" s="27"/>
      <c r="J1664" s="27"/>
      <c r="K1664" s="27"/>
      <c r="L1664" s="28"/>
    </row>
    <row r="1665" spans="1:12" x14ac:dyDescent="0.25">
      <c r="A1665" s="26"/>
      <c r="H1665" s="27"/>
      <c r="I1665" s="27"/>
      <c r="J1665" s="27"/>
      <c r="K1665" s="27"/>
      <c r="L1665" s="28"/>
    </row>
    <row r="1666" spans="1:12" x14ac:dyDescent="0.25">
      <c r="A1666" s="26"/>
      <c r="H1666" s="27"/>
      <c r="I1666" s="27"/>
      <c r="J1666" s="27"/>
      <c r="K1666" s="27"/>
      <c r="L1666" s="28"/>
    </row>
    <row r="1667" spans="1:12" x14ac:dyDescent="0.25">
      <c r="A1667" s="26"/>
      <c r="H1667" s="27"/>
      <c r="I1667" s="27"/>
      <c r="J1667" s="27"/>
      <c r="K1667" s="27"/>
      <c r="L1667" s="28"/>
    </row>
    <row r="1668" spans="1:12" x14ac:dyDescent="0.25">
      <c r="A1668" s="26"/>
      <c r="H1668" s="27"/>
      <c r="I1668" s="27"/>
      <c r="J1668" s="27"/>
      <c r="K1668" s="27"/>
      <c r="L1668" s="28"/>
    </row>
    <row r="1669" spans="1:12" x14ac:dyDescent="0.25">
      <c r="A1669" s="26"/>
      <c r="H1669" s="27"/>
      <c r="I1669" s="27"/>
      <c r="J1669" s="27"/>
      <c r="K1669" s="27"/>
      <c r="L1669" s="28"/>
    </row>
    <row r="1670" spans="1:12" x14ac:dyDescent="0.25">
      <c r="A1670" s="26"/>
      <c r="H1670" s="27"/>
      <c r="I1670" s="27"/>
      <c r="J1670" s="27"/>
      <c r="K1670" s="27"/>
      <c r="L1670" s="28"/>
    </row>
    <row r="1671" spans="1:12" x14ac:dyDescent="0.25">
      <c r="A1671" s="26"/>
      <c r="H1671" s="27"/>
      <c r="I1671" s="27"/>
      <c r="J1671" s="27"/>
      <c r="K1671" s="27"/>
      <c r="L1671" s="28"/>
    </row>
    <row r="1672" spans="1:12" x14ac:dyDescent="0.25">
      <c r="A1672" s="26"/>
      <c r="H1672" s="27"/>
      <c r="I1672" s="27"/>
      <c r="J1672" s="27"/>
      <c r="K1672" s="27"/>
      <c r="L1672" s="28"/>
    </row>
    <row r="1673" spans="1:12" x14ac:dyDescent="0.25">
      <c r="A1673" s="26"/>
      <c r="H1673" s="27"/>
      <c r="I1673" s="27"/>
      <c r="J1673" s="27"/>
      <c r="K1673" s="27"/>
      <c r="L1673" s="28"/>
    </row>
    <row r="1674" spans="1:12" x14ac:dyDescent="0.25">
      <c r="A1674" s="26"/>
      <c r="H1674" s="27"/>
      <c r="I1674" s="27"/>
      <c r="J1674" s="27"/>
      <c r="K1674" s="27"/>
      <c r="L1674" s="28"/>
    </row>
    <row r="1675" spans="1:12" x14ac:dyDescent="0.25">
      <c r="A1675" s="26"/>
      <c r="H1675" s="27"/>
      <c r="I1675" s="27"/>
      <c r="J1675" s="27"/>
      <c r="K1675" s="27"/>
      <c r="L1675" s="28"/>
    </row>
    <row r="1676" spans="1:12" x14ac:dyDescent="0.25">
      <c r="A1676" s="26"/>
      <c r="H1676" s="27"/>
      <c r="I1676" s="27"/>
      <c r="J1676" s="27"/>
      <c r="K1676" s="27"/>
      <c r="L1676" s="28"/>
    </row>
    <row r="1677" spans="1:12" x14ac:dyDescent="0.25">
      <c r="A1677" s="26"/>
      <c r="H1677" s="27"/>
      <c r="I1677" s="27"/>
      <c r="J1677" s="27"/>
      <c r="K1677" s="27"/>
      <c r="L1677" s="28"/>
    </row>
    <row r="1678" spans="1:12" x14ac:dyDescent="0.25">
      <c r="A1678" s="26"/>
      <c r="H1678" s="27"/>
      <c r="I1678" s="27"/>
      <c r="J1678" s="27"/>
      <c r="K1678" s="27"/>
      <c r="L1678" s="28"/>
    </row>
    <row r="1679" spans="1:12" x14ac:dyDescent="0.25">
      <c r="A1679" s="26"/>
      <c r="H1679" s="27"/>
      <c r="I1679" s="27"/>
      <c r="J1679" s="27"/>
      <c r="K1679" s="27"/>
      <c r="L1679" s="28"/>
    </row>
    <row r="1680" spans="1:12" x14ac:dyDescent="0.25">
      <c r="A1680" s="26"/>
      <c r="H1680" s="27"/>
      <c r="I1680" s="27"/>
      <c r="J1680" s="27"/>
      <c r="K1680" s="27"/>
      <c r="L1680" s="28"/>
    </row>
    <row r="1681" spans="1:12" x14ac:dyDescent="0.25">
      <c r="A1681" s="26"/>
      <c r="H1681" s="27"/>
      <c r="I1681" s="27"/>
      <c r="J1681" s="27"/>
      <c r="K1681" s="27"/>
      <c r="L1681" s="28"/>
    </row>
    <row r="1682" spans="1:12" x14ac:dyDescent="0.25">
      <c r="A1682" s="26"/>
      <c r="H1682" s="27"/>
      <c r="I1682" s="27"/>
      <c r="J1682" s="27"/>
      <c r="K1682" s="27"/>
      <c r="L1682" s="28"/>
    </row>
    <row r="1683" spans="1:12" x14ac:dyDescent="0.25">
      <c r="A1683" s="26"/>
      <c r="H1683" s="27"/>
      <c r="I1683" s="27"/>
      <c r="J1683" s="27"/>
      <c r="K1683" s="27"/>
      <c r="L1683" s="28"/>
    </row>
    <row r="1684" spans="1:12" x14ac:dyDescent="0.25">
      <c r="A1684" s="26"/>
      <c r="H1684" s="27"/>
      <c r="I1684" s="27"/>
      <c r="J1684" s="27"/>
      <c r="K1684" s="27"/>
      <c r="L1684" s="28"/>
    </row>
    <row r="1685" spans="1:12" x14ac:dyDescent="0.25">
      <c r="A1685" s="26"/>
      <c r="H1685" s="27"/>
      <c r="I1685" s="27"/>
      <c r="J1685" s="27"/>
      <c r="K1685" s="27"/>
      <c r="L1685" s="28"/>
    </row>
    <row r="1686" spans="1:12" x14ac:dyDescent="0.25">
      <c r="A1686" s="26"/>
      <c r="H1686" s="27"/>
      <c r="I1686" s="27"/>
      <c r="J1686" s="27"/>
      <c r="K1686" s="27"/>
      <c r="L1686" s="28"/>
    </row>
    <row r="1687" spans="1:12" x14ac:dyDescent="0.25">
      <c r="A1687" s="26"/>
      <c r="H1687" s="27"/>
      <c r="I1687" s="27"/>
      <c r="J1687" s="27"/>
      <c r="K1687" s="27"/>
      <c r="L1687" s="28"/>
    </row>
    <row r="1688" spans="1:12" x14ac:dyDescent="0.25">
      <c r="A1688" s="26"/>
      <c r="H1688" s="27"/>
      <c r="I1688" s="27"/>
      <c r="J1688" s="27"/>
      <c r="K1688" s="27"/>
      <c r="L1688" s="28"/>
    </row>
    <row r="1689" spans="1:12" x14ac:dyDescent="0.25">
      <c r="A1689" s="26"/>
      <c r="H1689" s="27"/>
      <c r="I1689" s="27"/>
      <c r="J1689" s="27"/>
      <c r="K1689" s="27"/>
      <c r="L1689" s="28"/>
    </row>
    <row r="1690" spans="1:12" x14ac:dyDescent="0.25">
      <c r="A1690" s="26"/>
      <c r="H1690" s="27"/>
      <c r="I1690" s="27"/>
      <c r="J1690" s="27"/>
      <c r="K1690" s="27"/>
      <c r="L1690" s="28"/>
    </row>
    <row r="1691" spans="1:12" x14ac:dyDescent="0.25">
      <c r="A1691" s="26"/>
      <c r="H1691" s="27"/>
      <c r="I1691" s="27"/>
      <c r="J1691" s="27"/>
      <c r="K1691" s="27"/>
      <c r="L1691" s="28"/>
    </row>
    <row r="1692" spans="1:12" x14ac:dyDescent="0.25">
      <c r="A1692" s="26"/>
      <c r="H1692" s="27"/>
      <c r="I1692" s="27"/>
      <c r="J1692" s="27"/>
      <c r="K1692" s="27"/>
      <c r="L1692" s="28"/>
    </row>
    <row r="1693" spans="1:12" x14ac:dyDescent="0.25">
      <c r="A1693" s="26"/>
      <c r="H1693" s="27"/>
      <c r="I1693" s="27"/>
      <c r="J1693" s="27"/>
      <c r="K1693" s="27"/>
      <c r="L1693" s="28"/>
    </row>
    <row r="1694" spans="1:12" x14ac:dyDescent="0.25">
      <c r="A1694" s="26"/>
      <c r="H1694" s="27"/>
      <c r="I1694" s="27"/>
      <c r="J1694" s="27"/>
      <c r="K1694" s="27"/>
      <c r="L1694" s="28"/>
    </row>
    <row r="1695" spans="1:12" x14ac:dyDescent="0.25">
      <c r="A1695" s="26"/>
      <c r="H1695" s="27"/>
      <c r="I1695" s="27"/>
      <c r="J1695" s="27"/>
      <c r="K1695" s="27"/>
      <c r="L1695" s="28"/>
    </row>
    <row r="1696" spans="1:12" x14ac:dyDescent="0.25">
      <c r="A1696" s="26"/>
      <c r="H1696" s="27"/>
      <c r="I1696" s="27"/>
      <c r="J1696" s="27"/>
      <c r="K1696" s="27"/>
      <c r="L1696" s="28"/>
    </row>
    <row r="1697" spans="1:12" x14ac:dyDescent="0.25">
      <c r="A1697" s="26"/>
      <c r="H1697" s="27"/>
      <c r="I1697" s="27"/>
      <c r="J1697" s="27"/>
      <c r="K1697" s="27"/>
      <c r="L1697" s="28"/>
    </row>
    <row r="1698" spans="1:12" x14ac:dyDescent="0.25">
      <c r="A1698" s="26"/>
      <c r="H1698" s="27"/>
      <c r="I1698" s="27"/>
      <c r="J1698" s="27"/>
      <c r="K1698" s="27"/>
      <c r="L1698" s="28"/>
    </row>
    <row r="1699" spans="1:12" x14ac:dyDescent="0.25">
      <c r="A1699" s="26"/>
      <c r="H1699" s="27"/>
      <c r="I1699" s="27"/>
      <c r="J1699" s="27"/>
      <c r="K1699" s="27"/>
      <c r="L1699" s="28"/>
    </row>
    <row r="1700" spans="1:12" x14ac:dyDescent="0.25">
      <c r="A1700" s="26"/>
      <c r="H1700" s="27"/>
      <c r="I1700" s="27"/>
      <c r="J1700" s="27"/>
      <c r="K1700" s="27"/>
      <c r="L1700" s="28"/>
    </row>
    <row r="1701" spans="1:12" x14ac:dyDescent="0.25">
      <c r="A1701" s="26"/>
      <c r="H1701" s="27"/>
      <c r="I1701" s="27"/>
      <c r="J1701" s="27"/>
      <c r="K1701" s="27"/>
      <c r="L1701" s="28"/>
    </row>
    <row r="1702" spans="1:12" x14ac:dyDescent="0.25">
      <c r="A1702" s="26"/>
      <c r="H1702" s="27"/>
      <c r="I1702" s="27"/>
      <c r="J1702" s="27"/>
      <c r="K1702" s="27"/>
      <c r="L1702" s="28"/>
    </row>
    <row r="1703" spans="1:12" x14ac:dyDescent="0.25">
      <c r="A1703" s="26"/>
      <c r="H1703" s="27"/>
      <c r="I1703" s="27"/>
      <c r="J1703" s="27"/>
      <c r="K1703" s="27"/>
      <c r="L1703" s="28"/>
    </row>
    <row r="1704" spans="1:12" x14ac:dyDescent="0.25">
      <c r="A1704" s="26"/>
      <c r="H1704" s="27"/>
      <c r="I1704" s="27"/>
      <c r="J1704" s="27"/>
      <c r="K1704" s="27"/>
      <c r="L1704" s="28"/>
    </row>
    <row r="1705" spans="1:12" x14ac:dyDescent="0.25">
      <c r="A1705" s="26"/>
      <c r="H1705" s="27"/>
      <c r="I1705" s="27"/>
      <c r="J1705" s="27"/>
      <c r="K1705" s="27"/>
      <c r="L1705" s="28"/>
    </row>
    <row r="1706" spans="1:12" x14ac:dyDescent="0.25">
      <c r="A1706" s="26"/>
      <c r="H1706" s="27"/>
      <c r="I1706" s="27"/>
      <c r="J1706" s="27"/>
      <c r="K1706" s="27"/>
      <c r="L1706" s="28"/>
    </row>
    <row r="1707" spans="1:12" x14ac:dyDescent="0.25">
      <c r="A1707" s="26"/>
      <c r="H1707" s="27"/>
      <c r="I1707" s="27"/>
      <c r="J1707" s="27"/>
      <c r="K1707" s="27"/>
      <c r="L1707" s="28"/>
    </row>
    <row r="1708" spans="1:12" x14ac:dyDescent="0.25">
      <c r="A1708" s="26"/>
      <c r="H1708" s="27"/>
      <c r="I1708" s="27"/>
      <c r="J1708" s="27"/>
      <c r="K1708" s="27"/>
      <c r="L1708" s="28"/>
    </row>
    <row r="1709" spans="1:12" x14ac:dyDescent="0.25">
      <c r="A1709" s="26"/>
      <c r="H1709" s="27"/>
      <c r="I1709" s="27"/>
      <c r="J1709" s="27"/>
      <c r="K1709" s="27"/>
      <c r="L1709" s="28"/>
    </row>
    <row r="1710" spans="1:12" x14ac:dyDescent="0.25">
      <c r="A1710" s="26"/>
      <c r="H1710" s="27"/>
      <c r="I1710" s="27"/>
      <c r="J1710" s="27"/>
      <c r="K1710" s="27"/>
      <c r="L1710" s="28"/>
    </row>
    <row r="1711" spans="1:12" x14ac:dyDescent="0.25">
      <c r="A1711" s="26"/>
      <c r="H1711" s="27"/>
      <c r="I1711" s="27"/>
      <c r="J1711" s="27"/>
      <c r="K1711" s="27"/>
      <c r="L1711" s="28"/>
    </row>
    <row r="1712" spans="1:12" x14ac:dyDescent="0.25">
      <c r="A1712" s="26"/>
      <c r="H1712" s="27"/>
      <c r="I1712" s="27"/>
      <c r="J1712" s="27"/>
      <c r="K1712" s="27"/>
      <c r="L1712" s="28"/>
    </row>
    <row r="1713" spans="1:12" x14ac:dyDescent="0.25">
      <c r="A1713" s="26"/>
      <c r="H1713" s="27"/>
      <c r="I1713" s="27"/>
      <c r="J1713" s="27"/>
      <c r="K1713" s="27"/>
      <c r="L1713" s="28"/>
    </row>
    <row r="1714" spans="1:12" x14ac:dyDescent="0.25">
      <c r="A1714" s="26"/>
      <c r="H1714" s="27"/>
      <c r="I1714" s="27"/>
      <c r="J1714" s="27"/>
      <c r="K1714" s="27"/>
      <c r="L1714" s="28"/>
    </row>
    <row r="1715" spans="1:12" x14ac:dyDescent="0.25">
      <c r="A1715" s="26"/>
      <c r="H1715" s="27"/>
      <c r="I1715" s="27"/>
      <c r="J1715" s="27"/>
      <c r="K1715" s="27"/>
      <c r="L1715" s="28"/>
    </row>
    <row r="1716" spans="1:12" x14ac:dyDescent="0.25">
      <c r="A1716" s="26"/>
      <c r="H1716" s="27"/>
      <c r="I1716" s="27"/>
      <c r="J1716" s="27"/>
      <c r="K1716" s="27"/>
      <c r="L1716" s="28"/>
    </row>
    <row r="1717" spans="1:12" x14ac:dyDescent="0.25">
      <c r="A1717" s="26"/>
      <c r="H1717" s="27"/>
      <c r="I1717" s="27"/>
      <c r="J1717" s="27"/>
      <c r="K1717" s="27"/>
      <c r="L1717" s="28"/>
    </row>
    <row r="1718" spans="1:12" x14ac:dyDescent="0.25">
      <c r="A1718" s="26"/>
      <c r="H1718" s="27"/>
      <c r="I1718" s="27"/>
      <c r="J1718" s="27"/>
      <c r="K1718" s="27"/>
      <c r="L1718" s="28"/>
    </row>
    <row r="1719" spans="1:12" x14ac:dyDescent="0.25">
      <c r="A1719" s="26"/>
      <c r="H1719" s="27"/>
      <c r="I1719" s="27"/>
      <c r="J1719" s="27"/>
      <c r="K1719" s="27"/>
      <c r="L1719" s="28"/>
    </row>
    <row r="1720" spans="1:12" x14ac:dyDescent="0.25">
      <c r="A1720" s="26"/>
      <c r="H1720" s="27"/>
      <c r="I1720" s="27"/>
      <c r="J1720" s="27"/>
      <c r="K1720" s="27"/>
      <c r="L1720" s="28"/>
    </row>
    <row r="1721" spans="1:12" x14ac:dyDescent="0.25">
      <c r="A1721" s="26"/>
      <c r="H1721" s="27"/>
      <c r="I1721" s="27"/>
      <c r="J1721" s="27"/>
      <c r="K1721" s="27"/>
      <c r="L1721" s="28"/>
    </row>
    <row r="1722" spans="1:12" x14ac:dyDescent="0.25">
      <c r="A1722" s="26"/>
      <c r="H1722" s="27"/>
      <c r="I1722" s="27"/>
      <c r="J1722" s="27"/>
      <c r="K1722" s="27"/>
      <c r="L1722" s="28"/>
    </row>
    <row r="1723" spans="1:12" x14ac:dyDescent="0.25">
      <c r="A1723" s="26"/>
      <c r="H1723" s="27"/>
      <c r="I1723" s="27"/>
      <c r="J1723" s="27"/>
      <c r="K1723" s="27"/>
      <c r="L1723" s="28"/>
    </row>
    <row r="1724" spans="1:12" x14ac:dyDescent="0.25">
      <c r="A1724" s="26"/>
      <c r="H1724" s="27"/>
      <c r="I1724" s="27"/>
      <c r="J1724" s="27"/>
      <c r="K1724" s="27"/>
      <c r="L1724" s="28"/>
    </row>
    <row r="1725" spans="1:12" x14ac:dyDescent="0.25">
      <c r="A1725" s="26"/>
      <c r="H1725" s="27"/>
      <c r="I1725" s="27"/>
      <c r="J1725" s="27"/>
      <c r="K1725" s="27"/>
      <c r="L1725" s="28"/>
    </row>
    <row r="1726" spans="1:12" x14ac:dyDescent="0.25">
      <c r="A1726" s="26"/>
      <c r="H1726" s="27"/>
      <c r="I1726" s="27"/>
      <c r="J1726" s="27"/>
      <c r="K1726" s="27"/>
      <c r="L1726" s="28"/>
    </row>
    <row r="1727" spans="1:12" x14ac:dyDescent="0.25">
      <c r="A1727" s="26"/>
      <c r="H1727" s="27"/>
      <c r="I1727" s="27"/>
      <c r="J1727" s="27"/>
      <c r="K1727" s="27"/>
      <c r="L1727" s="28"/>
    </row>
    <row r="1728" spans="1:12" x14ac:dyDescent="0.25">
      <c r="A1728" s="26"/>
      <c r="H1728" s="27"/>
      <c r="I1728" s="27"/>
      <c r="J1728" s="27"/>
      <c r="K1728" s="27"/>
      <c r="L1728" s="28"/>
    </row>
    <row r="1729" spans="1:12" x14ac:dyDescent="0.25">
      <c r="A1729" s="26"/>
      <c r="H1729" s="27"/>
      <c r="I1729" s="27"/>
      <c r="J1729" s="27"/>
      <c r="K1729" s="27"/>
      <c r="L1729" s="28"/>
    </row>
    <row r="1730" spans="1:12" x14ac:dyDescent="0.25">
      <c r="A1730" s="26"/>
      <c r="H1730" s="27"/>
      <c r="I1730" s="27"/>
      <c r="J1730" s="27"/>
      <c r="K1730" s="27"/>
      <c r="L1730" s="28"/>
    </row>
    <row r="1731" spans="1:12" x14ac:dyDescent="0.25">
      <c r="A1731" s="26"/>
      <c r="H1731" s="27"/>
      <c r="I1731" s="27"/>
      <c r="J1731" s="27"/>
      <c r="K1731" s="27"/>
      <c r="L1731" s="28"/>
    </row>
    <row r="1732" spans="1:12" x14ac:dyDescent="0.25">
      <c r="A1732" s="26"/>
      <c r="H1732" s="27"/>
      <c r="I1732" s="27"/>
      <c r="J1732" s="27"/>
      <c r="K1732" s="27"/>
      <c r="L1732" s="28"/>
    </row>
    <row r="1733" spans="1:12" x14ac:dyDescent="0.25">
      <c r="A1733" s="26"/>
      <c r="H1733" s="27"/>
      <c r="I1733" s="27"/>
      <c r="J1733" s="27"/>
      <c r="K1733" s="27"/>
      <c r="L1733" s="28"/>
    </row>
    <row r="1734" spans="1:12" x14ac:dyDescent="0.25">
      <c r="A1734" s="26"/>
      <c r="H1734" s="27"/>
      <c r="I1734" s="27"/>
      <c r="J1734" s="27"/>
      <c r="K1734" s="27"/>
      <c r="L1734" s="28"/>
    </row>
    <row r="1735" spans="1:12" x14ac:dyDescent="0.25">
      <c r="A1735" s="26"/>
      <c r="H1735" s="27"/>
      <c r="I1735" s="27"/>
      <c r="J1735" s="27"/>
      <c r="K1735" s="27"/>
      <c r="L1735" s="28"/>
    </row>
    <row r="1736" spans="1:12" x14ac:dyDescent="0.25">
      <c r="A1736" s="26"/>
      <c r="H1736" s="27"/>
      <c r="I1736" s="27"/>
      <c r="J1736" s="27"/>
      <c r="K1736" s="27"/>
      <c r="L1736" s="28"/>
    </row>
    <row r="1737" spans="1:12" x14ac:dyDescent="0.25">
      <c r="A1737" s="26"/>
      <c r="H1737" s="27"/>
      <c r="I1737" s="27"/>
      <c r="J1737" s="27"/>
      <c r="K1737" s="27"/>
      <c r="L1737" s="28"/>
    </row>
    <row r="1738" spans="1:12" x14ac:dyDescent="0.25">
      <c r="A1738" s="26"/>
      <c r="H1738" s="27"/>
      <c r="I1738" s="27"/>
      <c r="J1738" s="27"/>
      <c r="K1738" s="27"/>
      <c r="L1738" s="28"/>
    </row>
    <row r="1739" spans="1:12" x14ac:dyDescent="0.25">
      <c r="A1739" s="26"/>
      <c r="H1739" s="27"/>
      <c r="I1739" s="27"/>
      <c r="J1739" s="27"/>
      <c r="K1739" s="27"/>
      <c r="L1739" s="28"/>
    </row>
    <row r="1740" spans="1:12" x14ac:dyDescent="0.25">
      <c r="A1740" s="26"/>
      <c r="H1740" s="27"/>
      <c r="I1740" s="27"/>
      <c r="J1740" s="27"/>
      <c r="K1740" s="27"/>
      <c r="L1740" s="28"/>
    </row>
    <row r="1741" spans="1:12" x14ac:dyDescent="0.25">
      <c r="A1741" s="26"/>
      <c r="H1741" s="27"/>
      <c r="I1741" s="27"/>
      <c r="J1741" s="27"/>
      <c r="K1741" s="27"/>
      <c r="L1741" s="28"/>
    </row>
    <row r="1742" spans="1:12" x14ac:dyDescent="0.25">
      <c r="A1742" s="26"/>
      <c r="H1742" s="27"/>
      <c r="I1742" s="27"/>
      <c r="J1742" s="27"/>
      <c r="K1742" s="27"/>
      <c r="L1742" s="28"/>
    </row>
    <row r="1743" spans="1:12" x14ac:dyDescent="0.25">
      <c r="A1743" s="26"/>
      <c r="H1743" s="27"/>
      <c r="I1743" s="27"/>
      <c r="J1743" s="27"/>
      <c r="K1743" s="27"/>
      <c r="L1743" s="28"/>
    </row>
    <row r="1744" spans="1:12" x14ac:dyDescent="0.25">
      <c r="A1744" s="26"/>
      <c r="H1744" s="27"/>
      <c r="I1744" s="27"/>
      <c r="J1744" s="27"/>
      <c r="K1744" s="27"/>
      <c r="L1744" s="28"/>
    </row>
    <row r="1745" spans="1:12" x14ac:dyDescent="0.25">
      <c r="A1745" s="26"/>
      <c r="H1745" s="27"/>
      <c r="I1745" s="27"/>
      <c r="J1745" s="27"/>
      <c r="K1745" s="27"/>
      <c r="L1745" s="28"/>
    </row>
    <row r="1746" spans="1:12" x14ac:dyDescent="0.25">
      <c r="A1746" s="26"/>
      <c r="H1746" s="27"/>
      <c r="I1746" s="27"/>
      <c r="J1746" s="27"/>
      <c r="K1746" s="27"/>
      <c r="L1746" s="28"/>
    </row>
    <row r="1747" spans="1:12" x14ac:dyDescent="0.25">
      <c r="A1747" s="26"/>
      <c r="H1747" s="27"/>
      <c r="I1747" s="27"/>
      <c r="J1747" s="27"/>
      <c r="K1747" s="27"/>
      <c r="L1747" s="28"/>
    </row>
    <row r="1748" spans="1:12" x14ac:dyDescent="0.25">
      <c r="A1748" s="26"/>
      <c r="H1748" s="27"/>
      <c r="I1748" s="27"/>
      <c r="J1748" s="27"/>
      <c r="K1748" s="27"/>
      <c r="L1748" s="28"/>
    </row>
    <row r="1749" spans="1:12" x14ac:dyDescent="0.25">
      <c r="A1749" s="26"/>
      <c r="H1749" s="27"/>
      <c r="I1749" s="27"/>
      <c r="J1749" s="27"/>
      <c r="K1749" s="27"/>
      <c r="L1749" s="28"/>
    </row>
    <row r="1750" spans="1:12" x14ac:dyDescent="0.25">
      <c r="A1750" s="26"/>
      <c r="H1750" s="27"/>
      <c r="I1750" s="27"/>
      <c r="J1750" s="27"/>
      <c r="K1750" s="27"/>
      <c r="L1750" s="28"/>
    </row>
    <row r="1751" spans="1:12" x14ac:dyDescent="0.25">
      <c r="A1751" s="26"/>
      <c r="H1751" s="27"/>
      <c r="I1751" s="27"/>
      <c r="J1751" s="27"/>
      <c r="K1751" s="27"/>
      <c r="L1751" s="28"/>
    </row>
    <row r="1752" spans="1:12" x14ac:dyDescent="0.25">
      <c r="A1752" s="26"/>
      <c r="H1752" s="27"/>
      <c r="I1752" s="27"/>
      <c r="J1752" s="27"/>
      <c r="K1752" s="27"/>
      <c r="L1752" s="28"/>
    </row>
    <row r="1753" spans="1:12" x14ac:dyDescent="0.25">
      <c r="A1753" s="26"/>
      <c r="H1753" s="27"/>
      <c r="I1753" s="27"/>
      <c r="J1753" s="27"/>
      <c r="K1753" s="27"/>
      <c r="L1753" s="28"/>
    </row>
    <row r="1754" spans="1:12" x14ac:dyDescent="0.25">
      <c r="A1754" s="26"/>
      <c r="H1754" s="27"/>
      <c r="I1754" s="27"/>
      <c r="J1754" s="27"/>
      <c r="K1754" s="27"/>
      <c r="L1754" s="28"/>
    </row>
    <row r="1755" spans="1:12" x14ac:dyDescent="0.25">
      <c r="A1755" s="26"/>
      <c r="H1755" s="27"/>
      <c r="I1755" s="27"/>
      <c r="J1755" s="27"/>
      <c r="K1755" s="27"/>
      <c r="L1755" s="28"/>
    </row>
    <row r="1756" spans="1:12" x14ac:dyDescent="0.25">
      <c r="A1756" s="26"/>
      <c r="H1756" s="27"/>
      <c r="I1756" s="27"/>
      <c r="J1756" s="27"/>
      <c r="K1756" s="27"/>
      <c r="L1756" s="28"/>
    </row>
    <row r="1757" spans="1:12" x14ac:dyDescent="0.25">
      <c r="A1757" s="26"/>
      <c r="H1757" s="27"/>
      <c r="I1757" s="27"/>
      <c r="J1757" s="27"/>
      <c r="K1757" s="27"/>
      <c r="L1757" s="28"/>
    </row>
    <row r="1758" spans="1:12" x14ac:dyDescent="0.25">
      <c r="A1758" s="26"/>
      <c r="H1758" s="27"/>
      <c r="I1758" s="27"/>
      <c r="J1758" s="27"/>
      <c r="K1758" s="27"/>
      <c r="L1758" s="28"/>
    </row>
    <row r="1759" spans="1:12" x14ac:dyDescent="0.25">
      <c r="A1759" s="26"/>
      <c r="H1759" s="27"/>
      <c r="I1759" s="27"/>
      <c r="J1759" s="27"/>
      <c r="K1759" s="27"/>
      <c r="L1759" s="28"/>
    </row>
    <row r="1760" spans="1:12" x14ac:dyDescent="0.25">
      <c r="A1760" s="26"/>
      <c r="H1760" s="27"/>
      <c r="I1760" s="27"/>
      <c r="J1760" s="27"/>
      <c r="K1760" s="27"/>
      <c r="L1760" s="28"/>
    </row>
    <row r="1761" spans="1:12" x14ac:dyDescent="0.25">
      <c r="A1761" s="26"/>
      <c r="H1761" s="27"/>
      <c r="I1761" s="27"/>
      <c r="J1761" s="27"/>
      <c r="K1761" s="27"/>
      <c r="L1761" s="28"/>
    </row>
    <row r="1762" spans="1:12" x14ac:dyDescent="0.25">
      <c r="A1762" s="26"/>
      <c r="H1762" s="27"/>
      <c r="I1762" s="27"/>
      <c r="J1762" s="27"/>
      <c r="K1762" s="27"/>
      <c r="L1762" s="28"/>
    </row>
    <row r="1763" spans="1:12" x14ac:dyDescent="0.25">
      <c r="A1763" s="26"/>
      <c r="H1763" s="27"/>
      <c r="I1763" s="27"/>
      <c r="J1763" s="27"/>
      <c r="K1763" s="27"/>
      <c r="L1763" s="28"/>
    </row>
    <row r="1764" spans="1:12" x14ac:dyDescent="0.25">
      <c r="A1764" s="26"/>
      <c r="H1764" s="27"/>
      <c r="I1764" s="27"/>
      <c r="J1764" s="27"/>
      <c r="K1764" s="27"/>
      <c r="L1764" s="28"/>
    </row>
    <row r="1765" spans="1:12" x14ac:dyDescent="0.25">
      <c r="A1765" s="26"/>
      <c r="H1765" s="27"/>
      <c r="I1765" s="27"/>
      <c r="J1765" s="27"/>
      <c r="K1765" s="27"/>
      <c r="L1765" s="28"/>
    </row>
    <row r="1766" spans="1:12" x14ac:dyDescent="0.25">
      <c r="A1766" s="26"/>
      <c r="H1766" s="27"/>
      <c r="I1766" s="27"/>
      <c r="J1766" s="27"/>
      <c r="K1766" s="27"/>
      <c r="L1766" s="28"/>
    </row>
    <row r="1767" spans="1:12" x14ac:dyDescent="0.25">
      <c r="A1767" s="26"/>
      <c r="H1767" s="27"/>
      <c r="I1767" s="27"/>
      <c r="J1767" s="27"/>
      <c r="K1767" s="27"/>
      <c r="L1767" s="28"/>
    </row>
    <row r="1768" spans="1:12" x14ac:dyDescent="0.25">
      <c r="A1768" s="26"/>
      <c r="H1768" s="27"/>
      <c r="I1768" s="27"/>
      <c r="J1768" s="27"/>
      <c r="K1768" s="27"/>
      <c r="L1768" s="28"/>
    </row>
    <row r="1769" spans="1:12" x14ac:dyDescent="0.25">
      <c r="A1769" s="26"/>
      <c r="H1769" s="27"/>
      <c r="I1769" s="27"/>
      <c r="J1769" s="27"/>
      <c r="K1769" s="27"/>
      <c r="L1769" s="28"/>
    </row>
    <row r="1770" spans="1:12" x14ac:dyDescent="0.25">
      <c r="A1770" s="26"/>
      <c r="H1770" s="27"/>
      <c r="I1770" s="27"/>
      <c r="J1770" s="27"/>
      <c r="K1770" s="27"/>
      <c r="L1770" s="28"/>
    </row>
    <row r="1771" spans="1:12" x14ac:dyDescent="0.25">
      <c r="A1771" s="26"/>
      <c r="H1771" s="27"/>
      <c r="I1771" s="27"/>
      <c r="J1771" s="27"/>
      <c r="K1771" s="27"/>
      <c r="L1771" s="28"/>
    </row>
    <row r="1772" spans="1:12" x14ac:dyDescent="0.25">
      <c r="A1772" s="26"/>
      <c r="H1772" s="27"/>
      <c r="I1772" s="27"/>
      <c r="J1772" s="27"/>
      <c r="K1772" s="27"/>
      <c r="L1772" s="28"/>
    </row>
    <row r="1773" spans="1:12" x14ac:dyDescent="0.25">
      <c r="A1773" s="26"/>
      <c r="H1773" s="27"/>
      <c r="I1773" s="27"/>
      <c r="J1773" s="27"/>
      <c r="K1773" s="27"/>
      <c r="L1773" s="28"/>
    </row>
    <row r="1774" spans="1:12" x14ac:dyDescent="0.25">
      <c r="A1774" s="26"/>
      <c r="H1774" s="27"/>
      <c r="I1774" s="27"/>
      <c r="J1774" s="27"/>
      <c r="K1774" s="27"/>
      <c r="L1774" s="28"/>
    </row>
    <row r="1775" spans="1:12" x14ac:dyDescent="0.25">
      <c r="A1775" s="26"/>
      <c r="H1775" s="27"/>
      <c r="I1775" s="27"/>
      <c r="J1775" s="27"/>
      <c r="K1775" s="27"/>
      <c r="L1775" s="28"/>
    </row>
    <row r="1776" spans="1:12" x14ac:dyDescent="0.25">
      <c r="A1776" s="26"/>
      <c r="H1776" s="27"/>
      <c r="I1776" s="27"/>
      <c r="J1776" s="27"/>
      <c r="K1776" s="27"/>
      <c r="L1776" s="28"/>
    </row>
    <row r="1777" spans="1:12" x14ac:dyDescent="0.25">
      <c r="A1777" s="26"/>
      <c r="H1777" s="27"/>
      <c r="I1777" s="27"/>
      <c r="J1777" s="27"/>
      <c r="K1777" s="27"/>
      <c r="L1777" s="28"/>
    </row>
    <row r="1778" spans="1:12" x14ac:dyDescent="0.25">
      <c r="A1778" s="26"/>
      <c r="H1778" s="27"/>
      <c r="I1778" s="27"/>
      <c r="J1778" s="27"/>
      <c r="K1778" s="27"/>
      <c r="L1778" s="28"/>
    </row>
    <row r="1779" spans="1:12" x14ac:dyDescent="0.25">
      <c r="A1779" s="26"/>
      <c r="H1779" s="27"/>
      <c r="I1779" s="27"/>
      <c r="J1779" s="27"/>
      <c r="K1779" s="27"/>
      <c r="L1779" s="28"/>
    </row>
    <row r="1780" spans="1:12" x14ac:dyDescent="0.25">
      <c r="A1780" s="26"/>
      <c r="H1780" s="27"/>
      <c r="I1780" s="27"/>
      <c r="J1780" s="27"/>
      <c r="K1780" s="27"/>
      <c r="L1780" s="28"/>
    </row>
    <row r="1781" spans="1:12" x14ac:dyDescent="0.25">
      <c r="A1781" s="26"/>
      <c r="H1781" s="27"/>
      <c r="I1781" s="27"/>
      <c r="J1781" s="27"/>
      <c r="K1781" s="27"/>
      <c r="L1781" s="28"/>
    </row>
    <row r="1782" spans="1:12" x14ac:dyDescent="0.25">
      <c r="A1782" s="26"/>
      <c r="H1782" s="27"/>
      <c r="I1782" s="27"/>
      <c r="J1782" s="27"/>
      <c r="K1782" s="27"/>
      <c r="L1782" s="28"/>
    </row>
    <row r="1783" spans="1:12" x14ac:dyDescent="0.25">
      <c r="A1783" s="26"/>
      <c r="H1783" s="27"/>
      <c r="I1783" s="27"/>
      <c r="J1783" s="27"/>
      <c r="K1783" s="27"/>
      <c r="L1783" s="28"/>
    </row>
    <row r="1784" spans="1:12" x14ac:dyDescent="0.25">
      <c r="A1784" s="26"/>
      <c r="H1784" s="27"/>
      <c r="I1784" s="27"/>
      <c r="J1784" s="27"/>
      <c r="K1784" s="27"/>
      <c r="L1784" s="28"/>
    </row>
    <row r="1785" spans="1:12" x14ac:dyDescent="0.25">
      <c r="A1785" s="26"/>
      <c r="H1785" s="27"/>
      <c r="I1785" s="27"/>
      <c r="J1785" s="27"/>
      <c r="K1785" s="27"/>
      <c r="L1785" s="28"/>
    </row>
    <row r="1786" spans="1:12" x14ac:dyDescent="0.25">
      <c r="A1786" s="26"/>
      <c r="H1786" s="27"/>
      <c r="I1786" s="27"/>
      <c r="J1786" s="27"/>
      <c r="K1786" s="27"/>
      <c r="L1786" s="28"/>
    </row>
    <row r="1787" spans="1:12" x14ac:dyDescent="0.25">
      <c r="A1787" s="26"/>
      <c r="H1787" s="27"/>
      <c r="I1787" s="27"/>
      <c r="J1787" s="27"/>
      <c r="K1787" s="27"/>
      <c r="L1787" s="28"/>
    </row>
    <row r="1788" spans="1:12" x14ac:dyDescent="0.25">
      <c r="A1788" s="26"/>
      <c r="H1788" s="27"/>
      <c r="I1788" s="27"/>
      <c r="J1788" s="27"/>
      <c r="K1788" s="27"/>
      <c r="L1788" s="28"/>
    </row>
    <row r="1789" spans="1:12" x14ac:dyDescent="0.25">
      <c r="A1789" s="26"/>
      <c r="H1789" s="27"/>
      <c r="I1789" s="27"/>
      <c r="J1789" s="27"/>
      <c r="K1789" s="27"/>
      <c r="L1789" s="28"/>
    </row>
    <row r="1790" spans="1:12" x14ac:dyDescent="0.25">
      <c r="A1790" s="26"/>
      <c r="H1790" s="27"/>
      <c r="I1790" s="27"/>
      <c r="J1790" s="27"/>
      <c r="K1790" s="27"/>
      <c r="L1790" s="28"/>
    </row>
    <row r="1791" spans="1:12" x14ac:dyDescent="0.25">
      <c r="A1791" s="26"/>
      <c r="H1791" s="27"/>
      <c r="I1791" s="27"/>
      <c r="J1791" s="27"/>
      <c r="K1791" s="27"/>
      <c r="L1791" s="28"/>
    </row>
    <row r="1792" spans="1:12" x14ac:dyDescent="0.25">
      <c r="A1792" s="26"/>
      <c r="H1792" s="27"/>
      <c r="I1792" s="27"/>
      <c r="J1792" s="27"/>
      <c r="K1792" s="27"/>
      <c r="L1792" s="28"/>
    </row>
    <row r="1793" spans="1:12" x14ac:dyDescent="0.25">
      <c r="A1793" s="26"/>
      <c r="H1793" s="27"/>
      <c r="I1793" s="27"/>
      <c r="J1793" s="27"/>
      <c r="K1793" s="27"/>
      <c r="L1793" s="28"/>
    </row>
    <row r="1794" spans="1:12" x14ac:dyDescent="0.25">
      <c r="A1794" s="26"/>
      <c r="H1794" s="27"/>
      <c r="I1794" s="27"/>
      <c r="J1794" s="27"/>
      <c r="K1794" s="27"/>
      <c r="L1794" s="28"/>
    </row>
    <row r="1795" spans="1:12" x14ac:dyDescent="0.25">
      <c r="A1795" s="26"/>
      <c r="H1795" s="27"/>
      <c r="I1795" s="27"/>
      <c r="J1795" s="27"/>
      <c r="K1795" s="27"/>
      <c r="L1795" s="28"/>
    </row>
    <row r="1796" spans="1:12" x14ac:dyDescent="0.25">
      <c r="A1796" s="26"/>
      <c r="H1796" s="27"/>
      <c r="I1796" s="27"/>
      <c r="J1796" s="27"/>
      <c r="K1796" s="27"/>
      <c r="L1796" s="28"/>
    </row>
    <row r="1797" spans="1:12" x14ac:dyDescent="0.25">
      <c r="A1797" s="26"/>
      <c r="H1797" s="27"/>
      <c r="I1797" s="27"/>
      <c r="J1797" s="27"/>
      <c r="K1797" s="27"/>
      <c r="L1797" s="28"/>
    </row>
    <row r="1798" spans="1:12" x14ac:dyDescent="0.25">
      <c r="A1798" s="26"/>
      <c r="H1798" s="27"/>
      <c r="I1798" s="27"/>
      <c r="J1798" s="27"/>
      <c r="K1798" s="27"/>
      <c r="L1798" s="28"/>
    </row>
    <row r="1799" spans="1:12" x14ac:dyDescent="0.25">
      <c r="A1799" s="26"/>
      <c r="H1799" s="27"/>
      <c r="I1799" s="27"/>
      <c r="J1799" s="27"/>
      <c r="K1799" s="27"/>
      <c r="L1799" s="28"/>
    </row>
    <row r="1800" spans="1:12" x14ac:dyDescent="0.25">
      <c r="A1800" s="26"/>
      <c r="H1800" s="27"/>
      <c r="I1800" s="27"/>
      <c r="J1800" s="27"/>
      <c r="K1800" s="27"/>
      <c r="L1800" s="28"/>
    </row>
    <row r="1801" spans="1:12" x14ac:dyDescent="0.25">
      <c r="A1801" s="26"/>
      <c r="H1801" s="27"/>
      <c r="I1801" s="27"/>
      <c r="J1801" s="27"/>
      <c r="K1801" s="27"/>
      <c r="L1801" s="28"/>
    </row>
    <row r="1802" spans="1:12" x14ac:dyDescent="0.25">
      <c r="A1802" s="26"/>
      <c r="H1802" s="27"/>
      <c r="I1802" s="27"/>
      <c r="J1802" s="27"/>
      <c r="K1802" s="27"/>
      <c r="L1802" s="28"/>
    </row>
    <row r="1803" spans="1:12" x14ac:dyDescent="0.25">
      <c r="A1803" s="26"/>
      <c r="H1803" s="27"/>
      <c r="I1803" s="27"/>
      <c r="J1803" s="27"/>
      <c r="K1803" s="27"/>
      <c r="L1803" s="28"/>
    </row>
    <row r="1804" spans="1:12" x14ac:dyDescent="0.25">
      <c r="A1804" s="26"/>
      <c r="H1804" s="27"/>
      <c r="I1804" s="27"/>
      <c r="J1804" s="27"/>
      <c r="K1804" s="27"/>
      <c r="L1804" s="28"/>
    </row>
    <row r="1805" spans="1:12" x14ac:dyDescent="0.25">
      <c r="A1805" s="26"/>
      <c r="H1805" s="27"/>
      <c r="I1805" s="27"/>
      <c r="J1805" s="27"/>
      <c r="K1805" s="27"/>
      <c r="L1805" s="28"/>
    </row>
    <row r="1806" spans="1:12" x14ac:dyDescent="0.25">
      <c r="A1806" s="26"/>
      <c r="H1806" s="27"/>
      <c r="I1806" s="27"/>
      <c r="J1806" s="27"/>
      <c r="K1806" s="27"/>
      <c r="L1806" s="28"/>
    </row>
    <row r="1807" spans="1:12" x14ac:dyDescent="0.25">
      <c r="A1807" s="26"/>
      <c r="H1807" s="27"/>
      <c r="I1807" s="27"/>
      <c r="J1807" s="27"/>
      <c r="K1807" s="27"/>
      <c r="L1807" s="28"/>
    </row>
    <row r="1808" spans="1:12" x14ac:dyDescent="0.25">
      <c r="A1808" s="26"/>
      <c r="H1808" s="27"/>
      <c r="I1808" s="27"/>
      <c r="J1808" s="27"/>
      <c r="K1808" s="27"/>
      <c r="L1808" s="28"/>
    </row>
    <row r="1809" spans="1:12" x14ac:dyDescent="0.25">
      <c r="A1809" s="26"/>
      <c r="H1809" s="27"/>
      <c r="I1809" s="27"/>
      <c r="J1809" s="27"/>
      <c r="K1809" s="27"/>
      <c r="L1809" s="28"/>
    </row>
    <row r="1810" spans="1:12" x14ac:dyDescent="0.25">
      <c r="A1810" s="26"/>
      <c r="H1810" s="27"/>
      <c r="I1810" s="27"/>
      <c r="J1810" s="27"/>
      <c r="K1810" s="27"/>
      <c r="L1810" s="28"/>
    </row>
    <row r="1811" spans="1:12" x14ac:dyDescent="0.25">
      <c r="A1811" s="26"/>
      <c r="H1811" s="27"/>
      <c r="I1811" s="27"/>
      <c r="J1811" s="27"/>
      <c r="K1811" s="27"/>
      <c r="L1811" s="28"/>
    </row>
    <row r="1812" spans="1:12" x14ac:dyDescent="0.25">
      <c r="A1812" s="26"/>
      <c r="H1812" s="27"/>
      <c r="I1812" s="27"/>
      <c r="J1812" s="27"/>
      <c r="K1812" s="27"/>
      <c r="L1812" s="28"/>
    </row>
    <row r="1813" spans="1:12" x14ac:dyDescent="0.25">
      <c r="A1813" s="26"/>
      <c r="H1813" s="27"/>
      <c r="I1813" s="27"/>
      <c r="J1813" s="27"/>
      <c r="K1813" s="27"/>
      <c r="L1813" s="28"/>
    </row>
    <row r="1814" spans="1:12" x14ac:dyDescent="0.25">
      <c r="A1814" s="26"/>
      <c r="H1814" s="27"/>
      <c r="I1814" s="27"/>
      <c r="J1814" s="27"/>
      <c r="K1814" s="27"/>
      <c r="L1814" s="28"/>
    </row>
    <row r="1815" spans="1:12" x14ac:dyDescent="0.25">
      <c r="A1815" s="26"/>
      <c r="H1815" s="27"/>
      <c r="I1815" s="27"/>
      <c r="J1815" s="27"/>
      <c r="K1815" s="27"/>
      <c r="L1815" s="28"/>
    </row>
    <row r="1816" spans="1:12" x14ac:dyDescent="0.25">
      <c r="A1816" s="26"/>
      <c r="H1816" s="27"/>
      <c r="I1816" s="27"/>
      <c r="J1816" s="27"/>
      <c r="K1816" s="27"/>
      <c r="L1816" s="28"/>
    </row>
    <row r="1817" spans="1:12" x14ac:dyDescent="0.25">
      <c r="A1817" s="26"/>
      <c r="H1817" s="27"/>
      <c r="I1817" s="27"/>
      <c r="J1817" s="27"/>
      <c r="K1817" s="27"/>
      <c r="L1817" s="28"/>
    </row>
    <row r="1818" spans="1:12" x14ac:dyDescent="0.25">
      <c r="A1818" s="26"/>
      <c r="H1818" s="27"/>
      <c r="I1818" s="27"/>
      <c r="J1818" s="27"/>
      <c r="K1818" s="27"/>
      <c r="L1818" s="28"/>
    </row>
    <row r="1819" spans="1:12" x14ac:dyDescent="0.25">
      <c r="A1819" s="26"/>
      <c r="H1819" s="27"/>
      <c r="I1819" s="27"/>
      <c r="J1819" s="27"/>
      <c r="K1819" s="27"/>
      <c r="L1819" s="28"/>
    </row>
    <row r="1820" spans="1:12" x14ac:dyDescent="0.25">
      <c r="A1820" s="26"/>
      <c r="H1820" s="27"/>
      <c r="I1820" s="27"/>
      <c r="J1820" s="27"/>
      <c r="K1820" s="27"/>
      <c r="L1820" s="28"/>
    </row>
    <row r="1821" spans="1:12" x14ac:dyDescent="0.25">
      <c r="A1821" s="26"/>
      <c r="H1821" s="27"/>
      <c r="I1821" s="27"/>
      <c r="J1821" s="27"/>
      <c r="K1821" s="27"/>
      <c r="L1821" s="28"/>
    </row>
    <row r="1822" spans="1:12" x14ac:dyDescent="0.25">
      <c r="A1822" s="26"/>
      <c r="H1822" s="27"/>
      <c r="I1822" s="27"/>
      <c r="J1822" s="27"/>
      <c r="K1822" s="27"/>
      <c r="L1822" s="28"/>
    </row>
    <row r="1823" spans="1:12" x14ac:dyDescent="0.25">
      <c r="A1823" s="26"/>
      <c r="H1823" s="27"/>
      <c r="I1823" s="27"/>
      <c r="J1823" s="27"/>
      <c r="K1823" s="27"/>
      <c r="L1823" s="28"/>
    </row>
    <row r="1824" spans="1:12" x14ac:dyDescent="0.25">
      <c r="A1824" s="26"/>
      <c r="H1824" s="27"/>
      <c r="I1824" s="27"/>
      <c r="J1824" s="27"/>
      <c r="K1824" s="27"/>
      <c r="L1824" s="28"/>
    </row>
    <row r="1825" spans="1:12" x14ac:dyDescent="0.25">
      <c r="A1825" s="26"/>
      <c r="H1825" s="27"/>
      <c r="I1825" s="27"/>
      <c r="J1825" s="27"/>
      <c r="K1825" s="27"/>
      <c r="L1825" s="28"/>
    </row>
    <row r="1826" spans="1:12" x14ac:dyDescent="0.25">
      <c r="A1826" s="26"/>
      <c r="H1826" s="27"/>
      <c r="I1826" s="27"/>
      <c r="J1826" s="27"/>
      <c r="K1826" s="27"/>
      <c r="L1826" s="28"/>
    </row>
    <row r="1827" spans="1:12" x14ac:dyDescent="0.25">
      <c r="A1827" s="26"/>
      <c r="H1827" s="27"/>
      <c r="I1827" s="27"/>
      <c r="J1827" s="27"/>
      <c r="K1827" s="27"/>
      <c r="L1827" s="28"/>
    </row>
    <row r="1828" spans="1:12" x14ac:dyDescent="0.25">
      <c r="A1828" s="26"/>
      <c r="H1828" s="27"/>
      <c r="I1828" s="27"/>
      <c r="J1828" s="27"/>
      <c r="K1828" s="27"/>
      <c r="L1828" s="28"/>
    </row>
    <row r="1829" spans="1:12" x14ac:dyDescent="0.25">
      <c r="A1829" s="26"/>
      <c r="H1829" s="27"/>
      <c r="I1829" s="27"/>
      <c r="J1829" s="27"/>
      <c r="K1829" s="27"/>
      <c r="L1829" s="28"/>
    </row>
    <row r="1830" spans="1:12" x14ac:dyDescent="0.25">
      <c r="A1830" s="26"/>
      <c r="H1830" s="27"/>
      <c r="I1830" s="27"/>
      <c r="J1830" s="27"/>
      <c r="K1830" s="27"/>
      <c r="L1830" s="28"/>
    </row>
    <row r="1831" spans="1:12" x14ac:dyDescent="0.25">
      <c r="A1831" s="26"/>
      <c r="H1831" s="27"/>
      <c r="I1831" s="27"/>
      <c r="J1831" s="27"/>
      <c r="K1831" s="27"/>
      <c r="L1831" s="28"/>
    </row>
    <row r="1832" spans="1:12" x14ac:dyDescent="0.25">
      <c r="A1832" s="26"/>
      <c r="H1832" s="27"/>
      <c r="I1832" s="27"/>
      <c r="J1832" s="27"/>
      <c r="K1832" s="27"/>
      <c r="L1832" s="28"/>
    </row>
    <row r="1833" spans="1:12" x14ac:dyDescent="0.25">
      <c r="A1833" s="26"/>
      <c r="H1833" s="27"/>
      <c r="I1833" s="27"/>
      <c r="J1833" s="27"/>
      <c r="K1833" s="27"/>
      <c r="L1833" s="28"/>
    </row>
    <row r="1834" spans="1:12" x14ac:dyDescent="0.25">
      <c r="A1834" s="26"/>
      <c r="H1834" s="27"/>
      <c r="I1834" s="27"/>
      <c r="J1834" s="27"/>
      <c r="K1834" s="27"/>
      <c r="L1834" s="28"/>
    </row>
    <row r="1835" spans="1:12" x14ac:dyDescent="0.25">
      <c r="A1835" s="26"/>
      <c r="H1835" s="27"/>
      <c r="I1835" s="27"/>
      <c r="J1835" s="27"/>
      <c r="K1835" s="27"/>
      <c r="L1835" s="28"/>
    </row>
    <row r="1836" spans="1:12" x14ac:dyDescent="0.25">
      <c r="A1836" s="26"/>
      <c r="H1836" s="27"/>
      <c r="I1836" s="27"/>
      <c r="J1836" s="27"/>
      <c r="K1836" s="27"/>
      <c r="L1836" s="28"/>
    </row>
    <row r="1837" spans="1:12" x14ac:dyDescent="0.25">
      <c r="A1837" s="26"/>
      <c r="H1837" s="27"/>
      <c r="I1837" s="27"/>
      <c r="J1837" s="27"/>
      <c r="K1837" s="27"/>
      <c r="L1837" s="28"/>
    </row>
    <row r="1838" spans="1:12" x14ac:dyDescent="0.25">
      <c r="A1838" s="26"/>
      <c r="H1838" s="27"/>
      <c r="I1838" s="27"/>
      <c r="J1838" s="27"/>
      <c r="K1838" s="27"/>
      <c r="L1838" s="28"/>
    </row>
    <row r="1839" spans="1:12" x14ac:dyDescent="0.25">
      <c r="A1839" s="26"/>
      <c r="H1839" s="27"/>
      <c r="I1839" s="27"/>
      <c r="J1839" s="27"/>
      <c r="K1839" s="27"/>
      <c r="L1839" s="28"/>
    </row>
    <row r="1840" spans="1:12" x14ac:dyDescent="0.25">
      <c r="A1840" s="26"/>
      <c r="H1840" s="27"/>
      <c r="I1840" s="27"/>
      <c r="J1840" s="27"/>
      <c r="K1840" s="27"/>
      <c r="L1840" s="28"/>
    </row>
    <row r="1841" spans="1:12" x14ac:dyDescent="0.25">
      <c r="A1841" s="26"/>
      <c r="H1841" s="27"/>
      <c r="I1841" s="27"/>
      <c r="J1841" s="27"/>
      <c r="K1841" s="27"/>
      <c r="L1841" s="28"/>
    </row>
    <row r="1842" spans="1:12" x14ac:dyDescent="0.25">
      <c r="A1842" s="26"/>
      <c r="H1842" s="27"/>
      <c r="I1842" s="27"/>
      <c r="J1842" s="27"/>
      <c r="K1842" s="27"/>
      <c r="L1842" s="28"/>
    </row>
    <row r="1843" spans="1:12" x14ac:dyDescent="0.25">
      <c r="A1843" s="26"/>
      <c r="H1843" s="27"/>
      <c r="I1843" s="27"/>
      <c r="J1843" s="27"/>
      <c r="K1843" s="27"/>
      <c r="L1843" s="28"/>
    </row>
    <row r="1844" spans="1:12" x14ac:dyDescent="0.25">
      <c r="A1844" s="26"/>
      <c r="H1844" s="27"/>
      <c r="I1844" s="27"/>
      <c r="J1844" s="27"/>
      <c r="K1844" s="27"/>
      <c r="L1844" s="28"/>
    </row>
    <row r="1845" spans="1:12" x14ac:dyDescent="0.25">
      <c r="A1845" s="26"/>
      <c r="H1845" s="27"/>
      <c r="I1845" s="27"/>
      <c r="J1845" s="27"/>
      <c r="K1845" s="27"/>
      <c r="L1845" s="28"/>
    </row>
    <row r="1846" spans="1:12" x14ac:dyDescent="0.25">
      <c r="A1846" s="26"/>
      <c r="H1846" s="27"/>
      <c r="I1846" s="27"/>
      <c r="J1846" s="27"/>
      <c r="K1846" s="27"/>
      <c r="L1846" s="28"/>
    </row>
    <row r="1847" spans="1:12" x14ac:dyDescent="0.25">
      <c r="A1847" s="26"/>
      <c r="H1847" s="27"/>
      <c r="I1847" s="27"/>
      <c r="J1847" s="27"/>
      <c r="K1847" s="27"/>
      <c r="L1847" s="28"/>
    </row>
    <row r="1848" spans="1:12" x14ac:dyDescent="0.25">
      <c r="A1848" s="26"/>
      <c r="H1848" s="27"/>
      <c r="I1848" s="27"/>
      <c r="J1848" s="27"/>
      <c r="K1848" s="27"/>
      <c r="L1848" s="28"/>
    </row>
    <row r="1849" spans="1:12" x14ac:dyDescent="0.25">
      <c r="A1849" s="26"/>
      <c r="H1849" s="27"/>
      <c r="I1849" s="27"/>
      <c r="J1849" s="27"/>
      <c r="K1849" s="27"/>
      <c r="L1849" s="28"/>
    </row>
    <row r="1850" spans="1:12" x14ac:dyDescent="0.25">
      <c r="A1850" s="26"/>
      <c r="H1850" s="27"/>
      <c r="I1850" s="27"/>
      <c r="J1850" s="27"/>
      <c r="K1850" s="27"/>
      <c r="L1850" s="28"/>
    </row>
    <row r="1851" spans="1:12" x14ac:dyDescent="0.25">
      <c r="A1851" s="26"/>
      <c r="H1851" s="27"/>
      <c r="I1851" s="27"/>
      <c r="J1851" s="27"/>
      <c r="K1851" s="27"/>
      <c r="L1851" s="28"/>
    </row>
    <row r="1852" spans="1:12" x14ac:dyDescent="0.25">
      <c r="A1852" s="26"/>
      <c r="H1852" s="27"/>
      <c r="I1852" s="27"/>
      <c r="J1852" s="27"/>
      <c r="K1852" s="27"/>
      <c r="L1852" s="28"/>
    </row>
    <row r="1853" spans="1:12" x14ac:dyDescent="0.25">
      <c r="A1853" s="26"/>
      <c r="H1853" s="27"/>
      <c r="I1853" s="27"/>
      <c r="J1853" s="27"/>
      <c r="K1853" s="27"/>
      <c r="L1853" s="28"/>
    </row>
    <row r="1854" spans="1:12" x14ac:dyDescent="0.25">
      <c r="A1854" s="26"/>
      <c r="H1854" s="27"/>
      <c r="I1854" s="27"/>
      <c r="J1854" s="27"/>
      <c r="K1854" s="27"/>
      <c r="L1854" s="28"/>
    </row>
    <row r="1855" spans="1:12" x14ac:dyDescent="0.25">
      <c r="A1855" s="26"/>
      <c r="H1855" s="27"/>
      <c r="I1855" s="27"/>
      <c r="J1855" s="27"/>
      <c r="K1855" s="27"/>
      <c r="L1855" s="28"/>
    </row>
    <row r="1856" spans="1:12" x14ac:dyDescent="0.25">
      <c r="A1856" s="26"/>
      <c r="H1856" s="27"/>
      <c r="I1856" s="27"/>
      <c r="J1856" s="27"/>
      <c r="K1856" s="27"/>
      <c r="L1856" s="28"/>
    </row>
    <row r="1857" spans="1:12" x14ac:dyDescent="0.25">
      <c r="A1857" s="26"/>
      <c r="H1857" s="27"/>
      <c r="I1857" s="27"/>
      <c r="J1857" s="27"/>
      <c r="K1857" s="27"/>
      <c r="L1857" s="28"/>
    </row>
    <row r="1858" spans="1:12" x14ac:dyDescent="0.25">
      <c r="A1858" s="26"/>
      <c r="H1858" s="27"/>
      <c r="I1858" s="27"/>
      <c r="J1858" s="27"/>
      <c r="K1858" s="27"/>
      <c r="L1858" s="28"/>
    </row>
    <row r="1859" spans="1:12" x14ac:dyDescent="0.25">
      <c r="A1859" s="26"/>
      <c r="H1859" s="27"/>
      <c r="I1859" s="27"/>
      <c r="J1859" s="27"/>
      <c r="K1859" s="27"/>
      <c r="L1859" s="28"/>
    </row>
    <row r="1860" spans="1:12" x14ac:dyDescent="0.25">
      <c r="A1860" s="26"/>
      <c r="H1860" s="27"/>
      <c r="I1860" s="27"/>
      <c r="J1860" s="27"/>
      <c r="K1860" s="27"/>
      <c r="L1860" s="28"/>
    </row>
    <row r="1861" spans="1:12" x14ac:dyDescent="0.25">
      <c r="A1861" s="26"/>
      <c r="H1861" s="27"/>
      <c r="I1861" s="27"/>
      <c r="J1861" s="27"/>
      <c r="K1861" s="27"/>
      <c r="L1861" s="28"/>
    </row>
    <row r="1862" spans="1:12" x14ac:dyDescent="0.25">
      <c r="A1862" s="26"/>
      <c r="H1862" s="27"/>
      <c r="I1862" s="27"/>
      <c r="J1862" s="27"/>
      <c r="K1862" s="27"/>
      <c r="L1862" s="28"/>
    </row>
    <row r="1863" spans="1:12" x14ac:dyDescent="0.25">
      <c r="A1863" s="26"/>
      <c r="H1863" s="27"/>
      <c r="I1863" s="27"/>
      <c r="J1863" s="27"/>
      <c r="K1863" s="27"/>
      <c r="L1863" s="28"/>
    </row>
    <row r="1864" spans="1:12" x14ac:dyDescent="0.25">
      <c r="A1864" s="26"/>
      <c r="H1864" s="27"/>
      <c r="I1864" s="27"/>
      <c r="J1864" s="27"/>
      <c r="K1864" s="27"/>
      <c r="L1864" s="28"/>
    </row>
    <row r="1865" spans="1:12" x14ac:dyDescent="0.25">
      <c r="A1865" s="26"/>
      <c r="H1865" s="27"/>
      <c r="I1865" s="27"/>
      <c r="J1865" s="27"/>
      <c r="K1865" s="27"/>
      <c r="L1865" s="28"/>
    </row>
    <row r="1866" spans="1:12" x14ac:dyDescent="0.25">
      <c r="A1866" s="26"/>
      <c r="H1866" s="27"/>
      <c r="I1866" s="27"/>
      <c r="J1866" s="27"/>
      <c r="K1866" s="27"/>
      <c r="L1866" s="28"/>
    </row>
    <row r="1867" spans="1:12" x14ac:dyDescent="0.25">
      <c r="A1867" s="26"/>
      <c r="H1867" s="27"/>
      <c r="I1867" s="27"/>
      <c r="J1867" s="27"/>
      <c r="K1867" s="27"/>
      <c r="L1867" s="28"/>
    </row>
    <row r="1868" spans="1:12" x14ac:dyDescent="0.25">
      <c r="A1868" s="26"/>
      <c r="H1868" s="27"/>
      <c r="I1868" s="27"/>
      <c r="J1868" s="27"/>
      <c r="K1868" s="27"/>
      <c r="L1868" s="28"/>
    </row>
    <row r="1869" spans="1:12" x14ac:dyDescent="0.25">
      <c r="A1869" s="26"/>
      <c r="H1869" s="27"/>
      <c r="I1869" s="27"/>
      <c r="J1869" s="27"/>
      <c r="K1869" s="27"/>
      <c r="L1869" s="28"/>
    </row>
    <row r="1870" spans="1:12" x14ac:dyDescent="0.25">
      <c r="A1870" s="26"/>
      <c r="H1870" s="27"/>
      <c r="I1870" s="27"/>
      <c r="J1870" s="27"/>
      <c r="K1870" s="27"/>
      <c r="L1870" s="28"/>
    </row>
    <row r="1871" spans="1:12" x14ac:dyDescent="0.25">
      <c r="A1871" s="26"/>
      <c r="H1871" s="27"/>
      <c r="I1871" s="27"/>
      <c r="J1871" s="27"/>
      <c r="K1871" s="27"/>
      <c r="L1871" s="28"/>
    </row>
    <row r="1872" spans="1:12" x14ac:dyDescent="0.25">
      <c r="A1872" s="26"/>
      <c r="H1872" s="27"/>
      <c r="I1872" s="27"/>
      <c r="J1872" s="27"/>
      <c r="K1872" s="27"/>
      <c r="L1872" s="28"/>
    </row>
    <row r="1873" spans="1:12" x14ac:dyDescent="0.25">
      <c r="A1873" s="26"/>
      <c r="H1873" s="27"/>
      <c r="I1873" s="27"/>
      <c r="J1873" s="27"/>
      <c r="K1873" s="27"/>
      <c r="L1873" s="28"/>
    </row>
    <row r="1874" spans="1:12" x14ac:dyDescent="0.25">
      <c r="A1874" s="26"/>
      <c r="H1874" s="27"/>
      <c r="I1874" s="27"/>
      <c r="J1874" s="27"/>
      <c r="K1874" s="27"/>
      <c r="L1874" s="28"/>
    </row>
    <row r="1875" spans="1:12" x14ac:dyDescent="0.25">
      <c r="A1875" s="26"/>
      <c r="H1875" s="27"/>
      <c r="I1875" s="27"/>
      <c r="J1875" s="27"/>
      <c r="K1875" s="27"/>
      <c r="L1875" s="28"/>
    </row>
    <row r="1876" spans="1:12" x14ac:dyDescent="0.25">
      <c r="A1876" s="26"/>
      <c r="H1876" s="27"/>
      <c r="I1876" s="27"/>
      <c r="J1876" s="27"/>
      <c r="K1876" s="27"/>
      <c r="L1876" s="28"/>
    </row>
    <row r="1877" spans="1:12" x14ac:dyDescent="0.25">
      <c r="A1877" s="26"/>
      <c r="H1877" s="27"/>
      <c r="I1877" s="27"/>
      <c r="J1877" s="27"/>
      <c r="K1877" s="27"/>
      <c r="L1877" s="28"/>
    </row>
    <row r="1878" spans="1:12" x14ac:dyDescent="0.25">
      <c r="A1878" s="26"/>
      <c r="H1878" s="27"/>
      <c r="I1878" s="27"/>
      <c r="J1878" s="27"/>
      <c r="K1878" s="27"/>
      <c r="L1878" s="28"/>
    </row>
    <row r="1879" spans="1:12" x14ac:dyDescent="0.25">
      <c r="A1879" s="26"/>
      <c r="H1879" s="27"/>
      <c r="I1879" s="27"/>
      <c r="J1879" s="27"/>
      <c r="K1879" s="27"/>
      <c r="L1879" s="28"/>
    </row>
    <row r="1880" spans="1:12" x14ac:dyDescent="0.25">
      <c r="A1880" s="26"/>
      <c r="H1880" s="27"/>
      <c r="I1880" s="27"/>
      <c r="J1880" s="27"/>
      <c r="K1880" s="27"/>
      <c r="L1880" s="28"/>
    </row>
    <row r="1881" spans="1:12" x14ac:dyDescent="0.25">
      <c r="A1881" s="26"/>
      <c r="H1881" s="27"/>
      <c r="I1881" s="27"/>
      <c r="J1881" s="27"/>
      <c r="K1881" s="27"/>
      <c r="L1881" s="28"/>
    </row>
    <row r="1882" spans="1:12" x14ac:dyDescent="0.25">
      <c r="A1882" s="26"/>
      <c r="H1882" s="27"/>
      <c r="I1882" s="27"/>
      <c r="J1882" s="27"/>
      <c r="K1882" s="27"/>
      <c r="L1882" s="28"/>
    </row>
    <row r="1883" spans="1:12" x14ac:dyDescent="0.25">
      <c r="A1883" s="26"/>
      <c r="H1883" s="27"/>
      <c r="I1883" s="27"/>
      <c r="J1883" s="27"/>
      <c r="K1883" s="27"/>
      <c r="L1883" s="28"/>
    </row>
    <row r="1884" spans="1:12" x14ac:dyDescent="0.25">
      <c r="A1884" s="26"/>
      <c r="H1884" s="27"/>
      <c r="I1884" s="27"/>
      <c r="J1884" s="27"/>
      <c r="K1884" s="27"/>
      <c r="L1884" s="28"/>
    </row>
    <row r="1885" spans="1:12" x14ac:dyDescent="0.25">
      <c r="A1885" s="26"/>
      <c r="H1885" s="27"/>
      <c r="I1885" s="27"/>
      <c r="J1885" s="27"/>
      <c r="K1885" s="27"/>
      <c r="L1885" s="28"/>
    </row>
    <row r="1886" spans="1:12" x14ac:dyDescent="0.25">
      <c r="A1886" s="26"/>
      <c r="H1886" s="27"/>
      <c r="I1886" s="27"/>
      <c r="J1886" s="27"/>
      <c r="K1886" s="27"/>
      <c r="L1886" s="28"/>
    </row>
    <row r="1887" spans="1:12" x14ac:dyDescent="0.25">
      <c r="A1887" s="26"/>
      <c r="H1887" s="27"/>
      <c r="I1887" s="27"/>
      <c r="J1887" s="27"/>
      <c r="K1887" s="27"/>
      <c r="L1887" s="28"/>
    </row>
    <row r="1888" spans="1:12" x14ac:dyDescent="0.25">
      <c r="A1888" s="26"/>
      <c r="H1888" s="27"/>
      <c r="I1888" s="27"/>
      <c r="J1888" s="27"/>
      <c r="K1888" s="27"/>
      <c r="L1888" s="28"/>
    </row>
    <row r="1889" spans="1:12" x14ac:dyDescent="0.25">
      <c r="A1889" s="26"/>
      <c r="H1889" s="27"/>
      <c r="I1889" s="27"/>
      <c r="J1889" s="27"/>
      <c r="K1889" s="27"/>
      <c r="L1889" s="28"/>
    </row>
    <row r="1890" spans="1:12" x14ac:dyDescent="0.25">
      <c r="A1890" s="26"/>
      <c r="H1890" s="27"/>
      <c r="I1890" s="27"/>
      <c r="J1890" s="27"/>
      <c r="K1890" s="27"/>
      <c r="L1890" s="28"/>
    </row>
    <row r="1891" spans="1:12" x14ac:dyDescent="0.25">
      <c r="A1891" s="26"/>
      <c r="H1891" s="27"/>
      <c r="I1891" s="27"/>
      <c r="J1891" s="27"/>
      <c r="K1891" s="27"/>
      <c r="L1891" s="28"/>
    </row>
    <row r="1892" spans="1:12" x14ac:dyDescent="0.25">
      <c r="A1892" s="26"/>
      <c r="H1892" s="27"/>
      <c r="I1892" s="27"/>
      <c r="J1892" s="27"/>
      <c r="K1892" s="27"/>
      <c r="L1892" s="28"/>
    </row>
    <row r="1893" spans="1:12" x14ac:dyDescent="0.25">
      <c r="A1893" s="26"/>
      <c r="H1893" s="27"/>
      <c r="I1893" s="27"/>
      <c r="J1893" s="27"/>
      <c r="K1893" s="27"/>
      <c r="L1893" s="28"/>
    </row>
    <row r="1894" spans="1:12" x14ac:dyDescent="0.25">
      <c r="A1894" s="26"/>
      <c r="H1894" s="27"/>
      <c r="I1894" s="27"/>
      <c r="J1894" s="27"/>
      <c r="K1894" s="27"/>
      <c r="L1894" s="28"/>
    </row>
    <row r="1895" spans="1:12" x14ac:dyDescent="0.25">
      <c r="A1895" s="26"/>
      <c r="H1895" s="27"/>
      <c r="I1895" s="27"/>
      <c r="J1895" s="27"/>
      <c r="K1895" s="27"/>
      <c r="L1895" s="28"/>
    </row>
    <row r="1896" spans="1:12" x14ac:dyDescent="0.25">
      <c r="A1896" s="26"/>
      <c r="H1896" s="27"/>
      <c r="I1896" s="27"/>
      <c r="J1896" s="27"/>
      <c r="K1896" s="27"/>
      <c r="L1896" s="28"/>
    </row>
    <row r="1897" spans="1:12" x14ac:dyDescent="0.25">
      <c r="A1897" s="26"/>
      <c r="H1897" s="27"/>
      <c r="I1897" s="27"/>
      <c r="J1897" s="27"/>
      <c r="K1897" s="27"/>
      <c r="L1897" s="28"/>
    </row>
    <row r="1898" spans="1:12" x14ac:dyDescent="0.25">
      <c r="A1898" s="26"/>
      <c r="H1898" s="27"/>
      <c r="I1898" s="27"/>
      <c r="J1898" s="27"/>
      <c r="K1898" s="27"/>
      <c r="L1898" s="28"/>
    </row>
    <row r="1899" spans="1:12" x14ac:dyDescent="0.25">
      <c r="A1899" s="26"/>
      <c r="H1899" s="27"/>
      <c r="I1899" s="27"/>
      <c r="J1899" s="27"/>
      <c r="K1899" s="27"/>
      <c r="L1899" s="28"/>
    </row>
    <row r="1900" spans="1:12" x14ac:dyDescent="0.25">
      <c r="A1900" s="26"/>
      <c r="H1900" s="27"/>
      <c r="I1900" s="27"/>
      <c r="J1900" s="27"/>
      <c r="K1900" s="27"/>
      <c r="L1900" s="28"/>
    </row>
    <row r="1901" spans="1:12" x14ac:dyDescent="0.25">
      <c r="A1901" s="26"/>
      <c r="H1901" s="27"/>
      <c r="I1901" s="27"/>
      <c r="J1901" s="27"/>
      <c r="K1901" s="27"/>
      <c r="L1901" s="28"/>
    </row>
    <row r="1902" spans="1:12" x14ac:dyDescent="0.25">
      <c r="A1902" s="26"/>
      <c r="H1902" s="27"/>
      <c r="I1902" s="27"/>
      <c r="J1902" s="27"/>
      <c r="K1902" s="27"/>
      <c r="L1902" s="28"/>
    </row>
    <row r="1903" spans="1:12" x14ac:dyDescent="0.25">
      <c r="A1903" s="26"/>
      <c r="H1903" s="27"/>
      <c r="I1903" s="27"/>
      <c r="J1903" s="27"/>
      <c r="K1903" s="27"/>
      <c r="L1903" s="28"/>
    </row>
    <row r="1904" spans="1:12" x14ac:dyDescent="0.25">
      <c r="A1904" s="26"/>
      <c r="H1904" s="27"/>
      <c r="I1904" s="27"/>
      <c r="J1904" s="27"/>
      <c r="K1904" s="27"/>
      <c r="L1904" s="28"/>
    </row>
    <row r="1905" spans="1:12" x14ac:dyDescent="0.25">
      <c r="A1905" s="26"/>
      <c r="H1905" s="27"/>
      <c r="I1905" s="27"/>
      <c r="J1905" s="27"/>
      <c r="K1905" s="27"/>
      <c r="L1905" s="28"/>
    </row>
    <row r="1906" spans="1:12" x14ac:dyDescent="0.25">
      <c r="A1906" s="26"/>
      <c r="H1906" s="27"/>
      <c r="I1906" s="27"/>
      <c r="J1906" s="27"/>
      <c r="K1906" s="27"/>
      <c r="L1906" s="28"/>
    </row>
    <row r="1907" spans="1:12" x14ac:dyDescent="0.25">
      <c r="A1907" s="26"/>
      <c r="H1907" s="27"/>
      <c r="I1907" s="27"/>
      <c r="J1907" s="27"/>
      <c r="K1907" s="27"/>
      <c r="L1907" s="28"/>
    </row>
    <row r="1908" spans="1:12" x14ac:dyDescent="0.25">
      <c r="A1908" s="26"/>
      <c r="H1908" s="27"/>
      <c r="I1908" s="27"/>
      <c r="J1908" s="27"/>
      <c r="K1908" s="27"/>
      <c r="L1908" s="28"/>
    </row>
    <row r="1909" spans="1:12" x14ac:dyDescent="0.25">
      <c r="A1909" s="26"/>
      <c r="H1909" s="27"/>
      <c r="I1909" s="27"/>
      <c r="J1909" s="27"/>
      <c r="K1909" s="27"/>
      <c r="L1909" s="28"/>
    </row>
    <row r="1910" spans="1:12" x14ac:dyDescent="0.25">
      <c r="A1910" s="26"/>
      <c r="H1910" s="27"/>
      <c r="I1910" s="27"/>
      <c r="J1910" s="27"/>
      <c r="K1910" s="27"/>
      <c r="L1910" s="28"/>
    </row>
    <row r="1911" spans="1:12" x14ac:dyDescent="0.25">
      <c r="A1911" s="26"/>
      <c r="H1911" s="27"/>
      <c r="I1911" s="27"/>
      <c r="J1911" s="27"/>
      <c r="K1911" s="27"/>
      <c r="L1911" s="28"/>
    </row>
    <row r="1912" spans="1:12" x14ac:dyDescent="0.25">
      <c r="A1912" s="26"/>
      <c r="H1912" s="27"/>
      <c r="I1912" s="27"/>
      <c r="J1912" s="27"/>
      <c r="K1912" s="27"/>
      <c r="L1912" s="28"/>
    </row>
    <row r="1913" spans="1:12" x14ac:dyDescent="0.25">
      <c r="A1913" s="26"/>
      <c r="H1913" s="27"/>
      <c r="I1913" s="27"/>
      <c r="J1913" s="27"/>
      <c r="K1913" s="27"/>
      <c r="L1913" s="28"/>
    </row>
    <row r="1914" spans="1:12" x14ac:dyDescent="0.25">
      <c r="A1914" s="26"/>
      <c r="H1914" s="27"/>
      <c r="I1914" s="27"/>
      <c r="J1914" s="27"/>
      <c r="K1914" s="27"/>
      <c r="L1914" s="28"/>
    </row>
    <row r="1915" spans="1:12" x14ac:dyDescent="0.25">
      <c r="A1915" s="26"/>
      <c r="H1915" s="27"/>
      <c r="I1915" s="27"/>
      <c r="J1915" s="27"/>
      <c r="K1915" s="27"/>
      <c r="L1915" s="28"/>
    </row>
    <row r="1916" spans="1:12" x14ac:dyDescent="0.25">
      <c r="A1916" s="26"/>
      <c r="H1916" s="27"/>
      <c r="I1916" s="27"/>
      <c r="J1916" s="27"/>
      <c r="K1916" s="27"/>
      <c r="L1916" s="28"/>
    </row>
    <row r="1917" spans="1:12" x14ac:dyDescent="0.25">
      <c r="A1917" s="26"/>
      <c r="H1917" s="27"/>
      <c r="I1917" s="27"/>
      <c r="J1917" s="27"/>
      <c r="K1917" s="27"/>
      <c r="L1917" s="28"/>
    </row>
    <row r="1918" spans="1:12" x14ac:dyDescent="0.25">
      <c r="A1918" s="26"/>
      <c r="H1918" s="27"/>
      <c r="I1918" s="27"/>
      <c r="J1918" s="27"/>
      <c r="K1918" s="27"/>
      <c r="L1918" s="28"/>
    </row>
    <row r="1919" spans="1:12" x14ac:dyDescent="0.25">
      <c r="A1919" s="26"/>
      <c r="H1919" s="27"/>
      <c r="I1919" s="27"/>
      <c r="J1919" s="27"/>
      <c r="K1919" s="27"/>
      <c r="L1919" s="28"/>
    </row>
    <row r="1920" spans="1:12" x14ac:dyDescent="0.25">
      <c r="A1920" s="26"/>
      <c r="H1920" s="27"/>
      <c r="I1920" s="27"/>
      <c r="J1920" s="27"/>
      <c r="K1920" s="27"/>
      <c r="L1920" s="28"/>
    </row>
    <row r="1921" spans="1:12" x14ac:dyDescent="0.25">
      <c r="A1921" s="26"/>
      <c r="H1921" s="27"/>
      <c r="I1921" s="27"/>
      <c r="J1921" s="27"/>
      <c r="K1921" s="27"/>
      <c r="L1921" s="28"/>
    </row>
    <row r="1922" spans="1:12" x14ac:dyDescent="0.25">
      <c r="A1922" s="26"/>
      <c r="H1922" s="27"/>
      <c r="I1922" s="27"/>
      <c r="J1922" s="27"/>
      <c r="K1922" s="27"/>
      <c r="L1922" s="28"/>
    </row>
    <row r="1923" spans="1:12" x14ac:dyDescent="0.25">
      <c r="A1923" s="26"/>
      <c r="H1923" s="27"/>
      <c r="I1923" s="27"/>
      <c r="J1923" s="27"/>
      <c r="K1923" s="27"/>
      <c r="L1923" s="28"/>
    </row>
    <row r="1924" spans="1:12" x14ac:dyDescent="0.25">
      <c r="A1924" s="26"/>
      <c r="H1924" s="27"/>
      <c r="I1924" s="27"/>
      <c r="J1924" s="27"/>
      <c r="K1924" s="27"/>
      <c r="L1924" s="28"/>
    </row>
    <row r="1925" spans="1:12" x14ac:dyDescent="0.25">
      <c r="A1925" s="26"/>
      <c r="H1925" s="27"/>
      <c r="I1925" s="27"/>
      <c r="J1925" s="27"/>
      <c r="K1925" s="27"/>
      <c r="L1925" s="28"/>
    </row>
    <row r="1926" spans="1:12" x14ac:dyDescent="0.25">
      <c r="A1926" s="26"/>
      <c r="H1926" s="27"/>
      <c r="I1926" s="27"/>
      <c r="J1926" s="27"/>
      <c r="K1926" s="27"/>
      <c r="L1926" s="28"/>
    </row>
    <row r="1927" spans="1:12" x14ac:dyDescent="0.25">
      <c r="A1927" s="26"/>
      <c r="H1927" s="27"/>
      <c r="I1927" s="27"/>
      <c r="J1927" s="27"/>
      <c r="K1927" s="27"/>
      <c r="L1927" s="28"/>
    </row>
    <row r="1928" spans="1:12" x14ac:dyDescent="0.25">
      <c r="A1928" s="26"/>
      <c r="H1928" s="27"/>
      <c r="I1928" s="27"/>
      <c r="J1928" s="27"/>
      <c r="K1928" s="27"/>
      <c r="L1928" s="28"/>
    </row>
    <row r="1929" spans="1:12" x14ac:dyDescent="0.25">
      <c r="A1929" s="26"/>
      <c r="H1929" s="27"/>
      <c r="I1929" s="27"/>
      <c r="J1929" s="27"/>
      <c r="K1929" s="27"/>
      <c r="L1929" s="28"/>
    </row>
    <row r="1930" spans="1:12" x14ac:dyDescent="0.25">
      <c r="A1930" s="26"/>
      <c r="H1930" s="27"/>
      <c r="I1930" s="27"/>
      <c r="J1930" s="27"/>
      <c r="K1930" s="27"/>
      <c r="L1930" s="28"/>
    </row>
    <row r="1931" spans="1:12" x14ac:dyDescent="0.25">
      <c r="A1931" s="26"/>
      <c r="H1931" s="27"/>
      <c r="I1931" s="27"/>
      <c r="J1931" s="27"/>
      <c r="K1931" s="27"/>
      <c r="L1931" s="28"/>
    </row>
    <row r="1932" spans="1:12" x14ac:dyDescent="0.25">
      <c r="A1932" s="26"/>
      <c r="H1932" s="27"/>
      <c r="I1932" s="27"/>
      <c r="J1932" s="27"/>
      <c r="K1932" s="27"/>
      <c r="L1932" s="28"/>
    </row>
    <row r="1933" spans="1:12" x14ac:dyDescent="0.25">
      <c r="A1933" s="26"/>
      <c r="H1933" s="27"/>
      <c r="I1933" s="27"/>
      <c r="J1933" s="27"/>
      <c r="K1933" s="27"/>
      <c r="L1933" s="28"/>
    </row>
    <row r="1934" spans="1:12" x14ac:dyDescent="0.25">
      <c r="A1934" s="26"/>
      <c r="H1934" s="27"/>
      <c r="I1934" s="27"/>
      <c r="J1934" s="27"/>
      <c r="K1934" s="27"/>
      <c r="L1934" s="28"/>
    </row>
    <row r="1935" spans="1:12" x14ac:dyDescent="0.25">
      <c r="A1935" s="26"/>
      <c r="H1935" s="27"/>
      <c r="I1935" s="27"/>
      <c r="J1935" s="27"/>
      <c r="K1935" s="27"/>
      <c r="L1935" s="28"/>
    </row>
    <row r="1936" spans="1:12" x14ac:dyDescent="0.25">
      <c r="A1936" s="26"/>
      <c r="H1936" s="27"/>
      <c r="I1936" s="27"/>
      <c r="J1936" s="27"/>
      <c r="K1936" s="27"/>
      <c r="L1936" s="28"/>
    </row>
    <row r="1937" spans="1:12" x14ac:dyDescent="0.25">
      <c r="A1937" s="26"/>
      <c r="H1937" s="27"/>
      <c r="I1937" s="27"/>
      <c r="J1937" s="27"/>
      <c r="K1937" s="27"/>
      <c r="L1937" s="28"/>
    </row>
    <row r="1938" spans="1:12" x14ac:dyDescent="0.25">
      <c r="A1938" s="26"/>
      <c r="H1938" s="27"/>
      <c r="I1938" s="27"/>
      <c r="J1938" s="27"/>
      <c r="K1938" s="27"/>
      <c r="L1938" s="28"/>
    </row>
    <row r="1939" spans="1:12" x14ac:dyDescent="0.25">
      <c r="A1939" s="26"/>
      <c r="H1939" s="27"/>
      <c r="I1939" s="27"/>
      <c r="J1939" s="27"/>
      <c r="K1939" s="27"/>
      <c r="L1939" s="28"/>
    </row>
    <row r="1940" spans="1:12" x14ac:dyDescent="0.25">
      <c r="A1940" s="26"/>
      <c r="H1940" s="27"/>
      <c r="I1940" s="27"/>
      <c r="J1940" s="27"/>
      <c r="K1940" s="27"/>
      <c r="L1940" s="28"/>
    </row>
    <row r="1941" spans="1:12" x14ac:dyDescent="0.25">
      <c r="A1941" s="26"/>
      <c r="H1941" s="27"/>
      <c r="I1941" s="27"/>
      <c r="J1941" s="27"/>
      <c r="K1941" s="27"/>
      <c r="L1941" s="28"/>
    </row>
    <row r="1942" spans="1:12" x14ac:dyDescent="0.25">
      <c r="A1942" s="26"/>
      <c r="H1942" s="27"/>
      <c r="I1942" s="27"/>
      <c r="J1942" s="27"/>
      <c r="K1942" s="27"/>
      <c r="L1942" s="28"/>
    </row>
    <row r="1943" spans="1:12" x14ac:dyDescent="0.25">
      <c r="A1943" s="26"/>
      <c r="H1943" s="27"/>
      <c r="I1943" s="27"/>
      <c r="J1943" s="27"/>
      <c r="K1943" s="27"/>
      <c r="L1943" s="28"/>
    </row>
    <row r="1944" spans="1:12" x14ac:dyDescent="0.25">
      <c r="A1944" s="26"/>
      <c r="H1944" s="27"/>
      <c r="I1944" s="27"/>
      <c r="J1944" s="27"/>
      <c r="K1944" s="27"/>
      <c r="L1944" s="28"/>
    </row>
    <row r="1945" spans="1:12" x14ac:dyDescent="0.25">
      <c r="A1945" s="26"/>
      <c r="H1945" s="27"/>
      <c r="I1945" s="27"/>
      <c r="J1945" s="27"/>
      <c r="K1945" s="27"/>
      <c r="L1945" s="28"/>
    </row>
    <row r="1946" spans="1:12" x14ac:dyDescent="0.25">
      <c r="A1946" s="26"/>
      <c r="H1946" s="27"/>
      <c r="I1946" s="27"/>
      <c r="J1946" s="27"/>
      <c r="K1946" s="27"/>
      <c r="L1946" s="28"/>
    </row>
    <row r="1947" spans="1:12" x14ac:dyDescent="0.25">
      <c r="A1947" s="26"/>
      <c r="H1947" s="27"/>
      <c r="I1947" s="27"/>
      <c r="J1947" s="27"/>
      <c r="K1947" s="27"/>
      <c r="L1947" s="28"/>
    </row>
    <row r="1948" spans="1:12" x14ac:dyDescent="0.25">
      <c r="A1948" s="26"/>
      <c r="H1948" s="27"/>
      <c r="I1948" s="27"/>
      <c r="J1948" s="27"/>
      <c r="K1948" s="27"/>
      <c r="L1948" s="28"/>
    </row>
    <row r="1949" spans="1:12" x14ac:dyDescent="0.25">
      <c r="A1949" s="26"/>
      <c r="H1949" s="27"/>
      <c r="I1949" s="27"/>
      <c r="J1949" s="27"/>
      <c r="K1949" s="27"/>
      <c r="L1949" s="28"/>
    </row>
    <row r="1950" spans="1:12" x14ac:dyDescent="0.25">
      <c r="A1950" s="26"/>
      <c r="H1950" s="27"/>
      <c r="I1950" s="27"/>
      <c r="J1950" s="27"/>
      <c r="K1950" s="27"/>
      <c r="L1950" s="28"/>
    </row>
    <row r="1951" spans="1:12" x14ac:dyDescent="0.25">
      <c r="A1951" s="26"/>
      <c r="H1951" s="27"/>
      <c r="I1951" s="27"/>
      <c r="J1951" s="27"/>
      <c r="K1951" s="27"/>
      <c r="L1951" s="28"/>
    </row>
    <row r="1952" spans="1:12" x14ac:dyDescent="0.25">
      <c r="A1952" s="26"/>
      <c r="H1952" s="27"/>
      <c r="I1952" s="27"/>
      <c r="J1952" s="27"/>
      <c r="K1952" s="27"/>
      <c r="L1952" s="28"/>
    </row>
    <row r="1953" spans="1:12" x14ac:dyDescent="0.25">
      <c r="A1953" s="26"/>
      <c r="H1953" s="27"/>
      <c r="I1953" s="27"/>
      <c r="J1953" s="27"/>
      <c r="K1953" s="27"/>
      <c r="L1953" s="28"/>
    </row>
    <row r="1954" spans="1:12" x14ac:dyDescent="0.25">
      <c r="A1954" s="26"/>
      <c r="H1954" s="27"/>
      <c r="I1954" s="27"/>
      <c r="J1954" s="27"/>
      <c r="K1954" s="27"/>
      <c r="L1954" s="28"/>
    </row>
    <row r="1955" spans="1:12" x14ac:dyDescent="0.25">
      <c r="A1955" s="26"/>
      <c r="H1955" s="27"/>
      <c r="I1955" s="27"/>
      <c r="J1955" s="27"/>
      <c r="K1955" s="27"/>
      <c r="L1955" s="28"/>
    </row>
    <row r="1956" spans="1:12" x14ac:dyDescent="0.25">
      <c r="A1956" s="26"/>
      <c r="H1956" s="27"/>
      <c r="I1956" s="27"/>
      <c r="J1956" s="27"/>
      <c r="K1956" s="27"/>
      <c r="L1956" s="28"/>
    </row>
    <row r="1957" spans="1:12" x14ac:dyDescent="0.25">
      <c r="A1957" s="26"/>
      <c r="H1957" s="27"/>
      <c r="I1957" s="27"/>
      <c r="J1957" s="27"/>
      <c r="K1957" s="27"/>
      <c r="L1957" s="28"/>
    </row>
    <row r="1958" spans="1:12" x14ac:dyDescent="0.25">
      <c r="A1958" s="26"/>
      <c r="H1958" s="27"/>
      <c r="I1958" s="27"/>
      <c r="J1958" s="27"/>
      <c r="K1958" s="27"/>
      <c r="L1958" s="28"/>
    </row>
    <row r="1959" spans="1:12" x14ac:dyDescent="0.25">
      <c r="A1959" s="26"/>
      <c r="H1959" s="27"/>
      <c r="I1959" s="27"/>
      <c r="J1959" s="27"/>
      <c r="K1959" s="27"/>
      <c r="L1959" s="28"/>
    </row>
    <row r="1960" spans="1:12" x14ac:dyDescent="0.25">
      <c r="A1960" s="26"/>
      <c r="H1960" s="27"/>
      <c r="I1960" s="27"/>
      <c r="J1960" s="27"/>
      <c r="K1960" s="27"/>
      <c r="L1960" s="28"/>
    </row>
    <row r="1961" spans="1:12" x14ac:dyDescent="0.25">
      <c r="A1961" s="26"/>
      <c r="H1961" s="27"/>
      <c r="I1961" s="27"/>
      <c r="J1961" s="27"/>
      <c r="K1961" s="27"/>
      <c r="L1961" s="28"/>
    </row>
    <row r="1962" spans="1:12" x14ac:dyDescent="0.25">
      <c r="A1962" s="26"/>
      <c r="H1962" s="27"/>
      <c r="I1962" s="27"/>
      <c r="J1962" s="27"/>
      <c r="K1962" s="27"/>
      <c r="L1962" s="28"/>
    </row>
    <row r="1963" spans="1:12" x14ac:dyDescent="0.25">
      <c r="A1963" s="26"/>
      <c r="H1963" s="27"/>
      <c r="I1963" s="27"/>
      <c r="J1963" s="27"/>
      <c r="K1963" s="27"/>
      <c r="L1963" s="28"/>
    </row>
    <row r="1964" spans="1:12" x14ac:dyDescent="0.25">
      <c r="A1964" s="26"/>
      <c r="H1964" s="27"/>
      <c r="I1964" s="27"/>
      <c r="J1964" s="27"/>
      <c r="K1964" s="27"/>
      <c r="L1964" s="28"/>
    </row>
    <row r="1965" spans="1:12" x14ac:dyDescent="0.25">
      <c r="A1965" s="26"/>
      <c r="H1965" s="27"/>
      <c r="I1965" s="27"/>
      <c r="J1965" s="27"/>
      <c r="K1965" s="27"/>
      <c r="L1965" s="28"/>
    </row>
    <row r="1966" spans="1:12" x14ac:dyDescent="0.25">
      <c r="A1966" s="26"/>
      <c r="H1966" s="27"/>
      <c r="I1966" s="27"/>
      <c r="J1966" s="27"/>
      <c r="K1966" s="27"/>
      <c r="L1966" s="28"/>
    </row>
    <row r="1967" spans="1:12" x14ac:dyDescent="0.25">
      <c r="A1967" s="26"/>
      <c r="H1967" s="27"/>
      <c r="I1967" s="27"/>
      <c r="J1967" s="27"/>
      <c r="K1967" s="27"/>
      <c r="L1967" s="28"/>
    </row>
    <row r="1968" spans="1:12" x14ac:dyDescent="0.25">
      <c r="A1968" s="26"/>
      <c r="H1968" s="27"/>
      <c r="I1968" s="27"/>
      <c r="J1968" s="27"/>
      <c r="K1968" s="27"/>
      <c r="L1968" s="28"/>
    </row>
    <row r="1969" spans="1:12" x14ac:dyDescent="0.25">
      <c r="A1969" s="26"/>
      <c r="H1969" s="27"/>
      <c r="I1969" s="27"/>
      <c r="J1969" s="27"/>
      <c r="K1969" s="27"/>
      <c r="L1969" s="28"/>
    </row>
    <row r="1970" spans="1:12" x14ac:dyDescent="0.25">
      <c r="A1970" s="26"/>
      <c r="H1970" s="27"/>
      <c r="I1970" s="27"/>
      <c r="J1970" s="27"/>
      <c r="K1970" s="27"/>
      <c r="L1970" s="28"/>
    </row>
    <row r="1971" spans="1:12" x14ac:dyDescent="0.25">
      <c r="A1971" s="26"/>
      <c r="H1971" s="27"/>
      <c r="I1971" s="27"/>
      <c r="J1971" s="27"/>
      <c r="K1971" s="27"/>
      <c r="L1971" s="28"/>
    </row>
    <row r="1972" spans="1:12" x14ac:dyDescent="0.25">
      <c r="A1972" s="26"/>
      <c r="H1972" s="27"/>
      <c r="I1972" s="27"/>
      <c r="J1972" s="27"/>
      <c r="K1972" s="27"/>
      <c r="L1972" s="28"/>
    </row>
    <row r="1973" spans="1:12" x14ac:dyDescent="0.25">
      <c r="A1973" s="26"/>
      <c r="H1973" s="27"/>
      <c r="I1973" s="27"/>
      <c r="J1973" s="27"/>
      <c r="K1973" s="27"/>
      <c r="L1973" s="28"/>
    </row>
    <row r="1974" spans="1:12" x14ac:dyDescent="0.25">
      <c r="A1974" s="26"/>
      <c r="H1974" s="27"/>
      <c r="I1974" s="27"/>
      <c r="J1974" s="27"/>
      <c r="K1974" s="27"/>
      <c r="L1974" s="28"/>
    </row>
    <row r="1975" spans="1:12" x14ac:dyDescent="0.25">
      <c r="A1975" s="26"/>
      <c r="H1975" s="27"/>
      <c r="I1975" s="27"/>
      <c r="J1975" s="27"/>
      <c r="K1975" s="27"/>
      <c r="L1975" s="28"/>
    </row>
    <row r="1976" spans="1:12" x14ac:dyDescent="0.25">
      <c r="A1976" s="26"/>
      <c r="H1976" s="27"/>
      <c r="I1976" s="27"/>
      <c r="J1976" s="27"/>
      <c r="K1976" s="27"/>
      <c r="L1976" s="28"/>
    </row>
    <row r="1977" spans="1:12" x14ac:dyDescent="0.25">
      <c r="A1977" s="26"/>
      <c r="H1977" s="27"/>
      <c r="I1977" s="27"/>
      <c r="J1977" s="27"/>
      <c r="K1977" s="27"/>
      <c r="L1977" s="28"/>
    </row>
    <row r="1978" spans="1:12" x14ac:dyDescent="0.25">
      <c r="A1978" s="26"/>
      <c r="H1978" s="27"/>
      <c r="I1978" s="27"/>
      <c r="J1978" s="27"/>
      <c r="K1978" s="27"/>
      <c r="L1978" s="28"/>
    </row>
    <row r="1979" spans="1:12" x14ac:dyDescent="0.25">
      <c r="A1979" s="26"/>
      <c r="H1979" s="27"/>
      <c r="I1979" s="27"/>
      <c r="J1979" s="27"/>
      <c r="K1979" s="27"/>
      <c r="L1979" s="28"/>
    </row>
    <row r="1980" spans="1:12" x14ac:dyDescent="0.25">
      <c r="A1980" s="26"/>
      <c r="H1980" s="27"/>
      <c r="I1980" s="27"/>
      <c r="J1980" s="27"/>
      <c r="K1980" s="27"/>
      <c r="L1980" s="28"/>
    </row>
    <row r="1981" spans="1:12" x14ac:dyDescent="0.25">
      <c r="A1981" s="26"/>
      <c r="H1981" s="27"/>
      <c r="I1981" s="27"/>
      <c r="J1981" s="27"/>
      <c r="K1981" s="27"/>
      <c r="L1981" s="28"/>
    </row>
    <row r="1982" spans="1:12" x14ac:dyDescent="0.25">
      <c r="A1982" s="26"/>
      <c r="H1982" s="27"/>
      <c r="I1982" s="27"/>
      <c r="J1982" s="27"/>
      <c r="K1982" s="27"/>
      <c r="L1982" s="28"/>
    </row>
    <row r="1983" spans="1:12" x14ac:dyDescent="0.25">
      <c r="A1983" s="26"/>
      <c r="H1983" s="27"/>
      <c r="I1983" s="27"/>
      <c r="J1983" s="27"/>
      <c r="K1983" s="27"/>
      <c r="L1983" s="28"/>
    </row>
    <row r="1984" spans="1:12" x14ac:dyDescent="0.25">
      <c r="A1984" s="26"/>
      <c r="H1984" s="27"/>
      <c r="I1984" s="27"/>
      <c r="J1984" s="27"/>
      <c r="K1984" s="27"/>
      <c r="L1984" s="28"/>
    </row>
    <row r="1985" spans="1:12" x14ac:dyDescent="0.25">
      <c r="A1985" s="26"/>
      <c r="H1985" s="27"/>
      <c r="I1985" s="27"/>
      <c r="J1985" s="27"/>
      <c r="K1985" s="27"/>
      <c r="L1985" s="28"/>
    </row>
    <row r="1986" spans="1:12" x14ac:dyDescent="0.25">
      <c r="A1986" s="26"/>
      <c r="H1986" s="27"/>
      <c r="I1986" s="27"/>
      <c r="J1986" s="27"/>
      <c r="K1986" s="27"/>
      <c r="L1986" s="28"/>
    </row>
    <row r="1987" spans="1:12" x14ac:dyDescent="0.25">
      <c r="A1987" s="26"/>
      <c r="H1987" s="27"/>
      <c r="I1987" s="27"/>
      <c r="J1987" s="27"/>
      <c r="K1987" s="27"/>
      <c r="L1987" s="28"/>
    </row>
    <row r="1988" spans="1:12" x14ac:dyDescent="0.25">
      <c r="A1988" s="26"/>
      <c r="H1988" s="27"/>
      <c r="I1988" s="27"/>
      <c r="J1988" s="27"/>
      <c r="K1988" s="27"/>
      <c r="L1988" s="28"/>
    </row>
    <row r="1989" spans="1:12" x14ac:dyDescent="0.25">
      <c r="A1989" s="26"/>
      <c r="H1989" s="27"/>
      <c r="I1989" s="27"/>
      <c r="J1989" s="27"/>
      <c r="K1989" s="27"/>
      <c r="L1989" s="28"/>
    </row>
    <row r="1990" spans="1:12" x14ac:dyDescent="0.25">
      <c r="A1990" s="26"/>
      <c r="H1990" s="27"/>
      <c r="I1990" s="27"/>
      <c r="J1990" s="27"/>
      <c r="K1990" s="27"/>
      <c r="L1990" s="28"/>
    </row>
    <row r="1991" spans="1:12" x14ac:dyDescent="0.25">
      <c r="A1991" s="26"/>
      <c r="H1991" s="27"/>
      <c r="I1991" s="27"/>
      <c r="J1991" s="27"/>
      <c r="K1991" s="27"/>
      <c r="L1991" s="28"/>
    </row>
    <row r="1992" spans="1:12" x14ac:dyDescent="0.25">
      <c r="A1992" s="26"/>
      <c r="H1992" s="27"/>
      <c r="I1992" s="27"/>
      <c r="J1992" s="27"/>
      <c r="K1992" s="27"/>
      <c r="L1992" s="28"/>
    </row>
    <row r="1993" spans="1:12" x14ac:dyDescent="0.25">
      <c r="A1993" s="26"/>
      <c r="H1993" s="27"/>
      <c r="I1993" s="27"/>
      <c r="J1993" s="27"/>
      <c r="K1993" s="27"/>
      <c r="L1993" s="28"/>
    </row>
    <row r="1994" spans="1:12" x14ac:dyDescent="0.25">
      <c r="A1994" s="26"/>
      <c r="H1994" s="27"/>
      <c r="I1994" s="27"/>
      <c r="J1994" s="27"/>
      <c r="K1994" s="27"/>
      <c r="L1994" s="28"/>
    </row>
    <row r="1995" spans="1:12" x14ac:dyDescent="0.25">
      <c r="A1995" s="26"/>
      <c r="H1995" s="27"/>
      <c r="I1995" s="27"/>
      <c r="J1995" s="27"/>
      <c r="K1995" s="27"/>
      <c r="L1995" s="28"/>
    </row>
    <row r="1996" spans="1:12" x14ac:dyDescent="0.25">
      <c r="A1996" s="26"/>
      <c r="H1996" s="27"/>
      <c r="I1996" s="27"/>
      <c r="J1996" s="27"/>
      <c r="K1996" s="27"/>
      <c r="L1996" s="28"/>
    </row>
    <row r="1997" spans="1:12" x14ac:dyDescent="0.25">
      <c r="A1997" s="26"/>
      <c r="H1997" s="27"/>
      <c r="I1997" s="27"/>
      <c r="J1997" s="27"/>
      <c r="K1997" s="27"/>
      <c r="L1997" s="28"/>
    </row>
    <row r="1998" spans="1:12" x14ac:dyDescent="0.25">
      <c r="A1998" s="26"/>
      <c r="H1998" s="27"/>
      <c r="I1998" s="27"/>
      <c r="J1998" s="27"/>
      <c r="K1998" s="27"/>
      <c r="L1998" s="28"/>
    </row>
    <row r="1999" spans="1:12" x14ac:dyDescent="0.25">
      <c r="A1999" s="26"/>
      <c r="H1999" s="27"/>
      <c r="I1999" s="27"/>
      <c r="J1999" s="27"/>
      <c r="K1999" s="27"/>
      <c r="L1999" s="28"/>
    </row>
    <row r="2000" spans="1:12" x14ac:dyDescent="0.25">
      <c r="A2000" s="26"/>
      <c r="H2000" s="27"/>
      <c r="I2000" s="27"/>
      <c r="J2000" s="27"/>
      <c r="K2000" s="27"/>
      <c r="L2000" s="28"/>
    </row>
    <row r="2001" spans="1:12" x14ac:dyDescent="0.25">
      <c r="A2001" s="26"/>
      <c r="H2001" s="27"/>
      <c r="I2001" s="27"/>
      <c r="J2001" s="27"/>
      <c r="K2001" s="27"/>
      <c r="L2001" s="28"/>
    </row>
    <row r="2002" spans="1:12" x14ac:dyDescent="0.25">
      <c r="A2002" s="26"/>
      <c r="H2002" s="27"/>
      <c r="I2002" s="27"/>
      <c r="J2002" s="27"/>
      <c r="K2002" s="27"/>
      <c r="L2002" s="28"/>
    </row>
    <row r="2003" spans="1:12" x14ac:dyDescent="0.25">
      <c r="A2003" s="26"/>
      <c r="H2003" s="27"/>
      <c r="I2003" s="27"/>
      <c r="J2003" s="27"/>
      <c r="K2003" s="27"/>
      <c r="L2003" s="28"/>
    </row>
    <row r="2004" spans="1:12" x14ac:dyDescent="0.25">
      <c r="A2004" s="26"/>
      <c r="H2004" s="27"/>
      <c r="I2004" s="27"/>
      <c r="J2004" s="27"/>
      <c r="K2004" s="27"/>
      <c r="L2004" s="28"/>
    </row>
    <row r="2005" spans="1:12" x14ac:dyDescent="0.25">
      <c r="A2005" s="26"/>
      <c r="H2005" s="27"/>
      <c r="I2005" s="27"/>
      <c r="J2005" s="27"/>
      <c r="K2005" s="27"/>
      <c r="L2005" s="28"/>
    </row>
    <row r="2006" spans="1:12" x14ac:dyDescent="0.25">
      <c r="A2006" s="26"/>
      <c r="H2006" s="27"/>
      <c r="I2006" s="27"/>
      <c r="J2006" s="27"/>
      <c r="K2006" s="27"/>
      <c r="L2006" s="28"/>
    </row>
    <row r="2007" spans="1:12" x14ac:dyDescent="0.25">
      <c r="A2007" s="26"/>
      <c r="H2007" s="27"/>
      <c r="I2007" s="27"/>
      <c r="J2007" s="27"/>
      <c r="K2007" s="27"/>
      <c r="L2007" s="28"/>
    </row>
    <row r="2008" spans="1:12" x14ac:dyDescent="0.25">
      <c r="A2008" s="26"/>
      <c r="H2008" s="27"/>
      <c r="I2008" s="27"/>
      <c r="J2008" s="27"/>
      <c r="K2008" s="27"/>
      <c r="L2008" s="28"/>
    </row>
    <row r="2009" spans="1:12" x14ac:dyDescent="0.25">
      <c r="A2009" s="26"/>
      <c r="H2009" s="27"/>
      <c r="I2009" s="27"/>
      <c r="J2009" s="27"/>
      <c r="K2009" s="27"/>
      <c r="L2009" s="28"/>
    </row>
    <row r="2010" spans="1:12" x14ac:dyDescent="0.25">
      <c r="A2010" s="26"/>
      <c r="H2010" s="27"/>
      <c r="I2010" s="27"/>
      <c r="J2010" s="27"/>
      <c r="K2010" s="27"/>
      <c r="L2010" s="28"/>
    </row>
    <row r="2011" spans="1:12" x14ac:dyDescent="0.25">
      <c r="A2011" s="26"/>
      <c r="H2011" s="27"/>
      <c r="I2011" s="27"/>
      <c r="J2011" s="27"/>
      <c r="K2011" s="27"/>
      <c r="L2011" s="28"/>
    </row>
    <row r="2012" spans="1:12" x14ac:dyDescent="0.25">
      <c r="A2012" s="26"/>
      <c r="H2012" s="27"/>
      <c r="I2012" s="27"/>
      <c r="J2012" s="27"/>
      <c r="K2012" s="27"/>
      <c r="L2012" s="28"/>
    </row>
    <row r="2013" spans="1:12" x14ac:dyDescent="0.25">
      <c r="A2013" s="26"/>
      <c r="H2013" s="27"/>
      <c r="I2013" s="27"/>
      <c r="J2013" s="27"/>
      <c r="K2013" s="27"/>
      <c r="L2013" s="28"/>
    </row>
    <row r="2014" spans="1:12" x14ac:dyDescent="0.25">
      <c r="A2014" s="26"/>
      <c r="H2014" s="27"/>
      <c r="I2014" s="27"/>
      <c r="J2014" s="27"/>
      <c r="K2014" s="27"/>
      <c r="L2014" s="28"/>
    </row>
    <row r="2015" spans="1:12" x14ac:dyDescent="0.25">
      <c r="A2015" s="26"/>
      <c r="H2015" s="27"/>
      <c r="I2015" s="27"/>
      <c r="J2015" s="27"/>
      <c r="K2015" s="27"/>
      <c r="L2015" s="28"/>
    </row>
    <row r="2016" spans="1:12" x14ac:dyDescent="0.25">
      <c r="A2016" s="26"/>
      <c r="H2016" s="27"/>
      <c r="I2016" s="27"/>
      <c r="J2016" s="27"/>
      <c r="K2016" s="27"/>
      <c r="L2016" s="28"/>
    </row>
    <row r="2017" spans="1:12" x14ac:dyDescent="0.25">
      <c r="A2017" s="26"/>
      <c r="H2017" s="27"/>
      <c r="I2017" s="27"/>
      <c r="J2017" s="27"/>
      <c r="K2017" s="27"/>
      <c r="L2017" s="28"/>
    </row>
    <row r="2018" spans="1:12" x14ac:dyDescent="0.25">
      <c r="A2018" s="26"/>
      <c r="H2018" s="27"/>
      <c r="I2018" s="27"/>
      <c r="J2018" s="27"/>
      <c r="K2018" s="27"/>
      <c r="L2018" s="28"/>
    </row>
    <row r="2019" spans="1:12" x14ac:dyDescent="0.25">
      <c r="A2019" s="26"/>
      <c r="H2019" s="27"/>
      <c r="I2019" s="27"/>
      <c r="J2019" s="27"/>
      <c r="K2019" s="27"/>
      <c r="L2019" s="28"/>
    </row>
    <row r="2020" spans="1:12" x14ac:dyDescent="0.25">
      <c r="A2020" s="26"/>
      <c r="H2020" s="27"/>
      <c r="I2020" s="27"/>
      <c r="J2020" s="27"/>
      <c r="K2020" s="27"/>
      <c r="L2020" s="28"/>
    </row>
    <row r="2021" spans="1:12" x14ac:dyDescent="0.25">
      <c r="A2021" s="26"/>
      <c r="H2021" s="27"/>
      <c r="I2021" s="27"/>
      <c r="J2021" s="27"/>
      <c r="K2021" s="27"/>
      <c r="L2021" s="28"/>
    </row>
    <row r="2022" spans="1:12" x14ac:dyDescent="0.25">
      <c r="A2022" s="26"/>
      <c r="H2022" s="27"/>
      <c r="I2022" s="27"/>
      <c r="J2022" s="27"/>
      <c r="K2022" s="27"/>
      <c r="L2022" s="28"/>
    </row>
    <row r="2023" spans="1:12" x14ac:dyDescent="0.25">
      <c r="A2023" s="26"/>
      <c r="H2023" s="27"/>
      <c r="I2023" s="27"/>
      <c r="J2023" s="27"/>
      <c r="K2023" s="27"/>
      <c r="L2023" s="28"/>
    </row>
    <row r="2024" spans="1:12" x14ac:dyDescent="0.25">
      <c r="A2024" s="26"/>
      <c r="H2024" s="27"/>
      <c r="I2024" s="27"/>
      <c r="J2024" s="27"/>
      <c r="K2024" s="27"/>
      <c r="L2024" s="28"/>
    </row>
    <row r="2025" spans="1:12" x14ac:dyDescent="0.25">
      <c r="A2025" s="26"/>
      <c r="H2025" s="27"/>
      <c r="I2025" s="27"/>
      <c r="J2025" s="27"/>
      <c r="K2025" s="27"/>
      <c r="L2025" s="28"/>
    </row>
    <row r="2026" spans="1:12" x14ac:dyDescent="0.25">
      <c r="A2026" s="26"/>
      <c r="H2026" s="27"/>
      <c r="I2026" s="27"/>
      <c r="J2026" s="27"/>
      <c r="K2026" s="27"/>
      <c r="L2026" s="28"/>
    </row>
    <row r="2027" spans="1:12" x14ac:dyDescent="0.25">
      <c r="A2027" s="26"/>
      <c r="H2027" s="27"/>
      <c r="I2027" s="27"/>
      <c r="J2027" s="27"/>
      <c r="K2027" s="27"/>
      <c r="L2027" s="28"/>
    </row>
    <row r="2028" spans="1:12" x14ac:dyDescent="0.25">
      <c r="A2028" s="26"/>
      <c r="B2028">
        <v>1040.4000000000001</v>
      </c>
      <c r="C2028">
        <v>1042.3499999999999</v>
      </c>
      <c r="D2028">
        <v>1040.4000000000001</v>
      </c>
      <c r="E2028">
        <v>1041.5999999999999</v>
      </c>
      <c r="F2028">
        <v>60836</v>
      </c>
      <c r="H2028" s="27" t="str">
        <f t="shared" ref="H2028:H2091" si="18">IF(ISBLANK(A2028),"",(C2028+D2028+E2028)/3)</f>
        <v/>
      </c>
      <c r="I2028" s="27" t="str">
        <f t="shared" ref="I2028:I2091" si="19">IF(ISBLANK(A2028),"",H2028*F2028)</f>
        <v/>
      </c>
      <c r="J2028" s="27" t="str">
        <f>IF(ISBLANK(A2028),"",SUM($I$2:I2028))</f>
        <v/>
      </c>
      <c r="K2028" s="27" t="str">
        <f>IF(ISBLANK(A2028),"",SUM($F$2:F2028))</f>
        <v/>
      </c>
      <c r="L2028" s="28" t="str">
        <f t="shared" ref="L2028:L2091" si="20">IF(ISBLANK(A2028),"",J2028/K2028)</f>
        <v/>
      </c>
    </row>
    <row r="2029" spans="1:12" x14ac:dyDescent="0.25">
      <c r="A2029" s="26"/>
      <c r="B2029">
        <v>1041.7</v>
      </c>
      <c r="C2029">
        <v>1041.8499999999999</v>
      </c>
      <c r="D2029">
        <v>1040.3</v>
      </c>
      <c r="E2029">
        <v>1041</v>
      </c>
      <c r="F2029">
        <v>24068</v>
      </c>
      <c r="H2029" s="27" t="str">
        <f t="shared" si="18"/>
        <v/>
      </c>
      <c r="I2029" s="27" t="str">
        <f t="shared" si="19"/>
        <v/>
      </c>
      <c r="J2029" s="27" t="str">
        <f>IF(ISBLANK(A2029),"",SUM($I$2:I2029))</f>
        <v/>
      </c>
      <c r="K2029" s="27" t="str">
        <f>IF(ISBLANK(A2029),"",SUM($F$2:F2029))</f>
        <v/>
      </c>
      <c r="L2029" s="28" t="str">
        <f t="shared" si="20"/>
        <v/>
      </c>
    </row>
    <row r="2030" spans="1:12" x14ac:dyDescent="0.25">
      <c r="A2030" s="26"/>
      <c r="B2030">
        <v>1040.95</v>
      </c>
      <c r="C2030">
        <v>1041.3499999999999</v>
      </c>
      <c r="D2030">
        <v>1040.55</v>
      </c>
      <c r="E2030">
        <v>1041.2</v>
      </c>
      <c r="F2030">
        <v>23694</v>
      </c>
      <c r="H2030" s="27" t="str">
        <f t="shared" si="18"/>
        <v/>
      </c>
      <c r="I2030" s="27" t="str">
        <f t="shared" si="19"/>
        <v/>
      </c>
      <c r="J2030" s="27" t="str">
        <f>IF(ISBLANK(A2030),"",SUM($I$2:I2030))</f>
        <v/>
      </c>
      <c r="K2030" s="27" t="str">
        <f>IF(ISBLANK(A2030),"",SUM($F$2:F2030))</f>
        <v/>
      </c>
      <c r="L2030" s="28" t="str">
        <f t="shared" si="20"/>
        <v/>
      </c>
    </row>
    <row r="2031" spans="1:12" x14ac:dyDescent="0.25">
      <c r="A2031" s="26"/>
      <c r="B2031">
        <v>1041.0999999999999</v>
      </c>
      <c r="C2031">
        <v>1042.1500000000001</v>
      </c>
      <c r="D2031">
        <v>1041.0999999999999</v>
      </c>
      <c r="E2031">
        <v>1041.8</v>
      </c>
      <c r="F2031">
        <v>21156</v>
      </c>
      <c r="H2031" s="27" t="str">
        <f t="shared" si="18"/>
        <v/>
      </c>
      <c r="I2031" s="27" t="str">
        <f t="shared" si="19"/>
        <v/>
      </c>
      <c r="J2031" s="27" t="str">
        <f>IF(ISBLANK(A2031),"",SUM($I$2:I2031))</f>
        <v/>
      </c>
      <c r="K2031" s="27" t="str">
        <f>IF(ISBLANK(A2031),"",SUM($F$2:F2031))</f>
        <v/>
      </c>
      <c r="L2031" s="28" t="str">
        <f t="shared" si="20"/>
        <v/>
      </c>
    </row>
    <row r="2032" spans="1:12" x14ac:dyDescent="0.25">
      <c r="A2032" s="26"/>
      <c r="B2032">
        <v>1041.5999999999999</v>
      </c>
      <c r="C2032">
        <v>1042.05</v>
      </c>
      <c r="D2032">
        <v>1041.4000000000001</v>
      </c>
      <c r="E2032">
        <v>1042.05</v>
      </c>
      <c r="F2032">
        <v>18503</v>
      </c>
      <c r="H2032" s="27" t="str">
        <f t="shared" si="18"/>
        <v/>
      </c>
      <c r="I2032" s="27" t="str">
        <f t="shared" si="19"/>
        <v/>
      </c>
      <c r="J2032" s="27" t="str">
        <f>IF(ISBLANK(A2032),"",SUM($I$2:I2032))</f>
        <v/>
      </c>
      <c r="K2032" s="27" t="str">
        <f>IF(ISBLANK(A2032),"",SUM($F$2:F2032))</f>
        <v/>
      </c>
      <c r="L2032" s="28" t="str">
        <f t="shared" si="20"/>
        <v/>
      </c>
    </row>
    <row r="2033" spans="1:12" x14ac:dyDescent="0.25">
      <c r="A2033" s="26"/>
      <c r="B2033">
        <v>1042.1500000000001</v>
      </c>
      <c r="C2033">
        <v>1044.4000000000001</v>
      </c>
      <c r="D2033">
        <v>1042.1500000000001</v>
      </c>
      <c r="E2033">
        <v>1043.5</v>
      </c>
      <c r="F2033">
        <v>58945</v>
      </c>
      <c r="H2033" s="27" t="str">
        <f t="shared" si="18"/>
        <v/>
      </c>
      <c r="I2033" s="27" t="str">
        <f t="shared" si="19"/>
        <v/>
      </c>
      <c r="J2033" s="27" t="str">
        <f>IF(ISBLANK(A2033),"",SUM($I$2:I2033))</f>
        <v/>
      </c>
      <c r="K2033" s="27" t="str">
        <f>IF(ISBLANK(A2033),"",SUM($F$2:F2033))</f>
        <v/>
      </c>
      <c r="L2033" s="28" t="str">
        <f t="shared" si="20"/>
        <v/>
      </c>
    </row>
    <row r="2034" spans="1:12" x14ac:dyDescent="0.25">
      <c r="A2034" s="26"/>
      <c r="B2034">
        <v>1043.4000000000001</v>
      </c>
      <c r="C2034">
        <v>1044.5</v>
      </c>
      <c r="D2034">
        <v>1043.25</v>
      </c>
      <c r="E2034">
        <v>1044.3499999999999</v>
      </c>
      <c r="F2034">
        <v>39778</v>
      </c>
      <c r="H2034" s="27" t="str">
        <f t="shared" si="18"/>
        <v/>
      </c>
      <c r="I2034" s="27" t="str">
        <f t="shared" si="19"/>
        <v/>
      </c>
      <c r="J2034" s="27" t="str">
        <f>IF(ISBLANK(A2034),"",SUM($I$2:I2034))</f>
        <v/>
      </c>
      <c r="K2034" s="27" t="str">
        <f>IF(ISBLANK(A2034),"",SUM($F$2:F2034))</f>
        <v/>
      </c>
      <c r="L2034" s="28" t="str">
        <f t="shared" si="20"/>
        <v/>
      </c>
    </row>
    <row r="2035" spans="1:12" x14ac:dyDescent="0.25">
      <c r="A2035" s="26"/>
      <c r="B2035">
        <v>1044.4000000000001</v>
      </c>
      <c r="C2035">
        <v>1044.8</v>
      </c>
      <c r="D2035">
        <v>1044.25</v>
      </c>
      <c r="E2035">
        <v>1044.3499999999999</v>
      </c>
      <c r="F2035">
        <v>31748</v>
      </c>
      <c r="H2035" s="27" t="str">
        <f t="shared" si="18"/>
        <v/>
      </c>
      <c r="I2035" s="27" t="str">
        <f t="shared" si="19"/>
        <v/>
      </c>
      <c r="J2035" s="27" t="str">
        <f>IF(ISBLANK(A2035),"",SUM($I$2:I2035))</f>
        <v/>
      </c>
      <c r="K2035" s="27" t="str">
        <f>IF(ISBLANK(A2035),"",SUM($F$2:F2035))</f>
        <v/>
      </c>
      <c r="L2035" s="28" t="str">
        <f t="shared" si="20"/>
        <v/>
      </c>
    </row>
    <row r="2036" spans="1:12" x14ac:dyDescent="0.25">
      <c r="A2036" s="26"/>
      <c r="B2036">
        <v>1044.25</v>
      </c>
      <c r="C2036">
        <v>1044.4000000000001</v>
      </c>
      <c r="D2036">
        <v>1043.4000000000001</v>
      </c>
      <c r="E2036">
        <v>1043.5999999999999</v>
      </c>
      <c r="F2036">
        <v>28716</v>
      </c>
      <c r="H2036" s="27" t="str">
        <f t="shared" si="18"/>
        <v/>
      </c>
      <c r="I2036" s="27" t="str">
        <f t="shared" si="19"/>
        <v/>
      </c>
      <c r="J2036" s="27" t="str">
        <f>IF(ISBLANK(A2036),"",SUM($I$2:I2036))</f>
        <v/>
      </c>
      <c r="K2036" s="27" t="str">
        <f>IF(ISBLANK(A2036),"",SUM($F$2:F2036))</f>
        <v/>
      </c>
      <c r="L2036" s="28" t="str">
        <f t="shared" si="20"/>
        <v/>
      </c>
    </row>
    <row r="2037" spans="1:12" x14ac:dyDescent="0.25">
      <c r="A2037" s="26"/>
      <c r="B2037">
        <v>1043.5999999999999</v>
      </c>
      <c r="C2037">
        <v>1044</v>
      </c>
      <c r="D2037">
        <v>1042.75</v>
      </c>
      <c r="E2037">
        <v>1043.3</v>
      </c>
      <c r="F2037">
        <v>16429</v>
      </c>
      <c r="H2037" s="27" t="str">
        <f t="shared" si="18"/>
        <v/>
      </c>
      <c r="I2037" s="27" t="str">
        <f t="shared" si="19"/>
        <v/>
      </c>
      <c r="J2037" s="27" t="str">
        <f>IF(ISBLANK(A2037),"",SUM($I$2:I2037))</f>
        <v/>
      </c>
      <c r="K2037" s="27" t="str">
        <f>IF(ISBLANK(A2037),"",SUM($F$2:F2037))</f>
        <v/>
      </c>
      <c r="L2037" s="28" t="str">
        <f t="shared" si="20"/>
        <v/>
      </c>
    </row>
    <row r="2038" spans="1:12" x14ac:dyDescent="0.25">
      <c r="A2038" s="26"/>
      <c r="B2038">
        <v>1043.0999999999999</v>
      </c>
      <c r="C2038">
        <v>1043.25</v>
      </c>
      <c r="D2038">
        <v>1041.55</v>
      </c>
      <c r="E2038">
        <v>1042</v>
      </c>
      <c r="F2038">
        <v>25870</v>
      </c>
      <c r="H2038" s="27" t="str">
        <f t="shared" si="18"/>
        <v/>
      </c>
      <c r="I2038" s="27" t="str">
        <f t="shared" si="19"/>
        <v/>
      </c>
      <c r="J2038" s="27" t="str">
        <f>IF(ISBLANK(A2038),"",SUM($I$2:I2038))</f>
        <v/>
      </c>
      <c r="K2038" s="27" t="str">
        <f>IF(ISBLANK(A2038),"",SUM($F$2:F2038))</f>
        <v/>
      </c>
      <c r="L2038" s="28" t="str">
        <f t="shared" si="20"/>
        <v/>
      </c>
    </row>
    <row r="2039" spans="1:12" x14ac:dyDescent="0.25">
      <c r="A2039" s="26"/>
      <c r="B2039">
        <v>1042</v>
      </c>
      <c r="C2039">
        <v>1042.4000000000001</v>
      </c>
      <c r="D2039">
        <v>1041.05</v>
      </c>
      <c r="E2039">
        <v>1042.4000000000001</v>
      </c>
      <c r="F2039">
        <v>37603</v>
      </c>
      <c r="H2039" s="27" t="str">
        <f t="shared" si="18"/>
        <v/>
      </c>
      <c r="I2039" s="27" t="str">
        <f t="shared" si="19"/>
        <v/>
      </c>
      <c r="J2039" s="27" t="str">
        <f>IF(ISBLANK(A2039),"",SUM($I$2:I2039))</f>
        <v/>
      </c>
      <c r="K2039" s="27" t="str">
        <f>IF(ISBLANK(A2039),"",SUM($F$2:F2039))</f>
        <v/>
      </c>
      <c r="L2039" s="28" t="str">
        <f t="shared" si="20"/>
        <v/>
      </c>
    </row>
    <row r="2040" spans="1:12" x14ac:dyDescent="0.25">
      <c r="A2040" s="26"/>
      <c r="B2040">
        <v>1042.6500000000001</v>
      </c>
      <c r="C2040">
        <v>1043.5999999999999</v>
      </c>
      <c r="D2040">
        <v>1042.0999999999999</v>
      </c>
      <c r="E2040">
        <v>1043.5</v>
      </c>
      <c r="F2040">
        <v>15345</v>
      </c>
      <c r="H2040" s="27" t="str">
        <f t="shared" si="18"/>
        <v/>
      </c>
      <c r="I2040" s="27" t="str">
        <f t="shared" si="19"/>
        <v/>
      </c>
      <c r="J2040" s="27" t="str">
        <f>IF(ISBLANK(A2040),"",SUM($I$2:I2040))</f>
        <v/>
      </c>
      <c r="K2040" s="27" t="str">
        <f>IF(ISBLANK(A2040),"",SUM($F$2:F2040))</f>
        <v/>
      </c>
      <c r="L2040" s="28" t="str">
        <f t="shared" si="20"/>
        <v/>
      </c>
    </row>
    <row r="2041" spans="1:12" x14ac:dyDescent="0.25">
      <c r="A2041" s="26"/>
      <c r="B2041">
        <v>1043.5</v>
      </c>
      <c r="C2041">
        <v>1043.5</v>
      </c>
      <c r="D2041">
        <v>1042.5</v>
      </c>
      <c r="E2041">
        <v>1042.9000000000001</v>
      </c>
      <c r="F2041">
        <v>18303</v>
      </c>
      <c r="H2041" s="27" t="str">
        <f t="shared" si="18"/>
        <v/>
      </c>
      <c r="I2041" s="27" t="str">
        <f t="shared" si="19"/>
        <v/>
      </c>
      <c r="J2041" s="27" t="str">
        <f>IF(ISBLANK(A2041),"",SUM($I$2:I2041))</f>
        <v/>
      </c>
      <c r="K2041" s="27" t="str">
        <f>IF(ISBLANK(A2041),"",SUM($F$2:F2041))</f>
        <v/>
      </c>
      <c r="L2041" s="28" t="str">
        <f t="shared" si="20"/>
        <v/>
      </c>
    </row>
    <row r="2042" spans="1:12" x14ac:dyDescent="0.25">
      <c r="A2042" s="26"/>
      <c r="B2042">
        <v>1042.7</v>
      </c>
      <c r="C2042">
        <v>1042.9000000000001</v>
      </c>
      <c r="D2042">
        <v>1041.55</v>
      </c>
      <c r="E2042">
        <v>1041.55</v>
      </c>
      <c r="F2042">
        <v>15023</v>
      </c>
      <c r="H2042" s="27" t="str">
        <f t="shared" si="18"/>
        <v/>
      </c>
      <c r="I2042" s="27" t="str">
        <f t="shared" si="19"/>
        <v/>
      </c>
      <c r="J2042" s="27" t="str">
        <f>IF(ISBLANK(A2042),"",SUM($I$2:I2042))</f>
        <v/>
      </c>
      <c r="K2042" s="27" t="str">
        <f>IF(ISBLANK(A2042),"",SUM($F$2:F2042))</f>
        <v/>
      </c>
      <c r="L2042" s="28" t="str">
        <f t="shared" si="20"/>
        <v/>
      </c>
    </row>
    <row r="2043" spans="1:12" x14ac:dyDescent="0.25">
      <c r="A2043" s="26"/>
      <c r="B2043">
        <v>1041.55</v>
      </c>
      <c r="C2043">
        <v>1042.45</v>
      </c>
      <c r="D2043">
        <v>1041.5</v>
      </c>
      <c r="E2043">
        <v>1041.9000000000001</v>
      </c>
      <c r="F2043">
        <v>12565</v>
      </c>
      <c r="H2043" s="27" t="str">
        <f t="shared" si="18"/>
        <v/>
      </c>
      <c r="I2043" s="27" t="str">
        <f t="shared" si="19"/>
        <v/>
      </c>
      <c r="J2043" s="27" t="str">
        <f>IF(ISBLANK(A2043),"",SUM($I$2:I2043))</f>
        <v/>
      </c>
      <c r="K2043" s="27" t="str">
        <f>IF(ISBLANK(A2043),"",SUM($F$2:F2043))</f>
        <v/>
      </c>
      <c r="L2043" s="28" t="str">
        <f t="shared" si="20"/>
        <v/>
      </c>
    </row>
    <row r="2044" spans="1:12" x14ac:dyDescent="0.25">
      <c r="A2044" s="26"/>
      <c r="B2044">
        <v>1041.6500000000001</v>
      </c>
      <c r="C2044">
        <v>1042</v>
      </c>
      <c r="D2044">
        <v>1040.25</v>
      </c>
      <c r="E2044">
        <v>1040.75</v>
      </c>
      <c r="F2044">
        <v>25097</v>
      </c>
      <c r="H2044" s="27" t="str">
        <f t="shared" si="18"/>
        <v/>
      </c>
      <c r="I2044" s="27" t="str">
        <f t="shared" si="19"/>
        <v/>
      </c>
      <c r="J2044" s="27" t="str">
        <f>IF(ISBLANK(A2044),"",SUM($I$2:I2044))</f>
        <v/>
      </c>
      <c r="K2044" s="27" t="str">
        <f>IF(ISBLANK(A2044),"",SUM($F$2:F2044))</f>
        <v/>
      </c>
      <c r="L2044" s="28" t="str">
        <f t="shared" si="20"/>
        <v/>
      </c>
    </row>
    <row r="2045" spans="1:12" x14ac:dyDescent="0.25">
      <c r="A2045" s="26"/>
      <c r="B2045">
        <v>1040.75</v>
      </c>
      <c r="C2045">
        <v>1041</v>
      </c>
      <c r="D2045">
        <v>1040.2</v>
      </c>
      <c r="E2045">
        <v>1040.55</v>
      </c>
      <c r="F2045">
        <v>14921</v>
      </c>
      <c r="H2045" s="27" t="str">
        <f t="shared" si="18"/>
        <v/>
      </c>
      <c r="I2045" s="27" t="str">
        <f t="shared" si="19"/>
        <v/>
      </c>
      <c r="J2045" s="27" t="str">
        <f>IF(ISBLANK(A2045),"",SUM($I$2:I2045))</f>
        <v/>
      </c>
      <c r="K2045" s="27" t="str">
        <f>IF(ISBLANK(A2045),"",SUM($F$2:F2045))</f>
        <v/>
      </c>
      <c r="L2045" s="28" t="str">
        <f t="shared" si="20"/>
        <v/>
      </c>
    </row>
    <row r="2046" spans="1:12" x14ac:dyDescent="0.25">
      <c r="A2046" s="26"/>
      <c r="B2046">
        <v>1040.55</v>
      </c>
      <c r="C2046">
        <v>1040.95</v>
      </c>
      <c r="D2046">
        <v>1040</v>
      </c>
      <c r="E2046">
        <v>1040.25</v>
      </c>
      <c r="F2046">
        <v>25371</v>
      </c>
      <c r="H2046" s="27" t="str">
        <f t="shared" si="18"/>
        <v/>
      </c>
      <c r="I2046" s="27" t="str">
        <f t="shared" si="19"/>
        <v/>
      </c>
      <c r="J2046" s="27" t="str">
        <f>IF(ISBLANK(A2046),"",SUM($I$2:I2046))</f>
        <v/>
      </c>
      <c r="K2046" s="27" t="str">
        <f>IF(ISBLANK(A2046),"",SUM($F$2:F2046))</f>
        <v/>
      </c>
      <c r="L2046" s="28" t="str">
        <f t="shared" si="20"/>
        <v/>
      </c>
    </row>
    <row r="2047" spans="1:12" x14ac:dyDescent="0.25">
      <c r="A2047" s="26"/>
      <c r="B2047">
        <v>1040.2</v>
      </c>
      <c r="C2047">
        <v>1040.5999999999999</v>
      </c>
      <c r="D2047">
        <v>1040</v>
      </c>
      <c r="E2047">
        <v>1040</v>
      </c>
      <c r="F2047">
        <v>14425</v>
      </c>
      <c r="H2047" s="27" t="str">
        <f t="shared" si="18"/>
        <v/>
      </c>
      <c r="I2047" s="27" t="str">
        <f t="shared" si="19"/>
        <v/>
      </c>
      <c r="J2047" s="27" t="str">
        <f>IF(ISBLANK(A2047),"",SUM($I$2:I2047))</f>
        <v/>
      </c>
      <c r="K2047" s="27" t="str">
        <f>IF(ISBLANK(A2047),"",SUM($F$2:F2047))</f>
        <v/>
      </c>
      <c r="L2047" s="28" t="str">
        <f t="shared" si="20"/>
        <v/>
      </c>
    </row>
    <row r="2048" spans="1:12" x14ac:dyDescent="0.25">
      <c r="A2048" s="26"/>
      <c r="B2048">
        <v>1040</v>
      </c>
      <c r="C2048">
        <v>1040</v>
      </c>
      <c r="D2048">
        <v>1038.8499999999999</v>
      </c>
      <c r="E2048">
        <v>1038.9000000000001</v>
      </c>
      <c r="F2048">
        <v>16021</v>
      </c>
      <c r="H2048" s="27" t="str">
        <f t="shared" si="18"/>
        <v/>
      </c>
      <c r="I2048" s="27" t="str">
        <f t="shared" si="19"/>
        <v/>
      </c>
      <c r="J2048" s="27" t="str">
        <f>IF(ISBLANK(A2048),"",SUM($I$2:I2048))</f>
        <v/>
      </c>
      <c r="K2048" s="27" t="str">
        <f>IF(ISBLANK(A2048),"",SUM($F$2:F2048))</f>
        <v/>
      </c>
      <c r="L2048" s="28" t="str">
        <f t="shared" si="20"/>
        <v/>
      </c>
    </row>
    <row r="2049" spans="1:12" x14ac:dyDescent="0.25">
      <c r="A2049" s="26"/>
      <c r="B2049">
        <v>1038.9000000000001</v>
      </c>
      <c r="C2049">
        <v>1038.9000000000001</v>
      </c>
      <c r="D2049">
        <v>1037.05</v>
      </c>
      <c r="E2049">
        <v>1037.7</v>
      </c>
      <c r="F2049">
        <v>33718</v>
      </c>
      <c r="H2049" s="27" t="str">
        <f t="shared" si="18"/>
        <v/>
      </c>
      <c r="I2049" s="27" t="str">
        <f t="shared" si="19"/>
        <v/>
      </c>
      <c r="J2049" s="27" t="str">
        <f>IF(ISBLANK(A2049),"",SUM($I$2:I2049))</f>
        <v/>
      </c>
      <c r="K2049" s="27" t="str">
        <f>IF(ISBLANK(A2049),"",SUM($F$2:F2049))</f>
        <v/>
      </c>
      <c r="L2049" s="28" t="str">
        <f t="shared" si="20"/>
        <v/>
      </c>
    </row>
    <row r="2050" spans="1:12" x14ac:dyDescent="0.25">
      <c r="A2050" s="26"/>
      <c r="B2050">
        <v>1037.5</v>
      </c>
      <c r="C2050">
        <v>1037.8499999999999</v>
      </c>
      <c r="D2050">
        <v>1036.95</v>
      </c>
      <c r="E2050">
        <v>1037</v>
      </c>
      <c r="F2050">
        <v>21089</v>
      </c>
      <c r="H2050" s="27" t="str">
        <f t="shared" si="18"/>
        <v/>
      </c>
      <c r="I2050" s="27" t="str">
        <f t="shared" si="19"/>
        <v/>
      </c>
      <c r="J2050" s="27" t="str">
        <f>IF(ISBLANK(A2050),"",SUM($I$2:I2050))</f>
        <v/>
      </c>
      <c r="K2050" s="27" t="str">
        <f>IF(ISBLANK(A2050),"",SUM($F$2:F2050))</f>
        <v/>
      </c>
      <c r="L2050" s="28" t="str">
        <f t="shared" si="20"/>
        <v/>
      </c>
    </row>
    <row r="2051" spans="1:12" x14ac:dyDescent="0.25">
      <c r="A2051" s="26"/>
      <c r="B2051">
        <v>1037</v>
      </c>
      <c r="C2051">
        <v>1037.2</v>
      </c>
      <c r="D2051">
        <v>1035.5</v>
      </c>
      <c r="E2051">
        <v>1036.5</v>
      </c>
      <c r="F2051">
        <v>35996</v>
      </c>
      <c r="H2051" s="27" t="str">
        <f t="shared" si="18"/>
        <v/>
      </c>
      <c r="I2051" s="27" t="str">
        <f t="shared" si="19"/>
        <v/>
      </c>
      <c r="J2051" s="27" t="str">
        <f>IF(ISBLANK(A2051),"",SUM($I$2:I2051))</f>
        <v/>
      </c>
      <c r="K2051" s="27" t="str">
        <f>IF(ISBLANK(A2051),"",SUM($F$2:F2051))</f>
        <v/>
      </c>
      <c r="L2051" s="28" t="str">
        <f t="shared" si="20"/>
        <v/>
      </c>
    </row>
    <row r="2052" spans="1:12" x14ac:dyDescent="0.25">
      <c r="A2052" s="26"/>
      <c r="B2052">
        <v>1036.7</v>
      </c>
      <c r="C2052">
        <v>1039.1500000000001</v>
      </c>
      <c r="D2052">
        <v>1036.45</v>
      </c>
      <c r="E2052">
        <v>1039.1500000000001</v>
      </c>
      <c r="F2052">
        <v>36545</v>
      </c>
      <c r="H2052" s="27" t="str">
        <f t="shared" si="18"/>
        <v/>
      </c>
      <c r="I2052" s="27" t="str">
        <f t="shared" si="19"/>
        <v/>
      </c>
      <c r="J2052" s="27" t="str">
        <f>IF(ISBLANK(A2052),"",SUM($I$2:I2052))</f>
        <v/>
      </c>
      <c r="K2052" s="27" t="str">
        <f>IF(ISBLANK(A2052),"",SUM($F$2:F2052))</f>
        <v/>
      </c>
      <c r="L2052" s="28" t="str">
        <f t="shared" si="20"/>
        <v/>
      </c>
    </row>
    <row r="2053" spans="1:12" x14ac:dyDescent="0.25">
      <c r="A2053" s="26"/>
      <c r="B2053">
        <v>1038.7</v>
      </c>
      <c r="C2053">
        <v>1039</v>
      </c>
      <c r="D2053">
        <v>1038.2</v>
      </c>
      <c r="E2053">
        <v>1038.5999999999999</v>
      </c>
      <c r="F2053">
        <v>17337</v>
      </c>
      <c r="H2053" s="27" t="str">
        <f t="shared" si="18"/>
        <v/>
      </c>
      <c r="I2053" s="27" t="str">
        <f t="shared" si="19"/>
        <v/>
      </c>
      <c r="J2053" s="27" t="str">
        <f>IF(ISBLANK(A2053),"",SUM($I$2:I2053))</f>
        <v/>
      </c>
      <c r="K2053" s="27" t="str">
        <f>IF(ISBLANK(A2053),"",SUM($F$2:F2053))</f>
        <v/>
      </c>
      <c r="L2053" s="28" t="str">
        <f t="shared" si="20"/>
        <v/>
      </c>
    </row>
    <row r="2054" spans="1:12" x14ac:dyDescent="0.25">
      <c r="A2054" s="26"/>
      <c r="B2054">
        <v>1038.6500000000001</v>
      </c>
      <c r="C2054">
        <v>1038.6500000000001</v>
      </c>
      <c r="D2054">
        <v>1038</v>
      </c>
      <c r="E2054">
        <v>1038.3499999999999</v>
      </c>
      <c r="F2054">
        <v>21327</v>
      </c>
      <c r="H2054" s="27" t="str">
        <f t="shared" si="18"/>
        <v/>
      </c>
      <c r="I2054" s="27" t="str">
        <f t="shared" si="19"/>
        <v/>
      </c>
      <c r="J2054" s="27" t="str">
        <f>IF(ISBLANK(A2054),"",SUM($I$2:I2054))</f>
        <v/>
      </c>
      <c r="K2054" s="27" t="str">
        <f>IF(ISBLANK(A2054),"",SUM($F$2:F2054))</f>
        <v/>
      </c>
      <c r="L2054" s="28" t="str">
        <f t="shared" si="20"/>
        <v/>
      </c>
    </row>
    <row r="2055" spans="1:12" x14ac:dyDescent="0.25">
      <c r="A2055" s="26"/>
      <c r="B2055">
        <v>1038.4000000000001</v>
      </c>
      <c r="C2055">
        <v>1040</v>
      </c>
      <c r="D2055">
        <v>1037.55</v>
      </c>
      <c r="E2055">
        <v>1040</v>
      </c>
      <c r="F2055">
        <v>25616</v>
      </c>
      <c r="H2055" s="27" t="str">
        <f t="shared" si="18"/>
        <v/>
      </c>
      <c r="I2055" s="27" t="str">
        <f t="shared" si="19"/>
        <v/>
      </c>
      <c r="J2055" s="27" t="str">
        <f>IF(ISBLANK(A2055),"",SUM($I$2:I2055))</f>
        <v/>
      </c>
      <c r="K2055" s="27" t="str">
        <f>IF(ISBLANK(A2055),"",SUM($F$2:F2055))</f>
        <v/>
      </c>
      <c r="L2055" s="28" t="str">
        <f t="shared" si="20"/>
        <v/>
      </c>
    </row>
    <row r="2056" spans="1:12" x14ac:dyDescent="0.25">
      <c r="A2056" s="26"/>
      <c r="B2056">
        <v>1040</v>
      </c>
      <c r="C2056">
        <v>1040</v>
      </c>
      <c r="D2056">
        <v>1038.9000000000001</v>
      </c>
      <c r="E2056">
        <v>1040</v>
      </c>
      <c r="F2056">
        <v>28525</v>
      </c>
      <c r="H2056" s="27" t="str">
        <f t="shared" si="18"/>
        <v/>
      </c>
      <c r="I2056" s="27" t="str">
        <f t="shared" si="19"/>
        <v/>
      </c>
      <c r="J2056" s="27" t="str">
        <f>IF(ISBLANK(A2056),"",SUM($I$2:I2056))</f>
        <v/>
      </c>
      <c r="K2056" s="27" t="str">
        <f>IF(ISBLANK(A2056),"",SUM($F$2:F2056))</f>
        <v/>
      </c>
      <c r="L2056" s="28" t="str">
        <f t="shared" si="20"/>
        <v/>
      </c>
    </row>
    <row r="2057" spans="1:12" x14ac:dyDescent="0.25">
      <c r="A2057" s="26"/>
      <c r="B2057">
        <v>1040.0999999999999</v>
      </c>
      <c r="C2057">
        <v>1041</v>
      </c>
      <c r="D2057">
        <v>1040</v>
      </c>
      <c r="E2057">
        <v>1040.45</v>
      </c>
      <c r="F2057">
        <v>26545</v>
      </c>
      <c r="H2057" s="27" t="str">
        <f t="shared" si="18"/>
        <v/>
      </c>
      <c r="I2057" s="27" t="str">
        <f t="shared" si="19"/>
        <v/>
      </c>
      <c r="J2057" s="27" t="str">
        <f>IF(ISBLANK(A2057),"",SUM($I$2:I2057))</f>
        <v/>
      </c>
      <c r="K2057" s="27" t="str">
        <f>IF(ISBLANK(A2057),"",SUM($F$2:F2057))</f>
        <v/>
      </c>
      <c r="L2057" s="28" t="str">
        <f t="shared" si="20"/>
        <v/>
      </c>
    </row>
    <row r="2058" spans="1:12" x14ac:dyDescent="0.25">
      <c r="A2058" s="26"/>
      <c r="B2058">
        <v>1040.5</v>
      </c>
      <c r="C2058">
        <v>1040.5</v>
      </c>
      <c r="D2058">
        <v>1039.8499999999999</v>
      </c>
      <c r="E2058">
        <v>1039.9000000000001</v>
      </c>
      <c r="F2058">
        <v>47102</v>
      </c>
      <c r="H2058" s="27" t="str">
        <f t="shared" si="18"/>
        <v/>
      </c>
      <c r="I2058" s="27" t="str">
        <f t="shared" si="19"/>
        <v/>
      </c>
      <c r="J2058" s="27" t="str">
        <f>IF(ISBLANK(A2058),"",SUM($I$2:I2058))</f>
        <v/>
      </c>
      <c r="K2058" s="27" t="str">
        <f>IF(ISBLANK(A2058),"",SUM($F$2:F2058))</f>
        <v/>
      </c>
      <c r="L2058" s="28" t="str">
        <f t="shared" si="20"/>
        <v/>
      </c>
    </row>
    <row r="2059" spans="1:12" x14ac:dyDescent="0.25">
      <c r="A2059" s="26"/>
      <c r="B2059">
        <v>1039.8499999999999</v>
      </c>
      <c r="C2059">
        <v>1040</v>
      </c>
      <c r="D2059">
        <v>1038.5</v>
      </c>
      <c r="E2059">
        <v>1038.5999999999999</v>
      </c>
      <c r="F2059">
        <v>12181</v>
      </c>
      <c r="H2059" s="27" t="str">
        <f t="shared" si="18"/>
        <v/>
      </c>
      <c r="I2059" s="27" t="str">
        <f t="shared" si="19"/>
        <v/>
      </c>
      <c r="J2059" s="27" t="str">
        <f>IF(ISBLANK(A2059),"",SUM($I$2:I2059))</f>
        <v/>
      </c>
      <c r="K2059" s="27" t="str">
        <f>IF(ISBLANK(A2059),"",SUM($F$2:F2059))</f>
        <v/>
      </c>
      <c r="L2059" s="28" t="str">
        <f t="shared" si="20"/>
        <v/>
      </c>
    </row>
    <row r="2060" spans="1:12" x14ac:dyDescent="0.25">
      <c r="A2060" s="26"/>
      <c r="B2060">
        <v>1038.55</v>
      </c>
      <c r="C2060">
        <v>1039.5</v>
      </c>
      <c r="D2060">
        <v>1038.55</v>
      </c>
      <c r="E2060">
        <v>1039.3</v>
      </c>
      <c r="F2060">
        <v>17921</v>
      </c>
      <c r="H2060" s="27" t="str">
        <f t="shared" si="18"/>
        <v/>
      </c>
      <c r="I2060" s="27" t="str">
        <f t="shared" si="19"/>
        <v/>
      </c>
      <c r="J2060" s="27" t="str">
        <f>IF(ISBLANK(A2060),"",SUM($I$2:I2060))</f>
        <v/>
      </c>
      <c r="K2060" s="27" t="str">
        <f>IF(ISBLANK(A2060),"",SUM($F$2:F2060))</f>
        <v/>
      </c>
      <c r="L2060" s="28" t="str">
        <f t="shared" si="20"/>
        <v/>
      </c>
    </row>
    <row r="2061" spans="1:12" x14ac:dyDescent="0.25">
      <c r="A2061" s="26"/>
      <c r="B2061">
        <v>1039.3</v>
      </c>
      <c r="C2061">
        <v>1039.5</v>
      </c>
      <c r="D2061">
        <v>1038.5</v>
      </c>
      <c r="E2061">
        <v>1038.8499999999999</v>
      </c>
      <c r="F2061">
        <v>12128</v>
      </c>
      <c r="H2061" s="27" t="str">
        <f t="shared" si="18"/>
        <v/>
      </c>
      <c r="I2061" s="27" t="str">
        <f t="shared" si="19"/>
        <v/>
      </c>
      <c r="J2061" s="27" t="str">
        <f>IF(ISBLANK(A2061),"",SUM($I$2:I2061))</f>
        <v/>
      </c>
      <c r="K2061" s="27" t="str">
        <f>IF(ISBLANK(A2061),"",SUM($F$2:F2061))</f>
        <v/>
      </c>
      <c r="L2061" s="28" t="str">
        <f t="shared" si="20"/>
        <v/>
      </c>
    </row>
    <row r="2062" spans="1:12" x14ac:dyDescent="0.25">
      <c r="A2062" s="26"/>
      <c r="B2062">
        <v>1038.9000000000001</v>
      </c>
      <c r="C2062">
        <v>1039.4000000000001</v>
      </c>
      <c r="D2062">
        <v>1038.5</v>
      </c>
      <c r="E2062">
        <v>1038.95</v>
      </c>
      <c r="F2062">
        <v>23433</v>
      </c>
      <c r="H2062" s="27" t="str">
        <f t="shared" si="18"/>
        <v/>
      </c>
      <c r="I2062" s="27" t="str">
        <f t="shared" si="19"/>
        <v/>
      </c>
      <c r="J2062" s="27" t="str">
        <f>IF(ISBLANK(A2062),"",SUM($I$2:I2062))</f>
        <v/>
      </c>
      <c r="K2062" s="27" t="str">
        <f>IF(ISBLANK(A2062),"",SUM($F$2:F2062))</f>
        <v/>
      </c>
      <c r="L2062" s="28" t="str">
        <f t="shared" si="20"/>
        <v/>
      </c>
    </row>
    <row r="2063" spans="1:12" x14ac:dyDescent="0.25">
      <c r="A2063" s="26"/>
      <c r="B2063">
        <v>1039</v>
      </c>
      <c r="C2063">
        <v>1039</v>
      </c>
      <c r="D2063">
        <v>1037.7</v>
      </c>
      <c r="E2063">
        <v>1038</v>
      </c>
      <c r="F2063">
        <v>30766</v>
      </c>
      <c r="H2063" s="27" t="str">
        <f t="shared" si="18"/>
        <v/>
      </c>
      <c r="I2063" s="27" t="str">
        <f t="shared" si="19"/>
        <v/>
      </c>
      <c r="J2063" s="27" t="str">
        <f>IF(ISBLANK(A2063),"",SUM($I$2:I2063))</f>
        <v/>
      </c>
      <c r="K2063" s="27" t="str">
        <f>IF(ISBLANK(A2063),"",SUM($F$2:F2063))</f>
        <v/>
      </c>
      <c r="L2063" s="28" t="str">
        <f t="shared" si="20"/>
        <v/>
      </c>
    </row>
    <row r="2064" spans="1:12" x14ac:dyDescent="0.25">
      <c r="A2064" s="26"/>
      <c r="B2064">
        <v>1037.95</v>
      </c>
      <c r="C2064">
        <v>1038</v>
      </c>
      <c r="D2064">
        <v>1037.55</v>
      </c>
      <c r="E2064">
        <v>1037.6500000000001</v>
      </c>
      <c r="F2064">
        <v>12882</v>
      </c>
      <c r="H2064" s="27" t="str">
        <f t="shared" si="18"/>
        <v/>
      </c>
      <c r="I2064" s="27" t="str">
        <f t="shared" si="19"/>
        <v/>
      </c>
      <c r="J2064" s="27" t="str">
        <f>IF(ISBLANK(A2064),"",SUM($I$2:I2064))</f>
        <v/>
      </c>
      <c r="K2064" s="27" t="str">
        <f>IF(ISBLANK(A2064),"",SUM($F$2:F2064))</f>
        <v/>
      </c>
      <c r="L2064" s="28" t="str">
        <f t="shared" si="20"/>
        <v/>
      </c>
    </row>
    <row r="2065" spans="1:12" x14ac:dyDescent="0.25">
      <c r="A2065" s="26"/>
      <c r="B2065">
        <v>1037.6500000000001</v>
      </c>
      <c r="C2065">
        <v>1037.6500000000001</v>
      </c>
      <c r="D2065">
        <v>1035.3</v>
      </c>
      <c r="E2065">
        <v>1035.5</v>
      </c>
      <c r="F2065">
        <v>20943</v>
      </c>
      <c r="H2065" s="27" t="str">
        <f t="shared" si="18"/>
        <v/>
      </c>
      <c r="I2065" s="27" t="str">
        <f t="shared" si="19"/>
        <v/>
      </c>
      <c r="J2065" s="27" t="str">
        <f>IF(ISBLANK(A2065),"",SUM($I$2:I2065))</f>
        <v/>
      </c>
      <c r="K2065" s="27" t="str">
        <f>IF(ISBLANK(A2065),"",SUM($F$2:F2065))</f>
        <v/>
      </c>
      <c r="L2065" s="28" t="str">
        <f t="shared" si="20"/>
        <v/>
      </c>
    </row>
    <row r="2066" spans="1:12" x14ac:dyDescent="0.25">
      <c r="A2066" s="26"/>
      <c r="B2066">
        <v>1035.45</v>
      </c>
      <c r="C2066">
        <v>1035.8</v>
      </c>
      <c r="D2066">
        <v>1034.6500000000001</v>
      </c>
      <c r="E2066">
        <v>1035.55</v>
      </c>
      <c r="F2066">
        <v>21654</v>
      </c>
      <c r="H2066" s="27" t="str">
        <f t="shared" si="18"/>
        <v/>
      </c>
      <c r="I2066" s="27" t="str">
        <f t="shared" si="19"/>
        <v/>
      </c>
      <c r="J2066" s="27" t="str">
        <f>IF(ISBLANK(A2066),"",SUM($I$2:I2066))</f>
        <v/>
      </c>
      <c r="K2066" s="27" t="str">
        <f>IF(ISBLANK(A2066),"",SUM($F$2:F2066))</f>
        <v/>
      </c>
      <c r="L2066" s="28" t="str">
        <f t="shared" si="20"/>
        <v/>
      </c>
    </row>
    <row r="2067" spans="1:12" x14ac:dyDescent="0.25">
      <c r="A2067" s="26"/>
      <c r="B2067">
        <v>1035.8499999999999</v>
      </c>
      <c r="C2067">
        <v>1035.9000000000001</v>
      </c>
      <c r="D2067">
        <v>1035.2</v>
      </c>
      <c r="E2067">
        <v>1035.7</v>
      </c>
      <c r="F2067">
        <v>13607</v>
      </c>
      <c r="H2067" s="27" t="str">
        <f t="shared" si="18"/>
        <v/>
      </c>
      <c r="I2067" s="27" t="str">
        <f t="shared" si="19"/>
        <v/>
      </c>
      <c r="J2067" s="27" t="str">
        <f>IF(ISBLANK(A2067),"",SUM($I$2:I2067))</f>
        <v/>
      </c>
      <c r="K2067" s="27" t="str">
        <f>IF(ISBLANK(A2067),"",SUM($F$2:F2067))</f>
        <v/>
      </c>
      <c r="L2067" s="28" t="str">
        <f t="shared" si="20"/>
        <v/>
      </c>
    </row>
    <row r="2068" spans="1:12" x14ac:dyDescent="0.25">
      <c r="A2068" s="26"/>
      <c r="B2068">
        <v>1035.95</v>
      </c>
      <c r="C2068">
        <v>1035.95</v>
      </c>
      <c r="D2068">
        <v>1035.05</v>
      </c>
      <c r="E2068">
        <v>1035.4000000000001</v>
      </c>
      <c r="F2068">
        <v>14670</v>
      </c>
      <c r="H2068" s="27" t="str">
        <f t="shared" si="18"/>
        <v/>
      </c>
      <c r="I2068" s="27" t="str">
        <f t="shared" si="19"/>
        <v/>
      </c>
      <c r="J2068" s="27" t="str">
        <f>IF(ISBLANK(A2068),"",SUM($I$2:I2068))</f>
        <v/>
      </c>
      <c r="K2068" s="27" t="str">
        <f>IF(ISBLANK(A2068),"",SUM($F$2:F2068))</f>
        <v/>
      </c>
      <c r="L2068" s="28" t="str">
        <f t="shared" si="20"/>
        <v/>
      </c>
    </row>
    <row r="2069" spans="1:12" x14ac:dyDescent="0.25">
      <c r="A2069" s="26"/>
      <c r="B2069">
        <v>1035.1500000000001</v>
      </c>
      <c r="C2069">
        <v>1035.9000000000001</v>
      </c>
      <c r="D2069">
        <v>1035.1500000000001</v>
      </c>
      <c r="E2069">
        <v>1035.45</v>
      </c>
      <c r="F2069">
        <v>8336</v>
      </c>
      <c r="H2069" s="27" t="str">
        <f t="shared" si="18"/>
        <v/>
      </c>
      <c r="I2069" s="27" t="str">
        <f t="shared" si="19"/>
        <v/>
      </c>
      <c r="J2069" s="27" t="str">
        <f>IF(ISBLANK(A2069),"",SUM($I$2:I2069))</f>
        <v/>
      </c>
      <c r="K2069" s="27" t="str">
        <f>IF(ISBLANK(A2069),"",SUM($F$2:F2069))</f>
        <v/>
      </c>
      <c r="L2069" s="28" t="str">
        <f t="shared" si="20"/>
        <v/>
      </c>
    </row>
    <row r="2070" spans="1:12" x14ac:dyDescent="0.25">
      <c r="A2070" s="26"/>
      <c r="B2070">
        <v>1035.4000000000001</v>
      </c>
      <c r="C2070">
        <v>1036</v>
      </c>
      <c r="D2070">
        <v>1035.3</v>
      </c>
      <c r="E2070">
        <v>1036</v>
      </c>
      <c r="F2070">
        <v>9388</v>
      </c>
      <c r="H2070" s="27" t="str">
        <f t="shared" si="18"/>
        <v/>
      </c>
      <c r="I2070" s="27" t="str">
        <f t="shared" si="19"/>
        <v/>
      </c>
      <c r="J2070" s="27" t="str">
        <f>IF(ISBLANK(A2070),"",SUM($I$2:I2070))</f>
        <v/>
      </c>
      <c r="K2070" s="27" t="str">
        <f>IF(ISBLANK(A2070),"",SUM($F$2:F2070))</f>
        <v/>
      </c>
      <c r="L2070" s="28" t="str">
        <f t="shared" si="20"/>
        <v/>
      </c>
    </row>
    <row r="2071" spans="1:12" x14ac:dyDescent="0.25">
      <c r="A2071" s="26"/>
      <c r="B2071">
        <v>1036</v>
      </c>
      <c r="C2071">
        <v>1036</v>
      </c>
      <c r="D2071">
        <v>1035.8</v>
      </c>
      <c r="E2071">
        <v>1035.95</v>
      </c>
      <c r="F2071">
        <v>8237</v>
      </c>
      <c r="H2071" s="27" t="str">
        <f t="shared" si="18"/>
        <v/>
      </c>
      <c r="I2071" s="27" t="str">
        <f t="shared" si="19"/>
        <v/>
      </c>
      <c r="J2071" s="27" t="str">
        <f>IF(ISBLANK(A2071),"",SUM($I$2:I2071))</f>
        <v/>
      </c>
      <c r="K2071" s="27" t="str">
        <f>IF(ISBLANK(A2071),"",SUM($F$2:F2071))</f>
        <v/>
      </c>
      <c r="L2071" s="28" t="str">
        <f t="shared" si="20"/>
        <v/>
      </c>
    </row>
    <row r="2072" spans="1:12" x14ac:dyDescent="0.25">
      <c r="A2072" s="26"/>
      <c r="B2072">
        <v>1035.95</v>
      </c>
      <c r="C2072">
        <v>1036.7</v>
      </c>
      <c r="D2072">
        <v>1035.4000000000001</v>
      </c>
      <c r="E2072">
        <v>1036.3499999999999</v>
      </c>
      <c r="F2072">
        <v>13111</v>
      </c>
      <c r="H2072" s="27" t="str">
        <f t="shared" si="18"/>
        <v/>
      </c>
      <c r="I2072" s="27" t="str">
        <f t="shared" si="19"/>
        <v/>
      </c>
      <c r="J2072" s="27" t="str">
        <f>IF(ISBLANK(A2072),"",SUM($I$2:I2072))</f>
        <v/>
      </c>
      <c r="K2072" s="27" t="str">
        <f>IF(ISBLANK(A2072),"",SUM($F$2:F2072))</f>
        <v/>
      </c>
      <c r="L2072" s="28" t="str">
        <f t="shared" si="20"/>
        <v/>
      </c>
    </row>
    <row r="2073" spans="1:12" x14ac:dyDescent="0.25">
      <c r="A2073" s="26"/>
      <c r="B2073">
        <v>1036.5</v>
      </c>
      <c r="C2073">
        <v>1036.9000000000001</v>
      </c>
      <c r="D2073">
        <v>1035.95</v>
      </c>
      <c r="E2073">
        <v>1036.8499999999999</v>
      </c>
      <c r="F2073">
        <v>15145</v>
      </c>
      <c r="H2073" s="27" t="str">
        <f t="shared" si="18"/>
        <v/>
      </c>
      <c r="I2073" s="27" t="str">
        <f t="shared" si="19"/>
        <v/>
      </c>
      <c r="J2073" s="27" t="str">
        <f>IF(ISBLANK(A2073),"",SUM($I$2:I2073))</f>
        <v/>
      </c>
      <c r="K2073" s="27" t="str">
        <f>IF(ISBLANK(A2073),"",SUM($F$2:F2073))</f>
        <v/>
      </c>
      <c r="L2073" s="28" t="str">
        <f t="shared" si="20"/>
        <v/>
      </c>
    </row>
    <row r="2074" spans="1:12" x14ac:dyDescent="0.25">
      <c r="A2074" s="26"/>
      <c r="B2074">
        <v>1036.8499999999999</v>
      </c>
      <c r="C2074">
        <v>1037.5</v>
      </c>
      <c r="D2074">
        <v>1036.8499999999999</v>
      </c>
      <c r="E2074">
        <v>1037.45</v>
      </c>
      <c r="F2074">
        <v>11437</v>
      </c>
      <c r="H2074" s="27" t="str">
        <f t="shared" si="18"/>
        <v/>
      </c>
      <c r="I2074" s="27" t="str">
        <f t="shared" si="19"/>
        <v/>
      </c>
      <c r="J2074" s="27" t="str">
        <f>IF(ISBLANK(A2074),"",SUM($I$2:I2074))</f>
        <v/>
      </c>
      <c r="K2074" s="27" t="str">
        <f>IF(ISBLANK(A2074),"",SUM($F$2:F2074))</f>
        <v/>
      </c>
      <c r="L2074" s="28" t="str">
        <f t="shared" si="20"/>
        <v/>
      </c>
    </row>
    <row r="2075" spans="1:12" x14ac:dyDescent="0.25">
      <c r="A2075" s="26"/>
      <c r="B2075">
        <v>1037.45</v>
      </c>
      <c r="C2075">
        <v>1038</v>
      </c>
      <c r="D2075">
        <v>1037.2</v>
      </c>
      <c r="E2075">
        <v>1037.2</v>
      </c>
      <c r="F2075">
        <v>10473</v>
      </c>
      <c r="H2075" s="27" t="str">
        <f t="shared" si="18"/>
        <v/>
      </c>
      <c r="I2075" s="27" t="str">
        <f t="shared" si="19"/>
        <v/>
      </c>
      <c r="J2075" s="27" t="str">
        <f>IF(ISBLANK(A2075),"",SUM($I$2:I2075))</f>
        <v/>
      </c>
      <c r="K2075" s="27" t="str">
        <f>IF(ISBLANK(A2075),"",SUM($F$2:F2075))</f>
        <v/>
      </c>
      <c r="L2075" s="28" t="str">
        <f t="shared" si="20"/>
        <v/>
      </c>
    </row>
    <row r="2076" spans="1:12" x14ac:dyDescent="0.25">
      <c r="A2076" s="26"/>
      <c r="B2076">
        <v>1037.4000000000001</v>
      </c>
      <c r="C2076">
        <v>1037.8499999999999</v>
      </c>
      <c r="D2076">
        <v>1036.5</v>
      </c>
      <c r="E2076">
        <v>1036.6500000000001</v>
      </c>
      <c r="F2076">
        <v>12566</v>
      </c>
      <c r="H2076" s="27" t="str">
        <f t="shared" si="18"/>
        <v/>
      </c>
      <c r="I2076" s="27" t="str">
        <f t="shared" si="19"/>
        <v/>
      </c>
      <c r="J2076" s="27" t="str">
        <f>IF(ISBLANK(A2076),"",SUM($I$2:I2076))</f>
        <v/>
      </c>
      <c r="K2076" s="27" t="str">
        <f>IF(ISBLANK(A2076),"",SUM($F$2:F2076))</f>
        <v/>
      </c>
      <c r="L2076" s="28" t="str">
        <f t="shared" si="20"/>
        <v/>
      </c>
    </row>
    <row r="2077" spans="1:12" x14ac:dyDescent="0.25">
      <c r="A2077" s="26"/>
      <c r="B2077">
        <v>1036.5999999999999</v>
      </c>
      <c r="C2077">
        <v>1037.4000000000001</v>
      </c>
      <c r="D2077">
        <v>1036.5999999999999</v>
      </c>
      <c r="E2077">
        <v>1036.8499999999999</v>
      </c>
      <c r="F2077">
        <v>7133</v>
      </c>
      <c r="H2077" s="27" t="str">
        <f t="shared" si="18"/>
        <v/>
      </c>
      <c r="I2077" s="27" t="str">
        <f t="shared" si="19"/>
        <v/>
      </c>
      <c r="J2077" s="27" t="str">
        <f>IF(ISBLANK(A2077),"",SUM($I$2:I2077))</f>
        <v/>
      </c>
      <c r="K2077" s="27" t="str">
        <f>IF(ISBLANK(A2077),"",SUM($F$2:F2077))</f>
        <v/>
      </c>
      <c r="L2077" s="28" t="str">
        <f t="shared" si="20"/>
        <v/>
      </c>
    </row>
    <row r="2078" spans="1:12" x14ac:dyDescent="0.25">
      <c r="A2078" s="26"/>
      <c r="B2078">
        <v>1036.55</v>
      </c>
      <c r="C2078">
        <v>1037</v>
      </c>
      <c r="D2078">
        <v>1036</v>
      </c>
      <c r="E2078">
        <v>1036.4000000000001</v>
      </c>
      <c r="F2078">
        <v>18147</v>
      </c>
      <c r="H2078" s="27" t="str">
        <f t="shared" si="18"/>
        <v/>
      </c>
      <c r="I2078" s="27" t="str">
        <f t="shared" si="19"/>
        <v/>
      </c>
      <c r="J2078" s="27" t="str">
        <f>IF(ISBLANK(A2078),"",SUM($I$2:I2078))</f>
        <v/>
      </c>
      <c r="K2078" s="27" t="str">
        <f>IF(ISBLANK(A2078),"",SUM($F$2:F2078))</f>
        <v/>
      </c>
      <c r="L2078" s="28" t="str">
        <f t="shared" si="20"/>
        <v/>
      </c>
    </row>
    <row r="2079" spans="1:12" x14ac:dyDescent="0.25">
      <c r="A2079" s="26"/>
      <c r="B2079">
        <v>1036.45</v>
      </c>
      <c r="C2079">
        <v>1036.5</v>
      </c>
      <c r="D2079">
        <v>1035.8</v>
      </c>
      <c r="E2079">
        <v>1035.95</v>
      </c>
      <c r="F2079">
        <v>11283</v>
      </c>
      <c r="H2079" s="27" t="str">
        <f t="shared" si="18"/>
        <v/>
      </c>
      <c r="I2079" s="27" t="str">
        <f t="shared" si="19"/>
        <v/>
      </c>
      <c r="J2079" s="27" t="str">
        <f>IF(ISBLANK(A2079),"",SUM($I$2:I2079))</f>
        <v/>
      </c>
      <c r="K2079" s="27" t="str">
        <f>IF(ISBLANK(A2079),"",SUM($F$2:F2079))</f>
        <v/>
      </c>
      <c r="L2079" s="28" t="str">
        <f t="shared" si="20"/>
        <v/>
      </c>
    </row>
    <row r="2080" spans="1:12" x14ac:dyDescent="0.25">
      <c r="A2080" s="26"/>
      <c r="B2080">
        <v>1035.95</v>
      </c>
      <c r="C2080">
        <v>1036.4000000000001</v>
      </c>
      <c r="D2080">
        <v>1035.9000000000001</v>
      </c>
      <c r="E2080">
        <v>1036</v>
      </c>
      <c r="F2080">
        <v>11863</v>
      </c>
      <c r="H2080" s="27" t="str">
        <f t="shared" si="18"/>
        <v/>
      </c>
      <c r="I2080" s="27" t="str">
        <f t="shared" si="19"/>
        <v/>
      </c>
      <c r="J2080" s="27" t="str">
        <f>IF(ISBLANK(A2080),"",SUM($I$2:I2080))</f>
        <v/>
      </c>
      <c r="K2080" s="27" t="str">
        <f>IF(ISBLANK(A2080),"",SUM($F$2:F2080))</f>
        <v/>
      </c>
      <c r="L2080" s="28" t="str">
        <f t="shared" si="20"/>
        <v/>
      </c>
    </row>
    <row r="2081" spans="1:12" x14ac:dyDescent="0.25">
      <c r="A2081" s="26"/>
      <c r="B2081">
        <v>1036</v>
      </c>
      <c r="C2081">
        <v>1036</v>
      </c>
      <c r="D2081">
        <v>1035.5999999999999</v>
      </c>
      <c r="E2081">
        <v>1035.9000000000001</v>
      </c>
      <c r="F2081">
        <v>9927</v>
      </c>
      <c r="H2081" s="27" t="str">
        <f t="shared" si="18"/>
        <v/>
      </c>
      <c r="I2081" s="27" t="str">
        <f t="shared" si="19"/>
        <v/>
      </c>
      <c r="J2081" s="27" t="str">
        <f>IF(ISBLANK(A2081),"",SUM($I$2:I2081))</f>
        <v/>
      </c>
      <c r="K2081" s="27" t="str">
        <f>IF(ISBLANK(A2081),"",SUM($F$2:F2081))</f>
        <v/>
      </c>
      <c r="L2081" s="28" t="str">
        <f t="shared" si="20"/>
        <v/>
      </c>
    </row>
    <row r="2082" spans="1:12" x14ac:dyDescent="0.25">
      <c r="A2082" s="26"/>
      <c r="B2082">
        <v>1036</v>
      </c>
      <c r="C2082">
        <v>1036.5</v>
      </c>
      <c r="D2082">
        <v>1035.7</v>
      </c>
      <c r="E2082">
        <v>1035.8</v>
      </c>
      <c r="F2082">
        <v>8151</v>
      </c>
      <c r="H2082" s="27" t="str">
        <f t="shared" si="18"/>
        <v/>
      </c>
      <c r="I2082" s="27" t="str">
        <f t="shared" si="19"/>
        <v/>
      </c>
      <c r="J2082" s="27" t="str">
        <f>IF(ISBLANK(A2082),"",SUM($I$2:I2082))</f>
        <v/>
      </c>
      <c r="K2082" s="27" t="str">
        <f>IF(ISBLANK(A2082),"",SUM($F$2:F2082))</f>
        <v/>
      </c>
      <c r="L2082" s="28" t="str">
        <f t="shared" si="20"/>
        <v/>
      </c>
    </row>
    <row r="2083" spans="1:12" x14ac:dyDescent="0.25">
      <c r="A2083" s="26"/>
      <c r="B2083">
        <v>1035.75</v>
      </c>
      <c r="C2083">
        <v>1036</v>
      </c>
      <c r="D2083">
        <v>1035.7</v>
      </c>
      <c r="E2083">
        <v>1035.8499999999999</v>
      </c>
      <c r="F2083">
        <v>8708</v>
      </c>
      <c r="H2083" s="27" t="str">
        <f t="shared" si="18"/>
        <v/>
      </c>
      <c r="I2083" s="27" t="str">
        <f t="shared" si="19"/>
        <v/>
      </c>
      <c r="J2083" s="27" t="str">
        <f>IF(ISBLANK(A2083),"",SUM($I$2:I2083))</f>
        <v/>
      </c>
      <c r="K2083" s="27" t="str">
        <f>IF(ISBLANK(A2083),"",SUM($F$2:F2083))</f>
        <v/>
      </c>
      <c r="L2083" s="28" t="str">
        <f t="shared" si="20"/>
        <v/>
      </c>
    </row>
    <row r="2084" spans="1:12" x14ac:dyDescent="0.25">
      <c r="A2084" s="26"/>
      <c r="B2084">
        <v>1035.9000000000001</v>
      </c>
      <c r="C2084">
        <v>1036.5</v>
      </c>
      <c r="D2084">
        <v>1035.8</v>
      </c>
      <c r="E2084">
        <v>1035.95</v>
      </c>
      <c r="F2084">
        <v>8834</v>
      </c>
      <c r="H2084" s="27" t="str">
        <f t="shared" si="18"/>
        <v/>
      </c>
      <c r="I2084" s="27" t="str">
        <f t="shared" si="19"/>
        <v/>
      </c>
      <c r="J2084" s="27" t="str">
        <f>IF(ISBLANK(A2084),"",SUM($I$2:I2084))</f>
        <v/>
      </c>
      <c r="K2084" s="27" t="str">
        <f>IF(ISBLANK(A2084),"",SUM($F$2:F2084))</f>
        <v/>
      </c>
      <c r="L2084" s="28" t="str">
        <f t="shared" si="20"/>
        <v/>
      </c>
    </row>
    <row r="2085" spans="1:12" x14ac:dyDescent="0.25">
      <c r="A2085" s="26"/>
      <c r="B2085">
        <v>1036</v>
      </c>
      <c r="C2085">
        <v>1036.5</v>
      </c>
      <c r="D2085">
        <v>1035.75</v>
      </c>
      <c r="E2085">
        <v>1036.3499999999999</v>
      </c>
      <c r="F2085">
        <v>10413</v>
      </c>
      <c r="H2085" s="27" t="str">
        <f t="shared" si="18"/>
        <v/>
      </c>
      <c r="I2085" s="27" t="str">
        <f t="shared" si="19"/>
        <v/>
      </c>
      <c r="J2085" s="27" t="str">
        <f>IF(ISBLANK(A2085),"",SUM($I$2:I2085))</f>
        <v/>
      </c>
      <c r="K2085" s="27" t="str">
        <f>IF(ISBLANK(A2085),"",SUM($F$2:F2085))</f>
        <v/>
      </c>
      <c r="L2085" s="28" t="str">
        <f t="shared" si="20"/>
        <v/>
      </c>
    </row>
    <row r="2086" spans="1:12" x14ac:dyDescent="0.25">
      <c r="A2086" s="26"/>
      <c r="B2086">
        <v>1036.3499999999999</v>
      </c>
      <c r="C2086">
        <v>1036.5</v>
      </c>
      <c r="D2086">
        <v>1035.9000000000001</v>
      </c>
      <c r="E2086">
        <v>1036.4000000000001</v>
      </c>
      <c r="F2086">
        <v>7173</v>
      </c>
      <c r="H2086" s="27" t="str">
        <f t="shared" si="18"/>
        <v/>
      </c>
      <c r="I2086" s="27" t="str">
        <f t="shared" si="19"/>
        <v/>
      </c>
      <c r="J2086" s="27" t="str">
        <f>IF(ISBLANK(A2086),"",SUM($I$2:I2086))</f>
        <v/>
      </c>
      <c r="K2086" s="27" t="str">
        <f>IF(ISBLANK(A2086),"",SUM($F$2:F2086))</f>
        <v/>
      </c>
      <c r="L2086" s="28" t="str">
        <f t="shared" si="20"/>
        <v/>
      </c>
    </row>
    <row r="2087" spans="1:12" x14ac:dyDescent="0.25">
      <c r="A2087" s="26"/>
      <c r="B2087">
        <v>1036.45</v>
      </c>
      <c r="C2087">
        <v>1039.0999999999999</v>
      </c>
      <c r="D2087">
        <v>1036.45</v>
      </c>
      <c r="E2087">
        <v>1038</v>
      </c>
      <c r="F2087">
        <v>53918</v>
      </c>
      <c r="H2087" s="27" t="str">
        <f t="shared" si="18"/>
        <v/>
      </c>
      <c r="I2087" s="27" t="str">
        <f t="shared" si="19"/>
        <v/>
      </c>
      <c r="J2087" s="27" t="str">
        <f>IF(ISBLANK(A2087),"",SUM($I$2:I2087))</f>
        <v/>
      </c>
      <c r="K2087" s="27" t="str">
        <f>IF(ISBLANK(A2087),"",SUM($F$2:F2087))</f>
        <v/>
      </c>
      <c r="L2087" s="28" t="str">
        <f t="shared" si="20"/>
        <v/>
      </c>
    </row>
    <row r="2088" spans="1:12" x14ac:dyDescent="0.25">
      <c r="A2088" s="26"/>
      <c r="B2088">
        <v>1038</v>
      </c>
      <c r="C2088">
        <v>1038.8499999999999</v>
      </c>
      <c r="D2088">
        <v>1037.6500000000001</v>
      </c>
      <c r="E2088">
        <v>1037.95</v>
      </c>
      <c r="F2088">
        <v>25735</v>
      </c>
      <c r="H2088" s="27" t="str">
        <f t="shared" si="18"/>
        <v/>
      </c>
      <c r="I2088" s="27" t="str">
        <f t="shared" si="19"/>
        <v/>
      </c>
      <c r="J2088" s="27" t="str">
        <f>IF(ISBLANK(A2088),"",SUM($I$2:I2088))</f>
        <v/>
      </c>
      <c r="K2088" s="27" t="str">
        <f>IF(ISBLANK(A2088),"",SUM($F$2:F2088))</f>
        <v/>
      </c>
      <c r="L2088" s="28" t="str">
        <f t="shared" si="20"/>
        <v/>
      </c>
    </row>
    <row r="2089" spans="1:12" x14ac:dyDescent="0.25">
      <c r="A2089" s="26"/>
      <c r="B2089">
        <v>1038.0999999999999</v>
      </c>
      <c r="C2089">
        <v>1038.1500000000001</v>
      </c>
      <c r="D2089">
        <v>1037.2</v>
      </c>
      <c r="E2089">
        <v>1037.5</v>
      </c>
      <c r="F2089">
        <v>8626</v>
      </c>
      <c r="H2089" s="27" t="str">
        <f t="shared" si="18"/>
        <v/>
      </c>
      <c r="I2089" s="27" t="str">
        <f t="shared" si="19"/>
        <v/>
      </c>
      <c r="J2089" s="27" t="str">
        <f>IF(ISBLANK(A2089),"",SUM($I$2:I2089))</f>
        <v/>
      </c>
      <c r="K2089" s="27" t="str">
        <f>IF(ISBLANK(A2089),"",SUM($F$2:F2089))</f>
        <v/>
      </c>
      <c r="L2089" s="28" t="str">
        <f t="shared" si="20"/>
        <v/>
      </c>
    </row>
    <row r="2090" spans="1:12" x14ac:dyDescent="0.25">
      <c r="A2090" s="26"/>
      <c r="B2090">
        <v>1037.5</v>
      </c>
      <c r="C2090">
        <v>1037.5</v>
      </c>
      <c r="D2090">
        <v>1036.9000000000001</v>
      </c>
      <c r="E2090">
        <v>1037</v>
      </c>
      <c r="F2090">
        <v>10482</v>
      </c>
      <c r="H2090" s="27" t="str">
        <f t="shared" si="18"/>
        <v/>
      </c>
      <c r="I2090" s="27" t="str">
        <f t="shared" si="19"/>
        <v/>
      </c>
      <c r="J2090" s="27" t="str">
        <f>IF(ISBLANK(A2090),"",SUM($I$2:I2090))</f>
        <v/>
      </c>
      <c r="K2090" s="27" t="str">
        <f>IF(ISBLANK(A2090),"",SUM($F$2:F2090))</f>
        <v/>
      </c>
      <c r="L2090" s="28" t="str">
        <f t="shared" si="20"/>
        <v/>
      </c>
    </row>
    <row r="2091" spans="1:12" x14ac:dyDescent="0.25">
      <c r="A2091" s="26"/>
      <c r="B2091">
        <v>1037</v>
      </c>
      <c r="C2091">
        <v>1037</v>
      </c>
      <c r="D2091">
        <v>1036.8</v>
      </c>
      <c r="E2091">
        <v>1036.95</v>
      </c>
      <c r="F2091">
        <v>11278</v>
      </c>
      <c r="H2091" s="27" t="str">
        <f t="shared" si="18"/>
        <v/>
      </c>
      <c r="I2091" s="27" t="str">
        <f t="shared" si="19"/>
        <v/>
      </c>
      <c r="J2091" s="27" t="str">
        <f>IF(ISBLANK(A2091),"",SUM($I$2:I2091))</f>
        <v/>
      </c>
      <c r="K2091" s="27" t="str">
        <f>IF(ISBLANK(A2091),"",SUM($F$2:F2091))</f>
        <v/>
      </c>
      <c r="L2091" s="28" t="str">
        <f t="shared" si="20"/>
        <v/>
      </c>
    </row>
    <row r="2092" spans="1:12" x14ac:dyDescent="0.25">
      <c r="A2092" s="26"/>
      <c r="B2092">
        <v>1036.95</v>
      </c>
      <c r="C2092">
        <v>1037</v>
      </c>
      <c r="D2092">
        <v>1036.75</v>
      </c>
      <c r="E2092">
        <v>1036.8499999999999</v>
      </c>
      <c r="F2092">
        <v>8668</v>
      </c>
      <c r="H2092" s="27" t="str">
        <f t="shared" ref="H2092:H2155" si="21">IF(ISBLANK(A2092),"",(C2092+D2092+E2092)/3)</f>
        <v/>
      </c>
      <c r="I2092" s="27" t="str">
        <f t="shared" ref="I2092:I2155" si="22">IF(ISBLANK(A2092),"",H2092*F2092)</f>
        <v/>
      </c>
      <c r="J2092" s="27" t="str">
        <f>IF(ISBLANK(A2092),"",SUM($I$2:I2092))</f>
        <v/>
      </c>
      <c r="K2092" s="27" t="str">
        <f>IF(ISBLANK(A2092),"",SUM($F$2:F2092))</f>
        <v/>
      </c>
      <c r="L2092" s="28" t="str">
        <f t="shared" ref="L2092:L2155" si="23">IF(ISBLANK(A2092),"",J2092/K2092)</f>
        <v/>
      </c>
    </row>
    <row r="2093" spans="1:12" x14ac:dyDescent="0.25">
      <c r="A2093" s="26"/>
      <c r="B2093">
        <v>1036.95</v>
      </c>
      <c r="C2093">
        <v>1037</v>
      </c>
      <c r="D2093">
        <v>1036.8499999999999</v>
      </c>
      <c r="E2093">
        <v>1036.95</v>
      </c>
      <c r="F2093">
        <v>7153</v>
      </c>
      <c r="H2093" s="27" t="str">
        <f t="shared" si="21"/>
        <v/>
      </c>
      <c r="I2093" s="27" t="str">
        <f t="shared" si="22"/>
        <v/>
      </c>
      <c r="J2093" s="27" t="str">
        <f>IF(ISBLANK(A2093),"",SUM($I$2:I2093))</f>
        <v/>
      </c>
      <c r="K2093" s="27" t="str">
        <f>IF(ISBLANK(A2093),"",SUM($F$2:F2093))</f>
        <v/>
      </c>
      <c r="L2093" s="28" t="str">
        <f t="shared" si="23"/>
        <v/>
      </c>
    </row>
    <row r="2094" spans="1:12" x14ac:dyDescent="0.25">
      <c r="A2094" s="26"/>
      <c r="B2094">
        <v>1036.95</v>
      </c>
      <c r="C2094">
        <v>1037</v>
      </c>
      <c r="D2094">
        <v>1033.5</v>
      </c>
      <c r="E2094">
        <v>1033.7</v>
      </c>
      <c r="F2094">
        <v>48537</v>
      </c>
      <c r="H2094" s="27" t="str">
        <f t="shared" si="21"/>
        <v/>
      </c>
      <c r="I2094" s="27" t="str">
        <f t="shared" si="22"/>
        <v/>
      </c>
      <c r="J2094" s="27" t="str">
        <f>IF(ISBLANK(A2094),"",SUM($I$2:I2094))</f>
        <v/>
      </c>
      <c r="K2094" s="27" t="str">
        <f>IF(ISBLANK(A2094),"",SUM($F$2:F2094))</f>
        <v/>
      </c>
      <c r="L2094" s="28" t="str">
        <f t="shared" si="23"/>
        <v/>
      </c>
    </row>
    <row r="2095" spans="1:12" x14ac:dyDescent="0.25">
      <c r="A2095" s="26"/>
      <c r="B2095">
        <v>1033.5</v>
      </c>
      <c r="C2095">
        <v>1035.25</v>
      </c>
      <c r="D2095">
        <v>1033.45</v>
      </c>
      <c r="E2095">
        <v>1035.0999999999999</v>
      </c>
      <c r="F2095">
        <v>11333</v>
      </c>
      <c r="H2095" s="27" t="str">
        <f t="shared" si="21"/>
        <v/>
      </c>
      <c r="I2095" s="27" t="str">
        <f t="shared" si="22"/>
        <v/>
      </c>
      <c r="J2095" s="27" t="str">
        <f>IF(ISBLANK(A2095),"",SUM($I$2:I2095))</f>
        <v/>
      </c>
      <c r="K2095" s="27" t="str">
        <f>IF(ISBLANK(A2095),"",SUM($F$2:F2095))</f>
        <v/>
      </c>
      <c r="L2095" s="28" t="str">
        <f t="shared" si="23"/>
        <v/>
      </c>
    </row>
    <row r="2096" spans="1:12" x14ac:dyDescent="0.25">
      <c r="A2096" s="26"/>
      <c r="B2096">
        <v>1035.0999999999999</v>
      </c>
      <c r="C2096">
        <v>1035.75</v>
      </c>
      <c r="D2096">
        <v>1034.6500000000001</v>
      </c>
      <c r="E2096">
        <v>1034.7</v>
      </c>
      <c r="F2096">
        <v>21145</v>
      </c>
      <c r="H2096" s="27" t="str">
        <f t="shared" si="21"/>
        <v/>
      </c>
      <c r="I2096" s="27" t="str">
        <f t="shared" si="22"/>
        <v/>
      </c>
      <c r="J2096" s="27" t="str">
        <f>IF(ISBLANK(A2096),"",SUM($I$2:I2096))</f>
        <v/>
      </c>
      <c r="K2096" s="27" t="str">
        <f>IF(ISBLANK(A2096),"",SUM($F$2:F2096))</f>
        <v/>
      </c>
      <c r="L2096" s="28" t="str">
        <f t="shared" si="23"/>
        <v/>
      </c>
    </row>
    <row r="2097" spans="1:12" x14ac:dyDescent="0.25">
      <c r="A2097" s="26"/>
      <c r="B2097">
        <v>1034.9000000000001</v>
      </c>
      <c r="C2097">
        <v>1035</v>
      </c>
      <c r="D2097">
        <v>1033.55</v>
      </c>
      <c r="E2097">
        <v>1033.95</v>
      </c>
      <c r="F2097">
        <v>20044</v>
      </c>
      <c r="H2097" s="27" t="str">
        <f t="shared" si="21"/>
        <v/>
      </c>
      <c r="I2097" s="27" t="str">
        <f t="shared" si="22"/>
        <v/>
      </c>
      <c r="J2097" s="27" t="str">
        <f>IF(ISBLANK(A2097),"",SUM($I$2:I2097))</f>
        <v/>
      </c>
      <c r="K2097" s="27" t="str">
        <f>IF(ISBLANK(A2097),"",SUM($F$2:F2097))</f>
        <v/>
      </c>
      <c r="L2097" s="28" t="str">
        <f t="shared" si="23"/>
        <v/>
      </c>
    </row>
    <row r="2098" spans="1:12" x14ac:dyDescent="0.25">
      <c r="A2098" s="26"/>
      <c r="B2098">
        <v>1034</v>
      </c>
      <c r="C2098">
        <v>1034</v>
      </c>
      <c r="D2098">
        <v>1033.5999999999999</v>
      </c>
      <c r="E2098">
        <v>1033.9000000000001</v>
      </c>
      <c r="F2098">
        <v>13540</v>
      </c>
      <c r="H2098" s="27" t="str">
        <f t="shared" si="21"/>
        <v/>
      </c>
      <c r="I2098" s="27" t="str">
        <f t="shared" si="22"/>
        <v/>
      </c>
      <c r="J2098" s="27" t="str">
        <f>IF(ISBLANK(A2098),"",SUM($I$2:I2098))</f>
        <v/>
      </c>
      <c r="K2098" s="27" t="str">
        <f>IF(ISBLANK(A2098),"",SUM($F$2:F2098))</f>
        <v/>
      </c>
      <c r="L2098" s="28" t="str">
        <f t="shared" si="23"/>
        <v/>
      </c>
    </row>
    <row r="2099" spans="1:12" x14ac:dyDescent="0.25">
      <c r="A2099" s="26"/>
      <c r="B2099">
        <v>1034</v>
      </c>
      <c r="C2099">
        <v>1034</v>
      </c>
      <c r="D2099">
        <v>1033.5999999999999</v>
      </c>
      <c r="E2099">
        <v>1033.95</v>
      </c>
      <c r="F2099">
        <v>9395</v>
      </c>
      <c r="H2099" s="27" t="str">
        <f t="shared" si="21"/>
        <v/>
      </c>
      <c r="I2099" s="27" t="str">
        <f t="shared" si="22"/>
        <v/>
      </c>
      <c r="J2099" s="27" t="str">
        <f>IF(ISBLANK(A2099),"",SUM($I$2:I2099))</f>
        <v/>
      </c>
      <c r="K2099" s="27" t="str">
        <f>IF(ISBLANK(A2099),"",SUM($F$2:F2099))</f>
        <v/>
      </c>
      <c r="L2099" s="28" t="str">
        <f t="shared" si="23"/>
        <v/>
      </c>
    </row>
    <row r="2100" spans="1:12" x14ac:dyDescent="0.25">
      <c r="A2100" s="26"/>
      <c r="B2100">
        <v>1034</v>
      </c>
      <c r="C2100">
        <v>1034.5</v>
      </c>
      <c r="D2100">
        <v>1033.9000000000001</v>
      </c>
      <c r="E2100">
        <v>1034</v>
      </c>
      <c r="F2100">
        <v>13967</v>
      </c>
      <c r="H2100" s="27" t="str">
        <f t="shared" si="21"/>
        <v/>
      </c>
      <c r="I2100" s="27" t="str">
        <f t="shared" si="22"/>
        <v/>
      </c>
      <c r="J2100" s="27" t="str">
        <f>IF(ISBLANK(A2100),"",SUM($I$2:I2100))</f>
        <v/>
      </c>
      <c r="K2100" s="27" t="str">
        <f>IF(ISBLANK(A2100),"",SUM($F$2:F2100))</f>
        <v/>
      </c>
      <c r="L2100" s="28" t="str">
        <f t="shared" si="23"/>
        <v/>
      </c>
    </row>
    <row r="2101" spans="1:12" x14ac:dyDescent="0.25">
      <c r="A2101" s="26"/>
      <c r="B2101">
        <v>1033.95</v>
      </c>
      <c r="C2101">
        <v>1034</v>
      </c>
      <c r="D2101">
        <v>1033.5</v>
      </c>
      <c r="E2101">
        <v>1034</v>
      </c>
      <c r="F2101">
        <v>13477</v>
      </c>
      <c r="H2101" s="27" t="str">
        <f t="shared" si="21"/>
        <v/>
      </c>
      <c r="I2101" s="27" t="str">
        <f t="shared" si="22"/>
        <v/>
      </c>
      <c r="J2101" s="27" t="str">
        <f>IF(ISBLANK(A2101),"",SUM($I$2:I2101))</f>
        <v/>
      </c>
      <c r="K2101" s="27" t="str">
        <f>IF(ISBLANK(A2101),"",SUM($F$2:F2101))</f>
        <v/>
      </c>
      <c r="L2101" s="28" t="str">
        <f t="shared" si="23"/>
        <v/>
      </c>
    </row>
    <row r="2102" spans="1:12" x14ac:dyDescent="0.25">
      <c r="A2102" s="26"/>
      <c r="B2102">
        <v>1034</v>
      </c>
      <c r="C2102">
        <v>1034.2</v>
      </c>
      <c r="D2102">
        <v>1033.5</v>
      </c>
      <c r="E2102">
        <v>1033.75</v>
      </c>
      <c r="F2102">
        <v>15995</v>
      </c>
      <c r="H2102" s="27" t="str">
        <f t="shared" si="21"/>
        <v/>
      </c>
      <c r="I2102" s="27" t="str">
        <f t="shared" si="22"/>
        <v/>
      </c>
      <c r="J2102" s="27" t="str">
        <f>IF(ISBLANK(A2102),"",SUM($I$2:I2102))</f>
        <v/>
      </c>
      <c r="K2102" s="27" t="str">
        <f>IF(ISBLANK(A2102),"",SUM($F$2:F2102))</f>
        <v/>
      </c>
      <c r="L2102" s="28" t="str">
        <f t="shared" si="23"/>
        <v/>
      </c>
    </row>
    <row r="2103" spans="1:12" x14ac:dyDescent="0.25">
      <c r="A2103" s="26"/>
      <c r="B2103">
        <v>1033.75</v>
      </c>
      <c r="C2103">
        <v>1033.95</v>
      </c>
      <c r="D2103">
        <v>1033.5999999999999</v>
      </c>
      <c r="E2103">
        <v>1033.7</v>
      </c>
      <c r="F2103">
        <v>10405</v>
      </c>
      <c r="H2103" s="27" t="str">
        <f t="shared" si="21"/>
        <v/>
      </c>
      <c r="I2103" s="27" t="str">
        <f t="shared" si="22"/>
        <v/>
      </c>
      <c r="J2103" s="27" t="str">
        <f>IF(ISBLANK(A2103),"",SUM($I$2:I2103))</f>
        <v/>
      </c>
      <c r="K2103" s="27" t="str">
        <f>IF(ISBLANK(A2103),"",SUM($F$2:F2103))</f>
        <v/>
      </c>
      <c r="L2103" s="28" t="str">
        <f t="shared" si="23"/>
        <v/>
      </c>
    </row>
    <row r="2104" spans="1:12" x14ac:dyDescent="0.25">
      <c r="A2104" s="26"/>
      <c r="B2104">
        <v>1033.7</v>
      </c>
      <c r="C2104">
        <v>1034</v>
      </c>
      <c r="D2104">
        <v>1033.7</v>
      </c>
      <c r="E2104">
        <v>1033.8499999999999</v>
      </c>
      <c r="F2104">
        <v>11599</v>
      </c>
      <c r="H2104" s="27" t="str">
        <f t="shared" si="21"/>
        <v/>
      </c>
      <c r="I2104" s="27" t="str">
        <f t="shared" si="22"/>
        <v/>
      </c>
      <c r="J2104" s="27" t="str">
        <f>IF(ISBLANK(A2104),"",SUM($I$2:I2104))</f>
        <v/>
      </c>
      <c r="K2104" s="27" t="str">
        <f>IF(ISBLANK(A2104),"",SUM($F$2:F2104))</f>
        <v/>
      </c>
      <c r="L2104" s="28" t="str">
        <f t="shared" si="23"/>
        <v/>
      </c>
    </row>
    <row r="2105" spans="1:12" x14ac:dyDescent="0.25">
      <c r="A2105" s="26"/>
      <c r="B2105">
        <v>1033.8499999999999</v>
      </c>
      <c r="C2105">
        <v>1034</v>
      </c>
      <c r="D2105">
        <v>1033.75</v>
      </c>
      <c r="E2105">
        <v>1033.9000000000001</v>
      </c>
      <c r="F2105">
        <v>11043</v>
      </c>
      <c r="H2105" s="27" t="str">
        <f t="shared" si="21"/>
        <v/>
      </c>
      <c r="I2105" s="27" t="str">
        <f t="shared" si="22"/>
        <v/>
      </c>
      <c r="J2105" s="27" t="str">
        <f>IF(ISBLANK(A2105),"",SUM($I$2:I2105))</f>
        <v/>
      </c>
      <c r="K2105" s="27" t="str">
        <f>IF(ISBLANK(A2105),"",SUM($F$2:F2105))</f>
        <v/>
      </c>
      <c r="L2105" s="28" t="str">
        <f t="shared" si="23"/>
        <v/>
      </c>
    </row>
    <row r="2106" spans="1:12" x14ac:dyDescent="0.25">
      <c r="A2106" s="26"/>
      <c r="B2106">
        <v>1033.9000000000001</v>
      </c>
      <c r="C2106">
        <v>1034</v>
      </c>
      <c r="D2106">
        <v>1033.5</v>
      </c>
      <c r="E2106">
        <v>1033.95</v>
      </c>
      <c r="F2106">
        <v>12366</v>
      </c>
      <c r="H2106" s="27" t="str">
        <f t="shared" si="21"/>
        <v/>
      </c>
      <c r="I2106" s="27" t="str">
        <f t="shared" si="22"/>
        <v/>
      </c>
      <c r="J2106" s="27" t="str">
        <f>IF(ISBLANK(A2106),"",SUM($I$2:I2106))</f>
        <v/>
      </c>
      <c r="K2106" s="27" t="str">
        <f>IF(ISBLANK(A2106),"",SUM($F$2:F2106))</f>
        <v/>
      </c>
      <c r="L2106" s="28" t="str">
        <f t="shared" si="23"/>
        <v/>
      </c>
    </row>
    <row r="2107" spans="1:12" x14ac:dyDescent="0.25">
      <c r="A2107" s="26"/>
      <c r="B2107">
        <v>1034</v>
      </c>
      <c r="C2107">
        <v>1034.1500000000001</v>
      </c>
      <c r="D2107">
        <v>1033.5</v>
      </c>
      <c r="E2107">
        <v>1033.8499999999999</v>
      </c>
      <c r="F2107">
        <v>14952</v>
      </c>
      <c r="H2107" s="27" t="str">
        <f t="shared" si="21"/>
        <v/>
      </c>
      <c r="I2107" s="27" t="str">
        <f t="shared" si="22"/>
        <v/>
      </c>
      <c r="J2107" s="27" t="str">
        <f>IF(ISBLANK(A2107),"",SUM($I$2:I2107))</f>
        <v/>
      </c>
      <c r="K2107" s="27" t="str">
        <f>IF(ISBLANK(A2107),"",SUM($F$2:F2107))</f>
        <v/>
      </c>
      <c r="L2107" s="28" t="str">
        <f t="shared" si="23"/>
        <v/>
      </c>
    </row>
    <row r="2108" spans="1:12" x14ac:dyDescent="0.25">
      <c r="A2108" s="26"/>
      <c r="B2108">
        <v>1033.95</v>
      </c>
      <c r="C2108">
        <v>1034</v>
      </c>
      <c r="D2108">
        <v>1033.7</v>
      </c>
      <c r="E2108">
        <v>1033.8</v>
      </c>
      <c r="F2108">
        <v>11963</v>
      </c>
      <c r="H2108" s="27" t="str">
        <f t="shared" si="21"/>
        <v/>
      </c>
      <c r="I2108" s="27" t="str">
        <f t="shared" si="22"/>
        <v/>
      </c>
      <c r="J2108" s="27" t="str">
        <f>IF(ISBLANK(A2108),"",SUM($I$2:I2108))</f>
        <v/>
      </c>
      <c r="K2108" s="27" t="str">
        <f>IF(ISBLANK(A2108),"",SUM($F$2:F2108))</f>
        <v/>
      </c>
      <c r="L2108" s="28" t="str">
        <f t="shared" si="23"/>
        <v/>
      </c>
    </row>
    <row r="2109" spans="1:12" x14ac:dyDescent="0.25">
      <c r="A2109" s="26"/>
      <c r="B2109">
        <v>1033.8</v>
      </c>
      <c r="C2109">
        <v>1034</v>
      </c>
      <c r="D2109">
        <v>1033.8</v>
      </c>
      <c r="E2109">
        <v>1033.9000000000001</v>
      </c>
      <c r="F2109">
        <v>14897</v>
      </c>
      <c r="H2109" s="27" t="str">
        <f t="shared" si="21"/>
        <v/>
      </c>
      <c r="I2109" s="27" t="str">
        <f t="shared" si="22"/>
        <v/>
      </c>
      <c r="J2109" s="27" t="str">
        <f>IF(ISBLANK(A2109),"",SUM($I$2:I2109))</f>
        <v/>
      </c>
      <c r="K2109" s="27" t="str">
        <f>IF(ISBLANK(A2109),"",SUM($F$2:F2109))</f>
        <v/>
      </c>
      <c r="L2109" s="28" t="str">
        <f t="shared" si="23"/>
        <v/>
      </c>
    </row>
    <row r="2110" spans="1:12" x14ac:dyDescent="0.25">
      <c r="A2110" s="26"/>
      <c r="B2110">
        <v>1033.95</v>
      </c>
      <c r="C2110">
        <v>1035.6500000000001</v>
      </c>
      <c r="D2110">
        <v>1033.8499999999999</v>
      </c>
      <c r="E2110">
        <v>1035.55</v>
      </c>
      <c r="F2110">
        <v>11428</v>
      </c>
      <c r="H2110" s="27" t="str">
        <f t="shared" si="21"/>
        <v/>
      </c>
      <c r="I2110" s="27" t="str">
        <f t="shared" si="22"/>
        <v/>
      </c>
      <c r="J2110" s="27" t="str">
        <f>IF(ISBLANK(A2110),"",SUM($I$2:I2110))</f>
        <v/>
      </c>
      <c r="K2110" s="27" t="str">
        <f>IF(ISBLANK(A2110),"",SUM($F$2:F2110))</f>
        <v/>
      </c>
      <c r="L2110" s="28" t="str">
        <f t="shared" si="23"/>
        <v/>
      </c>
    </row>
    <row r="2111" spans="1:12" x14ac:dyDescent="0.25">
      <c r="A2111" s="26"/>
      <c r="B2111">
        <v>1035.55</v>
      </c>
      <c r="C2111">
        <v>1036.7</v>
      </c>
      <c r="D2111">
        <v>1035.55</v>
      </c>
      <c r="E2111">
        <v>1036.45</v>
      </c>
      <c r="F2111">
        <v>9761</v>
      </c>
      <c r="H2111" s="27" t="str">
        <f t="shared" si="21"/>
        <v/>
      </c>
      <c r="I2111" s="27" t="str">
        <f t="shared" si="22"/>
        <v/>
      </c>
      <c r="J2111" s="27" t="str">
        <f>IF(ISBLANK(A2111),"",SUM($I$2:I2111))</f>
        <v/>
      </c>
      <c r="K2111" s="27" t="str">
        <f>IF(ISBLANK(A2111),"",SUM($F$2:F2111))</f>
        <v/>
      </c>
      <c r="L2111" s="28" t="str">
        <f t="shared" si="23"/>
        <v/>
      </c>
    </row>
    <row r="2112" spans="1:12" x14ac:dyDescent="0.25">
      <c r="A2112" s="26"/>
      <c r="B2112">
        <v>1036.45</v>
      </c>
      <c r="C2112">
        <v>1037</v>
      </c>
      <c r="D2112">
        <v>1036.45</v>
      </c>
      <c r="E2112">
        <v>1036.9000000000001</v>
      </c>
      <c r="F2112">
        <v>11050</v>
      </c>
      <c r="H2112" s="27" t="str">
        <f t="shared" si="21"/>
        <v/>
      </c>
      <c r="I2112" s="27" t="str">
        <f t="shared" si="22"/>
        <v/>
      </c>
      <c r="J2112" s="27" t="str">
        <f>IF(ISBLANK(A2112),"",SUM($I$2:I2112))</f>
        <v/>
      </c>
      <c r="K2112" s="27" t="str">
        <f>IF(ISBLANK(A2112),"",SUM($F$2:F2112))</f>
        <v/>
      </c>
      <c r="L2112" s="28" t="str">
        <f t="shared" si="23"/>
        <v/>
      </c>
    </row>
    <row r="2113" spans="1:12" x14ac:dyDescent="0.25">
      <c r="A2113" s="26"/>
      <c r="B2113">
        <v>1036.7</v>
      </c>
      <c r="C2113">
        <v>1037</v>
      </c>
      <c r="D2113">
        <v>1036.6500000000001</v>
      </c>
      <c r="E2113">
        <v>1036.8</v>
      </c>
      <c r="F2113">
        <v>10552</v>
      </c>
      <c r="H2113" s="27" t="str">
        <f t="shared" si="21"/>
        <v/>
      </c>
      <c r="I2113" s="27" t="str">
        <f t="shared" si="22"/>
        <v/>
      </c>
      <c r="J2113" s="27" t="str">
        <f>IF(ISBLANK(A2113),"",SUM($I$2:I2113))</f>
        <v/>
      </c>
      <c r="K2113" s="27" t="str">
        <f>IF(ISBLANK(A2113),"",SUM($F$2:F2113))</f>
        <v/>
      </c>
      <c r="L2113" s="28" t="str">
        <f t="shared" si="23"/>
        <v/>
      </c>
    </row>
    <row r="2114" spans="1:12" x14ac:dyDescent="0.25">
      <c r="A2114" s="26"/>
      <c r="B2114">
        <v>1036.8</v>
      </c>
      <c r="C2114">
        <v>1037.25</v>
      </c>
      <c r="D2114">
        <v>1036.8</v>
      </c>
      <c r="E2114">
        <v>1037</v>
      </c>
      <c r="F2114">
        <v>8625</v>
      </c>
      <c r="H2114" s="27" t="str">
        <f t="shared" si="21"/>
        <v/>
      </c>
      <c r="I2114" s="27" t="str">
        <f t="shared" si="22"/>
        <v/>
      </c>
      <c r="J2114" s="27" t="str">
        <f>IF(ISBLANK(A2114),"",SUM($I$2:I2114))</f>
        <v/>
      </c>
      <c r="K2114" s="27" t="str">
        <f>IF(ISBLANK(A2114),"",SUM($F$2:F2114))</f>
        <v/>
      </c>
      <c r="L2114" s="28" t="str">
        <f t="shared" si="23"/>
        <v/>
      </c>
    </row>
    <row r="2115" spans="1:12" x14ac:dyDescent="0.25">
      <c r="A2115" s="26"/>
      <c r="B2115">
        <v>1037</v>
      </c>
      <c r="C2115">
        <v>1037.9000000000001</v>
      </c>
      <c r="D2115">
        <v>1036.25</v>
      </c>
      <c r="E2115">
        <v>1037.9000000000001</v>
      </c>
      <c r="F2115">
        <v>11261</v>
      </c>
      <c r="H2115" s="27" t="str">
        <f t="shared" si="21"/>
        <v/>
      </c>
      <c r="I2115" s="27" t="str">
        <f t="shared" si="22"/>
        <v/>
      </c>
      <c r="J2115" s="27" t="str">
        <f>IF(ISBLANK(A2115),"",SUM($I$2:I2115))</f>
        <v/>
      </c>
      <c r="K2115" s="27" t="str">
        <f>IF(ISBLANK(A2115),"",SUM($F$2:F2115))</f>
        <v/>
      </c>
      <c r="L2115" s="28" t="str">
        <f t="shared" si="23"/>
        <v/>
      </c>
    </row>
    <row r="2116" spans="1:12" x14ac:dyDescent="0.25">
      <c r="A2116" s="26"/>
      <c r="B2116">
        <v>1037.8</v>
      </c>
      <c r="C2116">
        <v>1038.7</v>
      </c>
      <c r="D2116">
        <v>1037.75</v>
      </c>
      <c r="E2116">
        <v>1038.7</v>
      </c>
      <c r="F2116">
        <v>24236</v>
      </c>
      <c r="H2116" s="27" t="str">
        <f t="shared" si="21"/>
        <v/>
      </c>
      <c r="I2116" s="27" t="str">
        <f t="shared" si="22"/>
        <v/>
      </c>
      <c r="J2116" s="27" t="str">
        <f>IF(ISBLANK(A2116),"",SUM($I$2:I2116))</f>
        <v/>
      </c>
      <c r="K2116" s="27" t="str">
        <f>IF(ISBLANK(A2116),"",SUM($F$2:F2116))</f>
        <v/>
      </c>
      <c r="L2116" s="28" t="str">
        <f t="shared" si="23"/>
        <v/>
      </c>
    </row>
    <row r="2117" spans="1:12" x14ac:dyDescent="0.25">
      <c r="A2117" s="26"/>
      <c r="B2117">
        <v>1039.25</v>
      </c>
      <c r="C2117">
        <v>1040.45</v>
      </c>
      <c r="D2117">
        <v>1039.25</v>
      </c>
      <c r="E2117">
        <v>1039.7</v>
      </c>
      <c r="F2117">
        <v>29040</v>
      </c>
      <c r="H2117" s="27" t="str">
        <f t="shared" si="21"/>
        <v/>
      </c>
      <c r="I2117" s="27" t="str">
        <f t="shared" si="22"/>
        <v/>
      </c>
      <c r="J2117" s="27" t="str">
        <f>IF(ISBLANK(A2117),"",SUM($I$2:I2117))</f>
        <v/>
      </c>
      <c r="K2117" s="27" t="str">
        <f>IF(ISBLANK(A2117),"",SUM($F$2:F2117))</f>
        <v/>
      </c>
      <c r="L2117" s="28" t="str">
        <f t="shared" si="23"/>
        <v/>
      </c>
    </row>
    <row r="2118" spans="1:12" x14ac:dyDescent="0.25">
      <c r="A2118" s="26"/>
      <c r="B2118">
        <v>1039.6500000000001</v>
      </c>
      <c r="C2118">
        <v>1040</v>
      </c>
      <c r="D2118">
        <v>1039.6500000000001</v>
      </c>
      <c r="E2118">
        <v>1039.7</v>
      </c>
      <c r="F2118">
        <v>11557</v>
      </c>
      <c r="H2118" s="27" t="str">
        <f t="shared" si="21"/>
        <v/>
      </c>
      <c r="I2118" s="27" t="str">
        <f t="shared" si="22"/>
        <v/>
      </c>
      <c r="J2118" s="27" t="str">
        <f>IF(ISBLANK(A2118),"",SUM($I$2:I2118))</f>
        <v/>
      </c>
      <c r="K2118" s="27" t="str">
        <f>IF(ISBLANK(A2118),"",SUM($F$2:F2118))</f>
        <v/>
      </c>
      <c r="L2118" s="28" t="str">
        <f t="shared" si="23"/>
        <v/>
      </c>
    </row>
    <row r="2119" spans="1:12" x14ac:dyDescent="0.25">
      <c r="A2119" s="26"/>
      <c r="B2119">
        <v>1040</v>
      </c>
      <c r="C2119">
        <v>1040</v>
      </c>
      <c r="D2119">
        <v>1038.25</v>
      </c>
      <c r="E2119">
        <v>1038.95</v>
      </c>
      <c r="F2119">
        <v>13406</v>
      </c>
      <c r="H2119" s="27" t="str">
        <f t="shared" si="21"/>
        <v/>
      </c>
      <c r="I2119" s="27" t="str">
        <f t="shared" si="22"/>
        <v/>
      </c>
      <c r="J2119" s="27" t="str">
        <f>IF(ISBLANK(A2119),"",SUM($I$2:I2119))</f>
        <v/>
      </c>
      <c r="K2119" s="27" t="str">
        <f>IF(ISBLANK(A2119),"",SUM($F$2:F2119))</f>
        <v/>
      </c>
      <c r="L2119" s="28" t="str">
        <f t="shared" si="23"/>
        <v/>
      </c>
    </row>
    <row r="2120" spans="1:12" x14ac:dyDescent="0.25">
      <c r="A2120" s="26"/>
      <c r="B2120">
        <v>1038.9000000000001</v>
      </c>
      <c r="C2120">
        <v>1039.3499999999999</v>
      </c>
      <c r="D2120">
        <v>1038.9000000000001</v>
      </c>
      <c r="E2120">
        <v>1039</v>
      </c>
      <c r="F2120">
        <v>11616</v>
      </c>
      <c r="H2120" s="27" t="str">
        <f t="shared" si="21"/>
        <v/>
      </c>
      <c r="I2120" s="27" t="str">
        <f t="shared" si="22"/>
        <v/>
      </c>
      <c r="J2120" s="27" t="str">
        <f>IF(ISBLANK(A2120),"",SUM($I$2:I2120))</f>
        <v/>
      </c>
      <c r="K2120" s="27" t="str">
        <f>IF(ISBLANK(A2120),"",SUM($F$2:F2120))</f>
        <v/>
      </c>
      <c r="L2120" s="28" t="str">
        <f t="shared" si="23"/>
        <v/>
      </c>
    </row>
    <row r="2121" spans="1:12" x14ac:dyDescent="0.25">
      <c r="A2121" s="26"/>
      <c r="B2121">
        <v>1039</v>
      </c>
      <c r="C2121">
        <v>1039.0999999999999</v>
      </c>
      <c r="D2121">
        <v>1038.3499999999999</v>
      </c>
      <c r="E2121">
        <v>1038.9000000000001</v>
      </c>
      <c r="F2121">
        <v>12063</v>
      </c>
      <c r="H2121" s="27" t="str">
        <f t="shared" si="21"/>
        <v/>
      </c>
      <c r="I2121" s="27" t="str">
        <f t="shared" si="22"/>
        <v/>
      </c>
      <c r="J2121" s="27" t="str">
        <f>IF(ISBLANK(A2121),"",SUM($I$2:I2121))</f>
        <v/>
      </c>
      <c r="K2121" s="27" t="str">
        <f>IF(ISBLANK(A2121),"",SUM($F$2:F2121))</f>
        <v/>
      </c>
      <c r="L2121" s="28" t="str">
        <f t="shared" si="23"/>
        <v/>
      </c>
    </row>
    <row r="2122" spans="1:12" x14ac:dyDescent="0.25">
      <c r="A2122" s="26"/>
      <c r="B2122">
        <v>1038.95</v>
      </c>
      <c r="C2122">
        <v>1038.95</v>
      </c>
      <c r="D2122">
        <v>1038.45</v>
      </c>
      <c r="E2122">
        <v>1038.55</v>
      </c>
      <c r="F2122">
        <v>7313</v>
      </c>
      <c r="H2122" s="27" t="str">
        <f t="shared" si="21"/>
        <v/>
      </c>
      <c r="I2122" s="27" t="str">
        <f t="shared" si="22"/>
        <v/>
      </c>
      <c r="J2122" s="27" t="str">
        <f>IF(ISBLANK(A2122),"",SUM($I$2:I2122))</f>
        <v/>
      </c>
      <c r="K2122" s="27" t="str">
        <f>IF(ISBLANK(A2122),"",SUM($F$2:F2122))</f>
        <v/>
      </c>
      <c r="L2122" s="28" t="str">
        <f t="shared" si="23"/>
        <v/>
      </c>
    </row>
    <row r="2123" spans="1:12" x14ac:dyDescent="0.25">
      <c r="A2123" s="26"/>
      <c r="B2123">
        <v>1038.55</v>
      </c>
      <c r="C2123">
        <v>1039</v>
      </c>
      <c r="D2123">
        <v>1038</v>
      </c>
      <c r="E2123">
        <v>1038.7</v>
      </c>
      <c r="F2123">
        <v>12846</v>
      </c>
      <c r="H2123" s="27" t="str">
        <f t="shared" si="21"/>
        <v/>
      </c>
      <c r="I2123" s="27" t="str">
        <f t="shared" si="22"/>
        <v/>
      </c>
      <c r="J2123" s="27" t="str">
        <f>IF(ISBLANK(A2123),"",SUM($I$2:I2123))</f>
        <v/>
      </c>
      <c r="K2123" s="27" t="str">
        <f>IF(ISBLANK(A2123),"",SUM($F$2:F2123))</f>
        <v/>
      </c>
      <c r="L2123" s="28" t="str">
        <f t="shared" si="23"/>
        <v/>
      </c>
    </row>
    <row r="2124" spans="1:12" x14ac:dyDescent="0.25">
      <c r="A2124" s="26"/>
      <c r="B2124">
        <v>1038.7</v>
      </c>
      <c r="C2124">
        <v>1038.75</v>
      </c>
      <c r="D2124">
        <v>1038.25</v>
      </c>
      <c r="E2124">
        <v>1038.7</v>
      </c>
      <c r="F2124">
        <v>8110</v>
      </c>
      <c r="H2124" s="27" t="str">
        <f t="shared" si="21"/>
        <v/>
      </c>
      <c r="I2124" s="27" t="str">
        <f t="shared" si="22"/>
        <v/>
      </c>
      <c r="J2124" s="27" t="str">
        <f>IF(ISBLANK(A2124),"",SUM($I$2:I2124))</f>
        <v/>
      </c>
      <c r="K2124" s="27" t="str">
        <f>IF(ISBLANK(A2124),"",SUM($F$2:F2124))</f>
        <v/>
      </c>
      <c r="L2124" s="28" t="str">
        <f t="shared" si="23"/>
        <v/>
      </c>
    </row>
    <row r="2125" spans="1:12" x14ac:dyDescent="0.25">
      <c r="A2125" s="26"/>
      <c r="B2125">
        <v>1038.55</v>
      </c>
      <c r="C2125">
        <v>1038.95</v>
      </c>
      <c r="D2125">
        <v>1038.3499999999999</v>
      </c>
      <c r="E2125">
        <v>1038.9000000000001</v>
      </c>
      <c r="F2125">
        <v>8794</v>
      </c>
      <c r="H2125" s="27" t="str">
        <f t="shared" si="21"/>
        <v/>
      </c>
      <c r="I2125" s="27" t="str">
        <f t="shared" si="22"/>
        <v/>
      </c>
      <c r="J2125" s="27" t="str">
        <f>IF(ISBLANK(A2125),"",SUM($I$2:I2125))</f>
        <v/>
      </c>
      <c r="K2125" s="27" t="str">
        <f>IF(ISBLANK(A2125),"",SUM($F$2:F2125))</f>
        <v/>
      </c>
      <c r="L2125" s="28" t="str">
        <f t="shared" si="23"/>
        <v/>
      </c>
    </row>
    <row r="2126" spans="1:12" x14ac:dyDescent="0.25">
      <c r="A2126" s="26"/>
      <c r="B2126">
        <v>1038.95</v>
      </c>
      <c r="C2126">
        <v>1039.45</v>
      </c>
      <c r="D2126">
        <v>1038.55</v>
      </c>
      <c r="E2126">
        <v>1039.3499999999999</v>
      </c>
      <c r="F2126">
        <v>10506</v>
      </c>
      <c r="H2126" s="27" t="str">
        <f t="shared" si="21"/>
        <v/>
      </c>
      <c r="I2126" s="27" t="str">
        <f t="shared" si="22"/>
        <v/>
      </c>
      <c r="J2126" s="27" t="str">
        <f>IF(ISBLANK(A2126),"",SUM($I$2:I2126))</f>
        <v/>
      </c>
      <c r="K2126" s="27" t="str">
        <f>IF(ISBLANK(A2126),"",SUM($F$2:F2126))</f>
        <v/>
      </c>
      <c r="L2126" s="28" t="str">
        <f t="shared" si="23"/>
        <v/>
      </c>
    </row>
    <row r="2127" spans="1:12" x14ac:dyDescent="0.25">
      <c r="A2127" s="26"/>
      <c r="B2127">
        <v>1039.9000000000001</v>
      </c>
      <c r="C2127">
        <v>1040</v>
      </c>
      <c r="D2127">
        <v>1039.5</v>
      </c>
      <c r="E2127">
        <v>1039.5</v>
      </c>
      <c r="F2127">
        <v>9277</v>
      </c>
      <c r="H2127" s="27" t="str">
        <f t="shared" si="21"/>
        <v/>
      </c>
      <c r="I2127" s="27" t="str">
        <f t="shared" si="22"/>
        <v/>
      </c>
      <c r="J2127" s="27" t="str">
        <f>IF(ISBLANK(A2127),"",SUM($I$2:I2127))</f>
        <v/>
      </c>
      <c r="K2127" s="27" t="str">
        <f>IF(ISBLANK(A2127),"",SUM($F$2:F2127))</f>
        <v/>
      </c>
      <c r="L2127" s="28" t="str">
        <f t="shared" si="23"/>
        <v/>
      </c>
    </row>
    <row r="2128" spans="1:12" x14ac:dyDescent="0.25">
      <c r="A2128" s="26"/>
      <c r="B2128">
        <v>1039.5</v>
      </c>
      <c r="C2128">
        <v>1040.3</v>
      </c>
      <c r="D2128">
        <v>1039.5</v>
      </c>
      <c r="E2128">
        <v>1040.05</v>
      </c>
      <c r="F2128">
        <v>23112</v>
      </c>
      <c r="H2128" s="27" t="str">
        <f t="shared" si="21"/>
        <v/>
      </c>
      <c r="I2128" s="27" t="str">
        <f t="shared" si="22"/>
        <v/>
      </c>
      <c r="J2128" s="27" t="str">
        <f>IF(ISBLANK(A2128),"",SUM($I$2:I2128))</f>
        <v/>
      </c>
      <c r="K2128" s="27" t="str">
        <f>IF(ISBLANK(A2128),"",SUM($F$2:F2128))</f>
        <v/>
      </c>
      <c r="L2128" s="28" t="str">
        <f t="shared" si="23"/>
        <v/>
      </c>
    </row>
    <row r="2129" spans="1:12" x14ac:dyDescent="0.25">
      <c r="A2129" s="26"/>
      <c r="B2129">
        <v>1040.05</v>
      </c>
      <c r="C2129">
        <v>1041</v>
      </c>
      <c r="D2129">
        <v>1040</v>
      </c>
      <c r="E2129">
        <v>1040.8</v>
      </c>
      <c r="F2129">
        <v>24162</v>
      </c>
      <c r="H2129" s="27" t="str">
        <f t="shared" si="21"/>
        <v/>
      </c>
      <c r="I2129" s="27" t="str">
        <f t="shared" si="22"/>
        <v/>
      </c>
      <c r="J2129" s="27" t="str">
        <f>IF(ISBLANK(A2129),"",SUM($I$2:I2129))</f>
        <v/>
      </c>
      <c r="K2129" s="27" t="str">
        <f>IF(ISBLANK(A2129),"",SUM($F$2:F2129))</f>
        <v/>
      </c>
      <c r="L2129" s="28" t="str">
        <f t="shared" si="23"/>
        <v/>
      </c>
    </row>
    <row r="2130" spans="1:12" x14ac:dyDescent="0.25">
      <c r="A2130" s="26"/>
      <c r="B2130">
        <v>1040.8499999999999</v>
      </c>
      <c r="C2130">
        <v>1041</v>
      </c>
      <c r="D2130">
        <v>1040.6500000000001</v>
      </c>
      <c r="E2130">
        <v>1040.95</v>
      </c>
      <c r="F2130">
        <v>17421</v>
      </c>
      <c r="H2130" s="27" t="str">
        <f t="shared" si="21"/>
        <v/>
      </c>
      <c r="I2130" s="27" t="str">
        <f t="shared" si="22"/>
        <v/>
      </c>
      <c r="J2130" s="27" t="str">
        <f>IF(ISBLANK(A2130),"",SUM($I$2:I2130))</f>
        <v/>
      </c>
      <c r="K2130" s="27" t="str">
        <f>IF(ISBLANK(A2130),"",SUM($F$2:F2130))</f>
        <v/>
      </c>
      <c r="L2130" s="28" t="str">
        <f t="shared" si="23"/>
        <v/>
      </c>
    </row>
    <row r="2131" spans="1:12" x14ac:dyDescent="0.25">
      <c r="A2131" s="26"/>
      <c r="B2131">
        <v>1041</v>
      </c>
      <c r="C2131">
        <v>1041.05</v>
      </c>
      <c r="D2131">
        <v>1040.2</v>
      </c>
      <c r="E2131">
        <v>1040.55</v>
      </c>
      <c r="F2131">
        <v>18787</v>
      </c>
      <c r="H2131" s="27" t="str">
        <f t="shared" si="21"/>
        <v/>
      </c>
      <c r="I2131" s="27" t="str">
        <f t="shared" si="22"/>
        <v/>
      </c>
      <c r="J2131" s="27" t="str">
        <f>IF(ISBLANK(A2131),"",SUM($I$2:I2131))</f>
        <v/>
      </c>
      <c r="K2131" s="27" t="str">
        <f>IF(ISBLANK(A2131),"",SUM($F$2:F2131))</f>
        <v/>
      </c>
      <c r="L2131" s="28" t="str">
        <f t="shared" si="23"/>
        <v/>
      </c>
    </row>
    <row r="2132" spans="1:12" x14ac:dyDescent="0.25">
      <c r="A2132" s="26"/>
      <c r="B2132">
        <v>1040.3499999999999</v>
      </c>
      <c r="C2132">
        <v>1041.0999999999999</v>
      </c>
      <c r="D2132">
        <v>1039.0999999999999</v>
      </c>
      <c r="E2132">
        <v>1039.5</v>
      </c>
      <c r="F2132">
        <v>42913</v>
      </c>
      <c r="H2132" s="27" t="str">
        <f t="shared" si="21"/>
        <v/>
      </c>
      <c r="I2132" s="27" t="str">
        <f t="shared" si="22"/>
        <v/>
      </c>
      <c r="J2132" s="27" t="str">
        <f>IF(ISBLANK(A2132),"",SUM($I$2:I2132))</f>
        <v/>
      </c>
      <c r="K2132" s="27" t="str">
        <f>IF(ISBLANK(A2132),"",SUM($F$2:F2132))</f>
        <v/>
      </c>
      <c r="L2132" s="28" t="str">
        <f t="shared" si="23"/>
        <v/>
      </c>
    </row>
    <row r="2133" spans="1:12" x14ac:dyDescent="0.25">
      <c r="A2133" s="26"/>
      <c r="B2133">
        <v>1039.4000000000001</v>
      </c>
      <c r="C2133">
        <v>1039.7</v>
      </c>
      <c r="D2133">
        <v>1037.3499999999999</v>
      </c>
      <c r="E2133">
        <v>1037.9000000000001</v>
      </c>
      <c r="F2133">
        <v>18908</v>
      </c>
      <c r="H2133" s="27" t="str">
        <f t="shared" si="21"/>
        <v/>
      </c>
      <c r="I2133" s="27" t="str">
        <f t="shared" si="22"/>
        <v/>
      </c>
      <c r="J2133" s="27" t="str">
        <f>IF(ISBLANK(A2133),"",SUM($I$2:I2133))</f>
        <v/>
      </c>
      <c r="K2133" s="27" t="str">
        <f>IF(ISBLANK(A2133),"",SUM($F$2:F2133))</f>
        <v/>
      </c>
      <c r="L2133" s="28" t="str">
        <f t="shared" si="23"/>
        <v/>
      </c>
    </row>
    <row r="2134" spans="1:12" x14ac:dyDescent="0.25">
      <c r="A2134" s="26"/>
      <c r="B2134">
        <v>1037.55</v>
      </c>
      <c r="C2134">
        <v>1038</v>
      </c>
      <c r="D2134">
        <v>1036.3499999999999</v>
      </c>
      <c r="E2134">
        <v>1036.75</v>
      </c>
      <c r="F2134">
        <v>19497</v>
      </c>
      <c r="H2134" s="27" t="str">
        <f t="shared" si="21"/>
        <v/>
      </c>
      <c r="I2134" s="27" t="str">
        <f t="shared" si="22"/>
        <v/>
      </c>
      <c r="J2134" s="27" t="str">
        <f>IF(ISBLANK(A2134),"",SUM($I$2:I2134))</f>
        <v/>
      </c>
      <c r="K2134" s="27" t="str">
        <f>IF(ISBLANK(A2134),"",SUM($F$2:F2134))</f>
        <v/>
      </c>
      <c r="L2134" s="28" t="str">
        <f t="shared" si="23"/>
        <v/>
      </c>
    </row>
    <row r="2135" spans="1:12" x14ac:dyDescent="0.25">
      <c r="A2135" s="26"/>
      <c r="B2135">
        <v>1036.75</v>
      </c>
      <c r="C2135">
        <v>1037.5</v>
      </c>
      <c r="D2135">
        <v>1035.55</v>
      </c>
      <c r="E2135">
        <v>1036.6500000000001</v>
      </c>
      <c r="F2135">
        <v>25176</v>
      </c>
      <c r="H2135" s="27" t="str">
        <f t="shared" si="21"/>
        <v/>
      </c>
      <c r="I2135" s="27" t="str">
        <f t="shared" si="22"/>
        <v/>
      </c>
      <c r="J2135" s="27" t="str">
        <f>IF(ISBLANK(A2135),"",SUM($I$2:I2135))</f>
        <v/>
      </c>
      <c r="K2135" s="27" t="str">
        <f>IF(ISBLANK(A2135),"",SUM($F$2:F2135))</f>
        <v/>
      </c>
      <c r="L2135" s="28" t="str">
        <f t="shared" si="23"/>
        <v/>
      </c>
    </row>
    <row r="2136" spans="1:12" x14ac:dyDescent="0.25">
      <c r="A2136" s="26"/>
      <c r="B2136">
        <v>1036.6500000000001</v>
      </c>
      <c r="C2136">
        <v>1036.75</v>
      </c>
      <c r="D2136">
        <v>1036.5</v>
      </c>
      <c r="E2136">
        <v>1036.5</v>
      </c>
      <c r="F2136">
        <v>11228</v>
      </c>
      <c r="H2136" s="27" t="str">
        <f t="shared" si="21"/>
        <v/>
      </c>
      <c r="I2136" s="27" t="str">
        <f t="shared" si="22"/>
        <v/>
      </c>
      <c r="J2136" s="27" t="str">
        <f>IF(ISBLANK(A2136),"",SUM($I$2:I2136))</f>
        <v/>
      </c>
      <c r="K2136" s="27" t="str">
        <f>IF(ISBLANK(A2136),"",SUM($F$2:F2136))</f>
        <v/>
      </c>
      <c r="L2136" s="28" t="str">
        <f t="shared" si="23"/>
        <v/>
      </c>
    </row>
    <row r="2137" spans="1:12" x14ac:dyDescent="0.25">
      <c r="A2137" s="26"/>
      <c r="B2137">
        <v>1036.5</v>
      </c>
      <c r="C2137">
        <v>1036.7</v>
      </c>
      <c r="D2137">
        <v>1036</v>
      </c>
      <c r="E2137">
        <v>1036.4000000000001</v>
      </c>
      <c r="F2137">
        <v>14466</v>
      </c>
      <c r="H2137" s="27" t="str">
        <f t="shared" si="21"/>
        <v/>
      </c>
      <c r="I2137" s="27" t="str">
        <f t="shared" si="22"/>
        <v/>
      </c>
      <c r="J2137" s="27" t="str">
        <f>IF(ISBLANK(A2137),"",SUM($I$2:I2137))</f>
        <v/>
      </c>
      <c r="K2137" s="27" t="str">
        <f>IF(ISBLANK(A2137),"",SUM($F$2:F2137))</f>
        <v/>
      </c>
      <c r="L2137" s="28" t="str">
        <f t="shared" si="23"/>
        <v/>
      </c>
    </row>
    <row r="2138" spans="1:12" x14ac:dyDescent="0.25">
      <c r="A2138" s="26"/>
      <c r="B2138">
        <v>1036.45</v>
      </c>
      <c r="C2138">
        <v>1036.5</v>
      </c>
      <c r="D2138">
        <v>1035.95</v>
      </c>
      <c r="E2138">
        <v>1035.95</v>
      </c>
      <c r="F2138">
        <v>14027</v>
      </c>
      <c r="H2138" s="27" t="str">
        <f t="shared" si="21"/>
        <v/>
      </c>
      <c r="I2138" s="27" t="str">
        <f t="shared" si="22"/>
        <v/>
      </c>
      <c r="J2138" s="27" t="str">
        <f>IF(ISBLANK(A2138),"",SUM($I$2:I2138))</f>
        <v/>
      </c>
      <c r="K2138" s="27" t="str">
        <f>IF(ISBLANK(A2138),"",SUM($F$2:F2138))</f>
        <v/>
      </c>
      <c r="L2138" s="28" t="str">
        <f t="shared" si="23"/>
        <v/>
      </c>
    </row>
    <row r="2139" spans="1:12" x14ac:dyDescent="0.25">
      <c r="A2139" s="26"/>
      <c r="B2139">
        <v>1035.9000000000001</v>
      </c>
      <c r="C2139">
        <v>1036.0999999999999</v>
      </c>
      <c r="D2139">
        <v>1035.5</v>
      </c>
      <c r="E2139">
        <v>1035.5999999999999</v>
      </c>
      <c r="F2139">
        <v>11839</v>
      </c>
      <c r="H2139" s="27" t="str">
        <f t="shared" si="21"/>
        <v/>
      </c>
      <c r="I2139" s="27" t="str">
        <f t="shared" si="22"/>
        <v/>
      </c>
      <c r="J2139" s="27" t="str">
        <f>IF(ISBLANK(A2139),"",SUM($I$2:I2139))</f>
        <v/>
      </c>
      <c r="K2139" s="27" t="str">
        <f>IF(ISBLANK(A2139),"",SUM($F$2:F2139))</f>
        <v/>
      </c>
      <c r="L2139" s="28" t="str">
        <f t="shared" si="23"/>
        <v/>
      </c>
    </row>
    <row r="2140" spans="1:12" x14ac:dyDescent="0.25">
      <c r="A2140" s="26"/>
      <c r="B2140">
        <v>1035.5999999999999</v>
      </c>
      <c r="C2140">
        <v>1036</v>
      </c>
      <c r="D2140">
        <v>1035.3499999999999</v>
      </c>
      <c r="E2140">
        <v>1035.8499999999999</v>
      </c>
      <c r="F2140">
        <v>10500</v>
      </c>
      <c r="H2140" s="27" t="str">
        <f t="shared" si="21"/>
        <v/>
      </c>
      <c r="I2140" s="27" t="str">
        <f t="shared" si="22"/>
        <v/>
      </c>
      <c r="J2140" s="27" t="str">
        <f>IF(ISBLANK(A2140),"",SUM($I$2:I2140))</f>
        <v/>
      </c>
      <c r="K2140" s="27" t="str">
        <f>IF(ISBLANK(A2140),"",SUM($F$2:F2140))</f>
        <v/>
      </c>
      <c r="L2140" s="28" t="str">
        <f t="shared" si="23"/>
        <v/>
      </c>
    </row>
    <row r="2141" spans="1:12" x14ac:dyDescent="0.25">
      <c r="A2141" s="26"/>
      <c r="B2141">
        <v>1035.9000000000001</v>
      </c>
      <c r="C2141">
        <v>1037.8499999999999</v>
      </c>
      <c r="D2141">
        <v>1035.5</v>
      </c>
      <c r="E2141">
        <v>1037.45</v>
      </c>
      <c r="F2141">
        <v>11036</v>
      </c>
      <c r="H2141" s="27" t="str">
        <f t="shared" si="21"/>
        <v/>
      </c>
      <c r="I2141" s="27" t="str">
        <f t="shared" si="22"/>
        <v/>
      </c>
      <c r="J2141" s="27" t="str">
        <f>IF(ISBLANK(A2141),"",SUM($I$2:I2141))</f>
        <v/>
      </c>
      <c r="K2141" s="27" t="str">
        <f>IF(ISBLANK(A2141),"",SUM($F$2:F2141))</f>
        <v/>
      </c>
      <c r="L2141" s="28" t="str">
        <f t="shared" si="23"/>
        <v/>
      </c>
    </row>
    <row r="2142" spans="1:12" x14ac:dyDescent="0.25">
      <c r="A2142" s="26"/>
      <c r="B2142">
        <v>1037.5</v>
      </c>
      <c r="C2142">
        <v>1037.5</v>
      </c>
      <c r="D2142">
        <v>1036.9000000000001</v>
      </c>
      <c r="E2142">
        <v>1037.2</v>
      </c>
      <c r="F2142">
        <v>7015</v>
      </c>
      <c r="H2142" s="27" t="str">
        <f t="shared" si="21"/>
        <v/>
      </c>
      <c r="I2142" s="27" t="str">
        <f t="shared" si="22"/>
        <v/>
      </c>
      <c r="J2142" s="27" t="str">
        <f>IF(ISBLANK(A2142),"",SUM($I$2:I2142))</f>
        <v/>
      </c>
      <c r="K2142" s="27" t="str">
        <f>IF(ISBLANK(A2142),"",SUM($F$2:F2142))</f>
        <v/>
      </c>
      <c r="L2142" s="28" t="str">
        <f t="shared" si="23"/>
        <v/>
      </c>
    </row>
    <row r="2143" spans="1:12" x14ac:dyDescent="0.25">
      <c r="A2143" s="26"/>
      <c r="B2143">
        <v>1037.2</v>
      </c>
      <c r="C2143">
        <v>1037.5</v>
      </c>
      <c r="D2143">
        <v>1037</v>
      </c>
      <c r="E2143">
        <v>1037.3</v>
      </c>
      <c r="F2143">
        <v>8176</v>
      </c>
      <c r="H2143" s="27" t="str">
        <f t="shared" si="21"/>
        <v/>
      </c>
      <c r="I2143" s="27" t="str">
        <f t="shared" si="22"/>
        <v/>
      </c>
      <c r="J2143" s="27" t="str">
        <f>IF(ISBLANK(A2143),"",SUM($I$2:I2143))</f>
        <v/>
      </c>
      <c r="K2143" s="27" t="str">
        <f>IF(ISBLANK(A2143),"",SUM($F$2:F2143))</f>
        <v/>
      </c>
      <c r="L2143" s="28" t="str">
        <f t="shared" si="23"/>
        <v/>
      </c>
    </row>
    <row r="2144" spans="1:12" x14ac:dyDescent="0.25">
      <c r="A2144" s="26"/>
      <c r="B2144">
        <v>1037.3</v>
      </c>
      <c r="C2144">
        <v>1037.5</v>
      </c>
      <c r="D2144">
        <v>1037.25</v>
      </c>
      <c r="E2144">
        <v>1037.5</v>
      </c>
      <c r="F2144">
        <v>10645</v>
      </c>
      <c r="H2144" s="27" t="str">
        <f t="shared" si="21"/>
        <v/>
      </c>
      <c r="I2144" s="27" t="str">
        <f t="shared" si="22"/>
        <v/>
      </c>
      <c r="J2144" s="27" t="str">
        <f>IF(ISBLANK(A2144),"",SUM($I$2:I2144))</f>
        <v/>
      </c>
      <c r="K2144" s="27" t="str">
        <f>IF(ISBLANK(A2144),"",SUM($F$2:F2144))</f>
        <v/>
      </c>
      <c r="L2144" s="28" t="str">
        <f t="shared" si="23"/>
        <v/>
      </c>
    </row>
    <row r="2145" spans="1:12" x14ac:dyDescent="0.25">
      <c r="A2145" s="26"/>
      <c r="B2145">
        <v>1037.5</v>
      </c>
      <c r="C2145">
        <v>1039</v>
      </c>
      <c r="D2145">
        <v>1037.5</v>
      </c>
      <c r="E2145">
        <v>1038.75</v>
      </c>
      <c r="F2145">
        <v>13031</v>
      </c>
      <c r="H2145" s="27" t="str">
        <f t="shared" si="21"/>
        <v/>
      </c>
      <c r="I2145" s="27" t="str">
        <f t="shared" si="22"/>
        <v/>
      </c>
      <c r="J2145" s="27" t="str">
        <f>IF(ISBLANK(A2145),"",SUM($I$2:I2145))</f>
        <v/>
      </c>
      <c r="K2145" s="27" t="str">
        <f>IF(ISBLANK(A2145),"",SUM($F$2:F2145))</f>
        <v/>
      </c>
      <c r="L2145" s="28" t="str">
        <f t="shared" si="23"/>
        <v/>
      </c>
    </row>
    <row r="2146" spans="1:12" x14ac:dyDescent="0.25">
      <c r="A2146" s="26"/>
      <c r="B2146">
        <v>1038.8</v>
      </c>
      <c r="C2146">
        <v>1039.5</v>
      </c>
      <c r="D2146">
        <v>1038.75</v>
      </c>
      <c r="E2146">
        <v>1039.0999999999999</v>
      </c>
      <c r="F2146">
        <v>9317</v>
      </c>
      <c r="H2146" s="27" t="str">
        <f t="shared" si="21"/>
        <v/>
      </c>
      <c r="I2146" s="27" t="str">
        <f t="shared" si="22"/>
        <v/>
      </c>
      <c r="J2146" s="27" t="str">
        <f>IF(ISBLANK(A2146),"",SUM($I$2:I2146))</f>
        <v/>
      </c>
      <c r="K2146" s="27" t="str">
        <f>IF(ISBLANK(A2146),"",SUM($F$2:F2146))</f>
        <v/>
      </c>
      <c r="L2146" s="28" t="str">
        <f t="shared" si="23"/>
        <v/>
      </c>
    </row>
    <row r="2147" spans="1:12" x14ac:dyDescent="0.25">
      <c r="A2147" s="26"/>
      <c r="B2147">
        <v>1039.0999999999999</v>
      </c>
      <c r="C2147">
        <v>1039.9000000000001</v>
      </c>
      <c r="D2147">
        <v>1039</v>
      </c>
      <c r="E2147">
        <v>1039.8499999999999</v>
      </c>
      <c r="F2147">
        <v>10252</v>
      </c>
      <c r="H2147" s="27" t="str">
        <f t="shared" si="21"/>
        <v/>
      </c>
      <c r="I2147" s="27" t="str">
        <f t="shared" si="22"/>
        <v/>
      </c>
      <c r="J2147" s="27" t="str">
        <f>IF(ISBLANK(A2147),"",SUM($I$2:I2147))</f>
        <v/>
      </c>
      <c r="K2147" s="27" t="str">
        <f>IF(ISBLANK(A2147),"",SUM($F$2:F2147))</f>
        <v/>
      </c>
      <c r="L2147" s="28" t="str">
        <f t="shared" si="23"/>
        <v/>
      </c>
    </row>
    <row r="2148" spans="1:12" x14ac:dyDescent="0.25">
      <c r="A2148" s="26"/>
      <c r="B2148">
        <v>1039.75</v>
      </c>
      <c r="C2148">
        <v>1039.9000000000001</v>
      </c>
      <c r="D2148">
        <v>1038.55</v>
      </c>
      <c r="E2148">
        <v>1038.95</v>
      </c>
      <c r="F2148">
        <v>8634</v>
      </c>
      <c r="H2148" s="27" t="str">
        <f t="shared" si="21"/>
        <v/>
      </c>
      <c r="I2148" s="27" t="str">
        <f t="shared" si="22"/>
        <v/>
      </c>
      <c r="J2148" s="27" t="str">
        <f>IF(ISBLANK(A2148),"",SUM($I$2:I2148))</f>
        <v/>
      </c>
      <c r="K2148" s="27" t="str">
        <f>IF(ISBLANK(A2148),"",SUM($F$2:F2148))</f>
        <v/>
      </c>
      <c r="L2148" s="28" t="str">
        <f t="shared" si="23"/>
        <v/>
      </c>
    </row>
    <row r="2149" spans="1:12" x14ac:dyDescent="0.25">
      <c r="A2149" s="26"/>
      <c r="B2149">
        <v>1038.7</v>
      </c>
      <c r="C2149">
        <v>1038.9000000000001</v>
      </c>
      <c r="D2149">
        <v>1038.0999999999999</v>
      </c>
      <c r="E2149">
        <v>1038.9000000000001</v>
      </c>
      <c r="F2149">
        <v>6666</v>
      </c>
      <c r="H2149" s="27" t="str">
        <f t="shared" si="21"/>
        <v/>
      </c>
      <c r="I2149" s="27" t="str">
        <f t="shared" si="22"/>
        <v/>
      </c>
      <c r="J2149" s="27" t="str">
        <f>IF(ISBLANK(A2149),"",SUM($I$2:I2149))</f>
        <v/>
      </c>
      <c r="K2149" s="27" t="str">
        <f>IF(ISBLANK(A2149),"",SUM($F$2:F2149))</f>
        <v/>
      </c>
      <c r="L2149" s="28" t="str">
        <f t="shared" si="23"/>
        <v/>
      </c>
    </row>
    <row r="2150" spans="1:12" x14ac:dyDescent="0.25">
      <c r="A2150" s="26"/>
      <c r="B2150">
        <v>1038.8499999999999</v>
      </c>
      <c r="C2150">
        <v>1039.5</v>
      </c>
      <c r="D2150">
        <v>1038.8499999999999</v>
      </c>
      <c r="E2150">
        <v>1039.3499999999999</v>
      </c>
      <c r="F2150">
        <v>6899</v>
      </c>
      <c r="H2150" s="27" t="str">
        <f t="shared" si="21"/>
        <v/>
      </c>
      <c r="I2150" s="27" t="str">
        <f t="shared" si="22"/>
        <v/>
      </c>
      <c r="J2150" s="27" t="str">
        <f>IF(ISBLANK(A2150),"",SUM($I$2:I2150))</f>
        <v/>
      </c>
      <c r="K2150" s="27" t="str">
        <f>IF(ISBLANK(A2150),"",SUM($F$2:F2150))</f>
        <v/>
      </c>
      <c r="L2150" s="28" t="str">
        <f t="shared" si="23"/>
        <v/>
      </c>
    </row>
    <row r="2151" spans="1:12" x14ac:dyDescent="0.25">
      <c r="A2151" s="26"/>
      <c r="B2151">
        <v>1039.3499999999999</v>
      </c>
      <c r="C2151">
        <v>1040</v>
      </c>
      <c r="D2151">
        <v>1039.3499999999999</v>
      </c>
      <c r="E2151">
        <v>1039.9000000000001</v>
      </c>
      <c r="F2151">
        <v>9573</v>
      </c>
      <c r="H2151" s="27" t="str">
        <f t="shared" si="21"/>
        <v/>
      </c>
      <c r="I2151" s="27" t="str">
        <f t="shared" si="22"/>
        <v/>
      </c>
      <c r="J2151" s="27" t="str">
        <f>IF(ISBLANK(A2151),"",SUM($I$2:I2151))</f>
        <v/>
      </c>
      <c r="K2151" s="27" t="str">
        <f>IF(ISBLANK(A2151),"",SUM($F$2:F2151))</f>
        <v/>
      </c>
      <c r="L2151" s="28" t="str">
        <f t="shared" si="23"/>
        <v/>
      </c>
    </row>
    <row r="2152" spans="1:12" x14ac:dyDescent="0.25">
      <c r="A2152" s="26"/>
      <c r="B2152">
        <v>1039.95</v>
      </c>
      <c r="C2152">
        <v>1040.45</v>
      </c>
      <c r="D2152">
        <v>1039.8499999999999</v>
      </c>
      <c r="E2152">
        <v>1040.3</v>
      </c>
      <c r="F2152">
        <v>19399</v>
      </c>
      <c r="H2152" s="27" t="str">
        <f t="shared" si="21"/>
        <v/>
      </c>
      <c r="I2152" s="27" t="str">
        <f t="shared" si="22"/>
        <v/>
      </c>
      <c r="J2152" s="27" t="str">
        <f>IF(ISBLANK(A2152),"",SUM($I$2:I2152))</f>
        <v/>
      </c>
      <c r="K2152" s="27" t="str">
        <f>IF(ISBLANK(A2152),"",SUM($F$2:F2152))</f>
        <v/>
      </c>
      <c r="L2152" s="28" t="str">
        <f t="shared" si="23"/>
        <v/>
      </c>
    </row>
    <row r="2153" spans="1:12" x14ac:dyDescent="0.25">
      <c r="A2153" s="26"/>
      <c r="B2153">
        <v>1040.3</v>
      </c>
      <c r="C2153">
        <v>1040.3</v>
      </c>
      <c r="D2153">
        <v>1038</v>
      </c>
      <c r="E2153">
        <v>1038.2</v>
      </c>
      <c r="F2153">
        <v>13389</v>
      </c>
      <c r="H2153" s="27" t="str">
        <f t="shared" si="21"/>
        <v/>
      </c>
      <c r="I2153" s="27" t="str">
        <f t="shared" si="22"/>
        <v/>
      </c>
      <c r="J2153" s="27" t="str">
        <f>IF(ISBLANK(A2153),"",SUM($I$2:I2153))</f>
        <v/>
      </c>
      <c r="K2153" s="27" t="str">
        <f>IF(ISBLANK(A2153),"",SUM($F$2:F2153))</f>
        <v/>
      </c>
      <c r="L2153" s="28" t="str">
        <f t="shared" si="23"/>
        <v/>
      </c>
    </row>
    <row r="2154" spans="1:12" x14ac:dyDescent="0.25">
      <c r="A2154" s="26"/>
      <c r="B2154">
        <v>1038.3499999999999</v>
      </c>
      <c r="C2154">
        <v>1039</v>
      </c>
      <c r="D2154">
        <v>1038.25</v>
      </c>
      <c r="E2154">
        <v>1038.5999999999999</v>
      </c>
      <c r="F2154">
        <v>6965</v>
      </c>
      <c r="H2154" s="27" t="str">
        <f t="shared" si="21"/>
        <v/>
      </c>
      <c r="I2154" s="27" t="str">
        <f t="shared" si="22"/>
        <v/>
      </c>
      <c r="J2154" s="27" t="str">
        <f>IF(ISBLANK(A2154),"",SUM($I$2:I2154))</f>
        <v/>
      </c>
      <c r="K2154" s="27" t="str">
        <f>IF(ISBLANK(A2154),"",SUM($F$2:F2154))</f>
        <v/>
      </c>
      <c r="L2154" s="28" t="str">
        <f t="shared" si="23"/>
        <v/>
      </c>
    </row>
    <row r="2155" spans="1:12" x14ac:dyDescent="0.25">
      <c r="A2155" s="26"/>
      <c r="B2155">
        <v>1038.75</v>
      </c>
      <c r="C2155">
        <v>1039.95</v>
      </c>
      <c r="D2155">
        <v>1038.7</v>
      </c>
      <c r="E2155">
        <v>1039.75</v>
      </c>
      <c r="F2155">
        <v>8456</v>
      </c>
      <c r="H2155" s="27" t="str">
        <f t="shared" si="21"/>
        <v/>
      </c>
      <c r="I2155" s="27" t="str">
        <f t="shared" si="22"/>
        <v/>
      </c>
      <c r="J2155" s="27" t="str">
        <f>IF(ISBLANK(A2155),"",SUM($I$2:I2155))</f>
        <v/>
      </c>
      <c r="K2155" s="27" t="str">
        <f>IF(ISBLANK(A2155),"",SUM($F$2:F2155))</f>
        <v/>
      </c>
      <c r="L2155" s="28" t="str">
        <f t="shared" si="23"/>
        <v/>
      </c>
    </row>
    <row r="2156" spans="1:12" x14ac:dyDescent="0.25">
      <c r="A2156" s="26"/>
      <c r="B2156">
        <v>1039.9000000000001</v>
      </c>
      <c r="C2156">
        <v>1040</v>
      </c>
      <c r="D2156">
        <v>1039.25</v>
      </c>
      <c r="E2156">
        <v>1039.95</v>
      </c>
      <c r="F2156">
        <v>13141</v>
      </c>
      <c r="H2156" s="27" t="str">
        <f t="shared" ref="H2156:H2219" si="24">IF(ISBLANK(A2156),"",(C2156+D2156+E2156)/3)</f>
        <v/>
      </c>
      <c r="I2156" s="27" t="str">
        <f t="shared" ref="I2156:I2219" si="25">IF(ISBLANK(A2156),"",H2156*F2156)</f>
        <v/>
      </c>
      <c r="J2156" s="27" t="str">
        <f>IF(ISBLANK(A2156),"",SUM($I$2:I2156))</f>
        <v/>
      </c>
      <c r="K2156" s="27" t="str">
        <f>IF(ISBLANK(A2156),"",SUM($F$2:F2156))</f>
        <v/>
      </c>
      <c r="L2156" s="28" t="str">
        <f t="shared" ref="L2156:L2219" si="26">IF(ISBLANK(A2156),"",J2156/K2156)</f>
        <v/>
      </c>
    </row>
    <row r="2157" spans="1:12" x14ac:dyDescent="0.25">
      <c r="A2157" s="26"/>
      <c r="B2157">
        <v>1039.95</v>
      </c>
      <c r="C2157">
        <v>1040</v>
      </c>
      <c r="D2157">
        <v>1039.25</v>
      </c>
      <c r="E2157">
        <v>1039.95</v>
      </c>
      <c r="F2157">
        <v>8293</v>
      </c>
      <c r="H2157" s="27" t="str">
        <f t="shared" si="24"/>
        <v/>
      </c>
      <c r="I2157" s="27" t="str">
        <f t="shared" si="25"/>
        <v/>
      </c>
      <c r="J2157" s="27" t="str">
        <f>IF(ISBLANK(A2157),"",SUM($I$2:I2157))</f>
        <v/>
      </c>
      <c r="K2157" s="27" t="str">
        <f>IF(ISBLANK(A2157),"",SUM($F$2:F2157))</f>
        <v/>
      </c>
      <c r="L2157" s="28" t="str">
        <f t="shared" si="26"/>
        <v/>
      </c>
    </row>
    <row r="2158" spans="1:12" x14ac:dyDescent="0.25">
      <c r="A2158" s="26"/>
      <c r="B2158">
        <v>1039.9000000000001</v>
      </c>
      <c r="C2158">
        <v>1040.45</v>
      </c>
      <c r="D2158">
        <v>1039.9000000000001</v>
      </c>
      <c r="E2158">
        <v>1040.1500000000001</v>
      </c>
      <c r="F2158">
        <v>6720</v>
      </c>
      <c r="H2158" s="27" t="str">
        <f t="shared" si="24"/>
        <v/>
      </c>
      <c r="I2158" s="27" t="str">
        <f t="shared" si="25"/>
        <v/>
      </c>
      <c r="J2158" s="27" t="str">
        <f>IF(ISBLANK(A2158),"",SUM($I$2:I2158))</f>
        <v/>
      </c>
      <c r="K2158" s="27" t="str">
        <f>IF(ISBLANK(A2158),"",SUM($F$2:F2158))</f>
        <v/>
      </c>
      <c r="L2158" s="28" t="str">
        <f t="shared" si="26"/>
        <v/>
      </c>
    </row>
    <row r="2159" spans="1:12" x14ac:dyDescent="0.25">
      <c r="A2159" s="26"/>
      <c r="B2159">
        <v>1040.4000000000001</v>
      </c>
      <c r="C2159">
        <v>1040.4000000000001</v>
      </c>
      <c r="D2159">
        <v>1040.05</v>
      </c>
      <c r="E2159">
        <v>1040.2</v>
      </c>
      <c r="F2159">
        <v>7796</v>
      </c>
      <c r="H2159" s="27" t="str">
        <f t="shared" si="24"/>
        <v/>
      </c>
      <c r="I2159" s="27" t="str">
        <f t="shared" si="25"/>
        <v/>
      </c>
      <c r="J2159" s="27" t="str">
        <f>IF(ISBLANK(A2159),"",SUM($I$2:I2159))</f>
        <v/>
      </c>
      <c r="K2159" s="27" t="str">
        <f>IF(ISBLANK(A2159),"",SUM($F$2:F2159))</f>
        <v/>
      </c>
      <c r="L2159" s="28" t="str">
        <f t="shared" si="26"/>
        <v/>
      </c>
    </row>
    <row r="2160" spans="1:12" x14ac:dyDescent="0.25">
      <c r="A2160" s="26"/>
      <c r="B2160">
        <v>1040.1500000000001</v>
      </c>
      <c r="C2160">
        <v>1040.2</v>
      </c>
      <c r="D2160">
        <v>1039.7</v>
      </c>
      <c r="E2160">
        <v>1039.9000000000001</v>
      </c>
      <c r="F2160">
        <v>8265</v>
      </c>
      <c r="H2160" s="27" t="str">
        <f t="shared" si="24"/>
        <v/>
      </c>
      <c r="I2160" s="27" t="str">
        <f t="shared" si="25"/>
        <v/>
      </c>
      <c r="J2160" s="27" t="str">
        <f>IF(ISBLANK(A2160),"",SUM($I$2:I2160))</f>
        <v/>
      </c>
      <c r="K2160" s="27" t="str">
        <f>IF(ISBLANK(A2160),"",SUM($F$2:F2160))</f>
        <v/>
      </c>
      <c r="L2160" s="28" t="str">
        <f t="shared" si="26"/>
        <v/>
      </c>
    </row>
    <row r="2161" spans="1:12" x14ac:dyDescent="0.25">
      <c r="A2161" s="26"/>
      <c r="B2161">
        <v>1039.95</v>
      </c>
      <c r="C2161">
        <v>1040</v>
      </c>
      <c r="D2161">
        <v>1039.0999999999999</v>
      </c>
      <c r="E2161">
        <v>1039.55</v>
      </c>
      <c r="F2161">
        <v>6906</v>
      </c>
      <c r="H2161" s="27" t="str">
        <f t="shared" si="24"/>
        <v/>
      </c>
      <c r="I2161" s="27" t="str">
        <f t="shared" si="25"/>
        <v/>
      </c>
      <c r="J2161" s="27" t="str">
        <f>IF(ISBLANK(A2161),"",SUM($I$2:I2161))</f>
        <v/>
      </c>
      <c r="K2161" s="27" t="str">
        <f>IF(ISBLANK(A2161),"",SUM($F$2:F2161))</f>
        <v/>
      </c>
      <c r="L2161" s="28" t="str">
        <f t="shared" si="26"/>
        <v/>
      </c>
    </row>
    <row r="2162" spans="1:12" x14ac:dyDescent="0.25">
      <c r="A2162" s="26"/>
      <c r="B2162">
        <v>1039.5999999999999</v>
      </c>
      <c r="C2162">
        <v>1039.7</v>
      </c>
      <c r="D2162">
        <v>1039.3499999999999</v>
      </c>
      <c r="E2162">
        <v>1039.4000000000001</v>
      </c>
      <c r="F2162">
        <v>6964</v>
      </c>
      <c r="H2162" s="27" t="str">
        <f t="shared" si="24"/>
        <v/>
      </c>
      <c r="I2162" s="27" t="str">
        <f t="shared" si="25"/>
        <v/>
      </c>
      <c r="J2162" s="27" t="str">
        <f>IF(ISBLANK(A2162),"",SUM($I$2:I2162))</f>
        <v/>
      </c>
      <c r="K2162" s="27" t="str">
        <f>IF(ISBLANK(A2162),"",SUM($F$2:F2162))</f>
        <v/>
      </c>
      <c r="L2162" s="28" t="str">
        <f t="shared" si="26"/>
        <v/>
      </c>
    </row>
    <row r="2163" spans="1:12" x14ac:dyDescent="0.25">
      <c r="A2163" s="26"/>
      <c r="B2163">
        <v>1039.3499999999999</v>
      </c>
      <c r="C2163">
        <v>1040.2</v>
      </c>
      <c r="D2163">
        <v>1039</v>
      </c>
      <c r="E2163">
        <v>1040.2</v>
      </c>
      <c r="F2163">
        <v>14540</v>
      </c>
      <c r="H2163" s="27" t="str">
        <f t="shared" si="24"/>
        <v/>
      </c>
      <c r="I2163" s="27" t="str">
        <f t="shared" si="25"/>
        <v/>
      </c>
      <c r="J2163" s="27" t="str">
        <f>IF(ISBLANK(A2163),"",SUM($I$2:I2163))</f>
        <v/>
      </c>
      <c r="K2163" s="27" t="str">
        <f>IF(ISBLANK(A2163),"",SUM($F$2:F2163))</f>
        <v/>
      </c>
      <c r="L2163" s="28" t="str">
        <f t="shared" si="26"/>
        <v/>
      </c>
    </row>
    <row r="2164" spans="1:12" x14ac:dyDescent="0.25">
      <c r="A2164" s="26"/>
      <c r="B2164">
        <v>1040.1500000000001</v>
      </c>
      <c r="C2164">
        <v>1041</v>
      </c>
      <c r="D2164">
        <v>1040.1500000000001</v>
      </c>
      <c r="E2164">
        <v>1040.8</v>
      </c>
      <c r="F2164">
        <v>19751</v>
      </c>
      <c r="H2164" s="27" t="str">
        <f t="shared" si="24"/>
        <v/>
      </c>
      <c r="I2164" s="27" t="str">
        <f t="shared" si="25"/>
        <v/>
      </c>
      <c r="J2164" s="27" t="str">
        <f>IF(ISBLANK(A2164),"",SUM($I$2:I2164))</f>
        <v/>
      </c>
      <c r="K2164" s="27" t="str">
        <f>IF(ISBLANK(A2164),"",SUM($F$2:F2164))</f>
        <v/>
      </c>
      <c r="L2164" s="28" t="str">
        <f t="shared" si="26"/>
        <v/>
      </c>
    </row>
    <row r="2165" spans="1:12" x14ac:dyDescent="0.25">
      <c r="A2165" s="26"/>
      <c r="B2165">
        <v>1040.5</v>
      </c>
      <c r="C2165">
        <v>1040.5</v>
      </c>
      <c r="D2165">
        <v>1039.3499999999999</v>
      </c>
      <c r="E2165">
        <v>1039.5999999999999</v>
      </c>
      <c r="F2165">
        <v>7898</v>
      </c>
      <c r="H2165" s="27" t="str">
        <f t="shared" si="24"/>
        <v/>
      </c>
      <c r="I2165" s="27" t="str">
        <f t="shared" si="25"/>
        <v/>
      </c>
      <c r="J2165" s="27" t="str">
        <f>IF(ISBLANK(A2165),"",SUM($I$2:I2165))</f>
        <v/>
      </c>
      <c r="K2165" s="27" t="str">
        <f>IF(ISBLANK(A2165),"",SUM($F$2:F2165))</f>
        <v/>
      </c>
      <c r="L2165" s="28" t="str">
        <f t="shared" si="26"/>
        <v/>
      </c>
    </row>
    <row r="2166" spans="1:12" x14ac:dyDescent="0.25">
      <c r="A2166" s="26"/>
      <c r="B2166">
        <v>1039.5</v>
      </c>
      <c r="C2166">
        <v>1039.5999999999999</v>
      </c>
      <c r="D2166">
        <v>1038.3499999999999</v>
      </c>
      <c r="E2166">
        <v>1038.9000000000001</v>
      </c>
      <c r="F2166">
        <v>9748</v>
      </c>
      <c r="H2166" s="27" t="str">
        <f t="shared" si="24"/>
        <v/>
      </c>
      <c r="I2166" s="27" t="str">
        <f t="shared" si="25"/>
        <v/>
      </c>
      <c r="J2166" s="27" t="str">
        <f>IF(ISBLANK(A2166),"",SUM($I$2:I2166))</f>
        <v/>
      </c>
      <c r="K2166" s="27" t="str">
        <f>IF(ISBLANK(A2166),"",SUM($F$2:F2166))</f>
        <v/>
      </c>
      <c r="L2166" s="28" t="str">
        <f t="shared" si="26"/>
        <v/>
      </c>
    </row>
    <row r="2167" spans="1:12" x14ac:dyDescent="0.25">
      <c r="A2167" s="26"/>
      <c r="B2167">
        <v>1038.9000000000001</v>
      </c>
      <c r="C2167">
        <v>1039.05</v>
      </c>
      <c r="D2167">
        <v>1038.0999999999999</v>
      </c>
      <c r="E2167">
        <v>1038.8</v>
      </c>
      <c r="F2167">
        <v>6658</v>
      </c>
      <c r="H2167" s="27" t="str">
        <f t="shared" si="24"/>
        <v/>
      </c>
      <c r="I2167" s="27" t="str">
        <f t="shared" si="25"/>
        <v/>
      </c>
      <c r="J2167" s="27" t="str">
        <f>IF(ISBLANK(A2167),"",SUM($I$2:I2167))</f>
        <v/>
      </c>
      <c r="K2167" s="27" t="str">
        <f>IF(ISBLANK(A2167),"",SUM($F$2:F2167))</f>
        <v/>
      </c>
      <c r="L2167" s="28" t="str">
        <f t="shared" si="26"/>
        <v/>
      </c>
    </row>
    <row r="2168" spans="1:12" x14ac:dyDescent="0.25">
      <c r="A2168" s="26"/>
      <c r="B2168">
        <v>1038.8499999999999</v>
      </c>
      <c r="C2168">
        <v>1039.9000000000001</v>
      </c>
      <c r="D2168">
        <v>1038.8499999999999</v>
      </c>
      <c r="E2168">
        <v>1039.75</v>
      </c>
      <c r="F2168">
        <v>5238</v>
      </c>
      <c r="H2168" s="27" t="str">
        <f t="shared" si="24"/>
        <v/>
      </c>
      <c r="I2168" s="27" t="str">
        <f t="shared" si="25"/>
        <v/>
      </c>
      <c r="J2168" s="27" t="str">
        <f>IF(ISBLANK(A2168),"",SUM($I$2:I2168))</f>
        <v/>
      </c>
      <c r="K2168" s="27" t="str">
        <f>IF(ISBLANK(A2168),"",SUM($F$2:F2168))</f>
        <v/>
      </c>
      <c r="L2168" s="28" t="str">
        <f t="shared" si="26"/>
        <v/>
      </c>
    </row>
    <row r="2169" spans="1:12" x14ac:dyDescent="0.25">
      <c r="A2169" s="26"/>
      <c r="B2169">
        <v>1039.75</v>
      </c>
      <c r="C2169">
        <v>1040</v>
      </c>
      <c r="D2169">
        <v>1039.7</v>
      </c>
      <c r="E2169">
        <v>1039.9000000000001</v>
      </c>
      <c r="F2169">
        <v>8871</v>
      </c>
      <c r="H2169" s="27" t="str">
        <f t="shared" si="24"/>
        <v/>
      </c>
      <c r="I2169" s="27" t="str">
        <f t="shared" si="25"/>
        <v/>
      </c>
      <c r="J2169" s="27" t="str">
        <f>IF(ISBLANK(A2169),"",SUM($I$2:I2169))</f>
        <v/>
      </c>
      <c r="K2169" s="27" t="str">
        <f>IF(ISBLANK(A2169),"",SUM($F$2:F2169))</f>
        <v/>
      </c>
      <c r="L2169" s="28" t="str">
        <f t="shared" si="26"/>
        <v/>
      </c>
    </row>
    <row r="2170" spans="1:12" x14ac:dyDescent="0.25">
      <c r="A2170" s="26"/>
      <c r="B2170">
        <v>1039.8</v>
      </c>
      <c r="C2170">
        <v>1040</v>
      </c>
      <c r="D2170">
        <v>1039</v>
      </c>
      <c r="E2170">
        <v>1039.2</v>
      </c>
      <c r="F2170">
        <v>7634</v>
      </c>
      <c r="H2170" s="27" t="str">
        <f t="shared" si="24"/>
        <v/>
      </c>
      <c r="I2170" s="27" t="str">
        <f t="shared" si="25"/>
        <v/>
      </c>
      <c r="J2170" s="27" t="str">
        <f>IF(ISBLANK(A2170),"",SUM($I$2:I2170))</f>
        <v/>
      </c>
      <c r="K2170" s="27" t="str">
        <f>IF(ISBLANK(A2170),"",SUM($F$2:F2170))</f>
        <v/>
      </c>
      <c r="L2170" s="28" t="str">
        <f t="shared" si="26"/>
        <v/>
      </c>
    </row>
    <row r="2171" spans="1:12" x14ac:dyDescent="0.25">
      <c r="A2171" s="26"/>
      <c r="B2171">
        <v>1039.3</v>
      </c>
      <c r="C2171">
        <v>1039.9000000000001</v>
      </c>
      <c r="D2171">
        <v>1039.3</v>
      </c>
      <c r="E2171">
        <v>1039.9000000000001</v>
      </c>
      <c r="F2171">
        <v>8295</v>
      </c>
      <c r="H2171" s="27" t="str">
        <f t="shared" si="24"/>
        <v/>
      </c>
      <c r="I2171" s="27" t="str">
        <f t="shared" si="25"/>
        <v/>
      </c>
      <c r="J2171" s="27" t="str">
        <f>IF(ISBLANK(A2171),"",SUM($I$2:I2171))</f>
        <v/>
      </c>
      <c r="K2171" s="27" t="str">
        <f>IF(ISBLANK(A2171),"",SUM($F$2:F2171))</f>
        <v/>
      </c>
      <c r="L2171" s="28" t="str">
        <f t="shared" si="26"/>
        <v/>
      </c>
    </row>
    <row r="2172" spans="1:12" x14ac:dyDescent="0.25">
      <c r="A2172" s="26"/>
      <c r="B2172">
        <v>1039.9000000000001</v>
      </c>
      <c r="C2172">
        <v>1040.4000000000001</v>
      </c>
      <c r="D2172">
        <v>1039.6500000000001</v>
      </c>
      <c r="E2172">
        <v>1040.0999999999999</v>
      </c>
      <c r="F2172">
        <v>13167</v>
      </c>
      <c r="H2172" s="27" t="str">
        <f t="shared" si="24"/>
        <v/>
      </c>
      <c r="I2172" s="27" t="str">
        <f t="shared" si="25"/>
        <v/>
      </c>
      <c r="J2172" s="27" t="str">
        <f>IF(ISBLANK(A2172),"",SUM($I$2:I2172))</f>
        <v/>
      </c>
      <c r="K2172" s="27" t="str">
        <f>IF(ISBLANK(A2172),"",SUM($F$2:F2172))</f>
        <v/>
      </c>
      <c r="L2172" s="28" t="str">
        <f t="shared" si="26"/>
        <v/>
      </c>
    </row>
    <row r="2173" spans="1:12" x14ac:dyDescent="0.25">
      <c r="A2173" s="26"/>
      <c r="B2173">
        <v>1040.4000000000001</v>
      </c>
      <c r="C2173">
        <v>1040.75</v>
      </c>
      <c r="D2173">
        <v>1039.9000000000001</v>
      </c>
      <c r="E2173">
        <v>1040.7</v>
      </c>
      <c r="F2173">
        <v>9804</v>
      </c>
      <c r="H2173" s="27" t="str">
        <f t="shared" si="24"/>
        <v/>
      </c>
      <c r="I2173" s="27" t="str">
        <f t="shared" si="25"/>
        <v/>
      </c>
      <c r="J2173" s="27" t="str">
        <f>IF(ISBLANK(A2173),"",SUM($I$2:I2173))</f>
        <v/>
      </c>
      <c r="K2173" s="27" t="str">
        <f>IF(ISBLANK(A2173),"",SUM($F$2:F2173))</f>
        <v/>
      </c>
      <c r="L2173" s="28" t="str">
        <f t="shared" si="26"/>
        <v/>
      </c>
    </row>
    <row r="2174" spans="1:12" x14ac:dyDescent="0.25">
      <c r="A2174" s="26"/>
      <c r="B2174">
        <v>1040.8499999999999</v>
      </c>
      <c r="C2174">
        <v>1040.95</v>
      </c>
      <c r="D2174">
        <v>1040.0999999999999</v>
      </c>
      <c r="E2174">
        <v>1040.45</v>
      </c>
      <c r="F2174">
        <v>10355</v>
      </c>
      <c r="H2174" s="27" t="str">
        <f t="shared" si="24"/>
        <v/>
      </c>
      <c r="I2174" s="27" t="str">
        <f t="shared" si="25"/>
        <v/>
      </c>
      <c r="J2174" s="27" t="str">
        <f>IF(ISBLANK(A2174),"",SUM($I$2:I2174))</f>
        <v/>
      </c>
      <c r="K2174" s="27" t="str">
        <f>IF(ISBLANK(A2174),"",SUM($F$2:F2174))</f>
        <v/>
      </c>
      <c r="L2174" s="28" t="str">
        <f t="shared" si="26"/>
        <v/>
      </c>
    </row>
    <row r="2175" spans="1:12" x14ac:dyDescent="0.25">
      <c r="A2175" s="26"/>
      <c r="B2175">
        <v>1040.45</v>
      </c>
      <c r="C2175">
        <v>1040.8499999999999</v>
      </c>
      <c r="D2175">
        <v>1039.75</v>
      </c>
      <c r="E2175">
        <v>1040.6500000000001</v>
      </c>
      <c r="F2175">
        <v>10901</v>
      </c>
      <c r="H2175" s="27" t="str">
        <f t="shared" si="24"/>
        <v/>
      </c>
      <c r="I2175" s="27" t="str">
        <f t="shared" si="25"/>
        <v/>
      </c>
      <c r="J2175" s="27" t="str">
        <f>IF(ISBLANK(A2175),"",SUM($I$2:I2175))</f>
        <v/>
      </c>
      <c r="K2175" s="27" t="str">
        <f>IF(ISBLANK(A2175),"",SUM($F$2:F2175))</f>
        <v/>
      </c>
      <c r="L2175" s="28" t="str">
        <f t="shared" si="26"/>
        <v/>
      </c>
    </row>
    <row r="2176" spans="1:12" x14ac:dyDescent="0.25">
      <c r="A2176" s="26"/>
      <c r="B2176">
        <v>1040.5</v>
      </c>
      <c r="C2176">
        <v>1040.6500000000001</v>
      </c>
      <c r="D2176">
        <v>1039.0999999999999</v>
      </c>
      <c r="E2176">
        <v>1039.9000000000001</v>
      </c>
      <c r="F2176">
        <v>9887</v>
      </c>
      <c r="H2176" s="27" t="str">
        <f t="shared" si="24"/>
        <v/>
      </c>
      <c r="I2176" s="27" t="str">
        <f t="shared" si="25"/>
        <v/>
      </c>
      <c r="J2176" s="27" t="str">
        <f>IF(ISBLANK(A2176),"",SUM($I$2:I2176))</f>
        <v/>
      </c>
      <c r="K2176" s="27" t="str">
        <f>IF(ISBLANK(A2176),"",SUM($F$2:F2176))</f>
        <v/>
      </c>
      <c r="L2176" s="28" t="str">
        <f t="shared" si="26"/>
        <v/>
      </c>
    </row>
    <row r="2177" spans="1:12" x14ac:dyDescent="0.25">
      <c r="A2177" s="26"/>
      <c r="B2177">
        <v>1039.9000000000001</v>
      </c>
      <c r="C2177">
        <v>1039.95</v>
      </c>
      <c r="D2177">
        <v>1039.05</v>
      </c>
      <c r="E2177">
        <v>1039.75</v>
      </c>
      <c r="F2177">
        <v>10836</v>
      </c>
      <c r="H2177" s="27" t="str">
        <f t="shared" si="24"/>
        <v/>
      </c>
      <c r="I2177" s="27" t="str">
        <f t="shared" si="25"/>
        <v/>
      </c>
      <c r="J2177" s="27" t="str">
        <f>IF(ISBLANK(A2177),"",SUM($I$2:I2177))</f>
        <v/>
      </c>
      <c r="K2177" s="27" t="str">
        <f>IF(ISBLANK(A2177),"",SUM($F$2:F2177))</f>
        <v/>
      </c>
      <c r="L2177" s="28" t="str">
        <f t="shared" si="26"/>
        <v/>
      </c>
    </row>
    <row r="2178" spans="1:12" x14ac:dyDescent="0.25">
      <c r="A2178" s="26"/>
      <c r="B2178">
        <v>1039.8</v>
      </c>
      <c r="C2178">
        <v>1039.95</v>
      </c>
      <c r="D2178">
        <v>1039</v>
      </c>
      <c r="E2178">
        <v>1039.25</v>
      </c>
      <c r="F2178">
        <v>12542</v>
      </c>
      <c r="H2178" s="27" t="str">
        <f t="shared" si="24"/>
        <v/>
      </c>
      <c r="I2178" s="27" t="str">
        <f t="shared" si="25"/>
        <v/>
      </c>
      <c r="J2178" s="27" t="str">
        <f>IF(ISBLANK(A2178),"",SUM($I$2:I2178))</f>
        <v/>
      </c>
      <c r="K2178" s="27" t="str">
        <f>IF(ISBLANK(A2178),"",SUM($F$2:F2178))</f>
        <v/>
      </c>
      <c r="L2178" s="28" t="str">
        <f t="shared" si="26"/>
        <v/>
      </c>
    </row>
    <row r="2179" spans="1:12" x14ac:dyDescent="0.25">
      <c r="A2179" s="26"/>
      <c r="B2179">
        <v>1039.6500000000001</v>
      </c>
      <c r="C2179">
        <v>1041.05</v>
      </c>
      <c r="D2179">
        <v>1039</v>
      </c>
      <c r="E2179">
        <v>1041</v>
      </c>
      <c r="F2179">
        <v>50378</v>
      </c>
      <c r="H2179" s="27" t="str">
        <f t="shared" si="24"/>
        <v/>
      </c>
      <c r="I2179" s="27" t="str">
        <f t="shared" si="25"/>
        <v/>
      </c>
      <c r="J2179" s="27" t="str">
        <f>IF(ISBLANK(A2179),"",SUM($I$2:I2179))</f>
        <v/>
      </c>
      <c r="K2179" s="27" t="str">
        <f>IF(ISBLANK(A2179),"",SUM($F$2:F2179))</f>
        <v/>
      </c>
      <c r="L2179" s="28" t="str">
        <f t="shared" si="26"/>
        <v/>
      </c>
    </row>
    <row r="2180" spans="1:12" x14ac:dyDescent="0.25">
      <c r="A2180" s="26"/>
      <c r="B2180">
        <v>1041.0999999999999</v>
      </c>
      <c r="C2180">
        <v>1041.25</v>
      </c>
      <c r="D2180">
        <v>1040.5</v>
      </c>
      <c r="E2180">
        <v>1041</v>
      </c>
      <c r="F2180">
        <v>22482</v>
      </c>
      <c r="H2180" s="27" t="str">
        <f t="shared" si="24"/>
        <v/>
      </c>
      <c r="I2180" s="27" t="str">
        <f t="shared" si="25"/>
        <v/>
      </c>
      <c r="J2180" s="27" t="str">
        <f>IF(ISBLANK(A2180),"",SUM($I$2:I2180))</f>
        <v/>
      </c>
      <c r="K2180" s="27" t="str">
        <f>IF(ISBLANK(A2180),"",SUM($F$2:F2180))</f>
        <v/>
      </c>
      <c r="L2180" s="28" t="str">
        <f t="shared" si="26"/>
        <v/>
      </c>
    </row>
    <row r="2181" spans="1:12" x14ac:dyDescent="0.25">
      <c r="A2181" s="26"/>
      <c r="B2181">
        <v>1041.0999999999999</v>
      </c>
      <c r="C2181">
        <v>1041.95</v>
      </c>
      <c r="D2181">
        <v>1041</v>
      </c>
      <c r="E2181">
        <v>1041.7</v>
      </c>
      <c r="F2181">
        <v>14095</v>
      </c>
      <c r="H2181" s="27" t="str">
        <f t="shared" si="24"/>
        <v/>
      </c>
      <c r="I2181" s="27" t="str">
        <f t="shared" si="25"/>
        <v/>
      </c>
      <c r="J2181" s="27" t="str">
        <f>IF(ISBLANK(A2181),"",SUM($I$2:I2181))</f>
        <v/>
      </c>
      <c r="K2181" s="27" t="str">
        <f>IF(ISBLANK(A2181),"",SUM($F$2:F2181))</f>
        <v/>
      </c>
      <c r="L2181" s="28" t="str">
        <f t="shared" si="26"/>
        <v/>
      </c>
    </row>
    <row r="2182" spans="1:12" x14ac:dyDescent="0.25">
      <c r="A2182" s="26"/>
      <c r="B2182">
        <v>1041.6500000000001</v>
      </c>
      <c r="C2182">
        <v>1042.3</v>
      </c>
      <c r="D2182">
        <v>1041.3</v>
      </c>
      <c r="E2182">
        <v>1042.2</v>
      </c>
      <c r="F2182">
        <v>40612</v>
      </c>
      <c r="H2182" s="27" t="str">
        <f t="shared" si="24"/>
        <v/>
      </c>
      <c r="I2182" s="27" t="str">
        <f t="shared" si="25"/>
        <v/>
      </c>
      <c r="J2182" s="27" t="str">
        <f>IF(ISBLANK(A2182),"",SUM($I$2:I2182))</f>
        <v/>
      </c>
      <c r="K2182" s="27" t="str">
        <f>IF(ISBLANK(A2182),"",SUM($F$2:F2182))</f>
        <v/>
      </c>
      <c r="L2182" s="28" t="str">
        <f t="shared" si="26"/>
        <v/>
      </c>
    </row>
    <row r="2183" spans="1:12" x14ac:dyDescent="0.25">
      <c r="A2183" s="26"/>
      <c r="B2183">
        <v>1042.1500000000001</v>
      </c>
      <c r="C2183">
        <v>1042.25</v>
      </c>
      <c r="D2183">
        <v>1041.5999999999999</v>
      </c>
      <c r="E2183">
        <v>1042.0999999999999</v>
      </c>
      <c r="F2183">
        <v>20686</v>
      </c>
      <c r="H2183" s="27" t="str">
        <f t="shared" si="24"/>
        <v/>
      </c>
      <c r="I2183" s="27" t="str">
        <f t="shared" si="25"/>
        <v/>
      </c>
      <c r="J2183" s="27" t="str">
        <f>IF(ISBLANK(A2183),"",SUM($I$2:I2183))</f>
        <v/>
      </c>
      <c r="K2183" s="27" t="str">
        <f>IF(ISBLANK(A2183),"",SUM($F$2:F2183))</f>
        <v/>
      </c>
      <c r="L2183" s="28" t="str">
        <f t="shared" si="26"/>
        <v/>
      </c>
    </row>
    <row r="2184" spans="1:12" x14ac:dyDescent="0.25">
      <c r="A2184" s="26"/>
      <c r="B2184">
        <v>1042.1500000000001</v>
      </c>
      <c r="C2184">
        <v>1042.3499999999999</v>
      </c>
      <c r="D2184">
        <v>1041</v>
      </c>
      <c r="E2184">
        <v>1041.1500000000001</v>
      </c>
      <c r="F2184">
        <v>15945</v>
      </c>
      <c r="H2184" s="27" t="str">
        <f t="shared" si="24"/>
        <v/>
      </c>
      <c r="I2184" s="27" t="str">
        <f t="shared" si="25"/>
        <v/>
      </c>
      <c r="J2184" s="27" t="str">
        <f>IF(ISBLANK(A2184),"",SUM($I$2:I2184))</f>
        <v/>
      </c>
      <c r="K2184" s="27" t="str">
        <f>IF(ISBLANK(A2184),"",SUM($F$2:F2184))</f>
        <v/>
      </c>
      <c r="L2184" s="28" t="str">
        <f t="shared" si="26"/>
        <v/>
      </c>
    </row>
    <row r="2185" spans="1:12" x14ac:dyDescent="0.25">
      <c r="A2185" s="26"/>
      <c r="B2185">
        <v>1041.25</v>
      </c>
      <c r="C2185">
        <v>1041.7</v>
      </c>
      <c r="D2185">
        <v>1039.55</v>
      </c>
      <c r="E2185">
        <v>1041</v>
      </c>
      <c r="F2185">
        <v>20058</v>
      </c>
      <c r="H2185" s="27" t="str">
        <f t="shared" si="24"/>
        <v/>
      </c>
      <c r="I2185" s="27" t="str">
        <f t="shared" si="25"/>
        <v/>
      </c>
      <c r="J2185" s="27" t="str">
        <f>IF(ISBLANK(A2185),"",SUM($I$2:I2185))</f>
        <v/>
      </c>
      <c r="K2185" s="27" t="str">
        <f>IF(ISBLANK(A2185),"",SUM($F$2:F2185))</f>
        <v/>
      </c>
      <c r="L2185" s="28" t="str">
        <f t="shared" si="26"/>
        <v/>
      </c>
    </row>
    <row r="2186" spans="1:12" x14ac:dyDescent="0.25">
      <c r="A2186" s="26"/>
      <c r="B2186">
        <v>1041.0999999999999</v>
      </c>
      <c r="C2186">
        <v>1041.75</v>
      </c>
      <c r="D2186">
        <v>1040.75</v>
      </c>
      <c r="E2186">
        <v>1040.8</v>
      </c>
      <c r="F2186">
        <v>19878</v>
      </c>
      <c r="H2186" s="27" t="str">
        <f t="shared" si="24"/>
        <v/>
      </c>
      <c r="I2186" s="27" t="str">
        <f t="shared" si="25"/>
        <v/>
      </c>
      <c r="J2186" s="27" t="str">
        <f>IF(ISBLANK(A2186),"",SUM($I$2:I2186))</f>
        <v/>
      </c>
      <c r="K2186" s="27" t="str">
        <f>IF(ISBLANK(A2186),"",SUM($F$2:F2186))</f>
        <v/>
      </c>
      <c r="L2186" s="28" t="str">
        <f t="shared" si="26"/>
        <v/>
      </c>
    </row>
    <row r="2187" spans="1:12" x14ac:dyDescent="0.25">
      <c r="A2187" s="26"/>
      <c r="B2187">
        <v>1040.9000000000001</v>
      </c>
      <c r="C2187">
        <v>1041.9000000000001</v>
      </c>
      <c r="D2187">
        <v>1040.25</v>
      </c>
      <c r="E2187">
        <v>1041.3</v>
      </c>
      <c r="F2187">
        <v>32457</v>
      </c>
      <c r="H2187" s="27" t="str">
        <f t="shared" si="24"/>
        <v/>
      </c>
      <c r="I2187" s="27" t="str">
        <f t="shared" si="25"/>
        <v/>
      </c>
      <c r="J2187" s="27" t="str">
        <f>IF(ISBLANK(A2187),"",SUM($I$2:I2187))</f>
        <v/>
      </c>
      <c r="K2187" s="27" t="str">
        <f>IF(ISBLANK(A2187),"",SUM($F$2:F2187))</f>
        <v/>
      </c>
      <c r="L2187" s="28" t="str">
        <f t="shared" si="26"/>
        <v/>
      </c>
    </row>
    <row r="2188" spans="1:12" x14ac:dyDescent="0.25">
      <c r="A2188" s="26"/>
      <c r="B2188">
        <v>1041.3</v>
      </c>
      <c r="C2188">
        <v>1041.4000000000001</v>
      </c>
      <c r="D2188">
        <v>1040.05</v>
      </c>
      <c r="E2188">
        <v>1040.45</v>
      </c>
      <c r="F2188">
        <v>18287</v>
      </c>
      <c r="H2188" s="27" t="str">
        <f t="shared" si="24"/>
        <v/>
      </c>
      <c r="I2188" s="27" t="str">
        <f t="shared" si="25"/>
        <v/>
      </c>
      <c r="J2188" s="27" t="str">
        <f>IF(ISBLANK(A2188),"",SUM($I$2:I2188))</f>
        <v/>
      </c>
      <c r="K2188" s="27" t="str">
        <f>IF(ISBLANK(A2188),"",SUM($F$2:F2188))</f>
        <v/>
      </c>
      <c r="L2188" s="28" t="str">
        <f t="shared" si="26"/>
        <v/>
      </c>
    </row>
    <row r="2189" spans="1:12" x14ac:dyDescent="0.25">
      <c r="A2189" s="26"/>
      <c r="B2189">
        <v>1040.1500000000001</v>
      </c>
      <c r="C2189">
        <v>1040.3499999999999</v>
      </c>
      <c r="D2189">
        <v>1039.55</v>
      </c>
      <c r="E2189">
        <v>1040.05</v>
      </c>
      <c r="F2189">
        <v>20507</v>
      </c>
      <c r="H2189" s="27" t="str">
        <f t="shared" si="24"/>
        <v/>
      </c>
      <c r="I2189" s="27" t="str">
        <f t="shared" si="25"/>
        <v/>
      </c>
      <c r="J2189" s="27" t="str">
        <f>IF(ISBLANK(A2189),"",SUM($I$2:I2189))</f>
        <v/>
      </c>
      <c r="K2189" s="27" t="str">
        <f>IF(ISBLANK(A2189),"",SUM($F$2:F2189))</f>
        <v/>
      </c>
      <c r="L2189" s="28" t="str">
        <f t="shared" si="26"/>
        <v/>
      </c>
    </row>
    <row r="2190" spans="1:12" x14ac:dyDescent="0.25">
      <c r="A2190" s="26"/>
      <c r="B2190">
        <v>1040.05</v>
      </c>
      <c r="C2190">
        <v>1040.55</v>
      </c>
      <c r="D2190">
        <v>1039.45</v>
      </c>
      <c r="E2190">
        <v>1039.95</v>
      </c>
      <c r="F2190">
        <v>26481</v>
      </c>
      <c r="H2190" s="27" t="str">
        <f t="shared" si="24"/>
        <v/>
      </c>
      <c r="I2190" s="27" t="str">
        <f t="shared" si="25"/>
        <v/>
      </c>
      <c r="J2190" s="27" t="str">
        <f>IF(ISBLANK(A2190),"",SUM($I$2:I2190))</f>
        <v/>
      </c>
      <c r="K2190" s="27" t="str">
        <f>IF(ISBLANK(A2190),"",SUM($F$2:F2190))</f>
        <v/>
      </c>
      <c r="L2190" s="28" t="str">
        <f t="shared" si="26"/>
        <v/>
      </c>
    </row>
    <row r="2191" spans="1:12" x14ac:dyDescent="0.25">
      <c r="A2191" s="26"/>
      <c r="B2191">
        <v>1039.95</v>
      </c>
      <c r="C2191">
        <v>1040</v>
      </c>
      <c r="D2191">
        <v>1039.5999999999999</v>
      </c>
      <c r="E2191">
        <v>1040</v>
      </c>
      <c r="F2191">
        <v>25430</v>
      </c>
      <c r="H2191" s="27" t="str">
        <f t="shared" si="24"/>
        <v/>
      </c>
      <c r="I2191" s="27" t="str">
        <f t="shared" si="25"/>
        <v/>
      </c>
      <c r="J2191" s="27" t="str">
        <f>IF(ISBLANK(A2191),"",SUM($I$2:I2191))</f>
        <v/>
      </c>
      <c r="K2191" s="27" t="str">
        <f>IF(ISBLANK(A2191),"",SUM($F$2:F2191))</f>
        <v/>
      </c>
      <c r="L2191" s="28" t="str">
        <f t="shared" si="26"/>
        <v/>
      </c>
    </row>
    <row r="2192" spans="1:12" x14ac:dyDescent="0.25">
      <c r="A2192" s="26"/>
      <c r="B2192">
        <v>1040</v>
      </c>
      <c r="C2192">
        <v>1040</v>
      </c>
      <c r="D2192">
        <v>1039.8</v>
      </c>
      <c r="E2192">
        <v>1039.95</v>
      </c>
      <c r="F2192">
        <v>18376</v>
      </c>
      <c r="H2192" s="27" t="str">
        <f t="shared" si="24"/>
        <v/>
      </c>
      <c r="I2192" s="27" t="str">
        <f t="shared" si="25"/>
        <v/>
      </c>
      <c r="J2192" s="27" t="str">
        <f>IF(ISBLANK(A2192),"",SUM($I$2:I2192))</f>
        <v/>
      </c>
      <c r="K2192" s="27" t="str">
        <f>IF(ISBLANK(A2192),"",SUM($F$2:F2192))</f>
        <v/>
      </c>
      <c r="L2192" s="28" t="str">
        <f t="shared" si="26"/>
        <v/>
      </c>
    </row>
    <row r="2193" spans="1:12" x14ac:dyDescent="0.25">
      <c r="A2193" s="26"/>
      <c r="B2193">
        <v>1040</v>
      </c>
      <c r="C2193">
        <v>1040</v>
      </c>
      <c r="D2193">
        <v>1039.75</v>
      </c>
      <c r="E2193">
        <v>1039.95</v>
      </c>
      <c r="F2193">
        <v>20969</v>
      </c>
      <c r="H2193" s="27" t="str">
        <f t="shared" si="24"/>
        <v/>
      </c>
      <c r="I2193" s="27" t="str">
        <f t="shared" si="25"/>
        <v/>
      </c>
      <c r="J2193" s="27" t="str">
        <f>IF(ISBLANK(A2193),"",SUM($I$2:I2193))</f>
        <v/>
      </c>
      <c r="K2193" s="27" t="str">
        <f>IF(ISBLANK(A2193),"",SUM($F$2:F2193))</f>
        <v/>
      </c>
      <c r="L2193" s="28" t="str">
        <f t="shared" si="26"/>
        <v/>
      </c>
    </row>
    <row r="2194" spans="1:12" x14ac:dyDescent="0.25">
      <c r="A2194" s="26"/>
      <c r="B2194">
        <v>1040</v>
      </c>
      <c r="C2194">
        <v>1040</v>
      </c>
      <c r="D2194">
        <v>1039.55</v>
      </c>
      <c r="E2194">
        <v>1040</v>
      </c>
      <c r="F2194">
        <v>11913</v>
      </c>
      <c r="H2194" s="27" t="str">
        <f t="shared" si="24"/>
        <v/>
      </c>
      <c r="I2194" s="27" t="str">
        <f t="shared" si="25"/>
        <v/>
      </c>
      <c r="J2194" s="27" t="str">
        <f>IF(ISBLANK(A2194),"",SUM($I$2:I2194))</f>
        <v/>
      </c>
      <c r="K2194" s="27" t="str">
        <f>IF(ISBLANK(A2194),"",SUM($F$2:F2194))</f>
        <v/>
      </c>
      <c r="L2194" s="28" t="str">
        <f t="shared" si="26"/>
        <v/>
      </c>
    </row>
    <row r="2195" spans="1:12" x14ac:dyDescent="0.25">
      <c r="A2195" s="26"/>
      <c r="B2195">
        <v>1040</v>
      </c>
      <c r="C2195">
        <v>1040</v>
      </c>
      <c r="D2195">
        <v>1039</v>
      </c>
      <c r="E2195">
        <v>1039.3</v>
      </c>
      <c r="F2195">
        <v>18792</v>
      </c>
      <c r="H2195" s="27" t="str">
        <f t="shared" si="24"/>
        <v/>
      </c>
      <c r="I2195" s="27" t="str">
        <f t="shared" si="25"/>
        <v/>
      </c>
      <c r="J2195" s="27" t="str">
        <f>IF(ISBLANK(A2195),"",SUM($I$2:I2195))</f>
        <v/>
      </c>
      <c r="K2195" s="27" t="str">
        <f>IF(ISBLANK(A2195),"",SUM($F$2:F2195))</f>
        <v/>
      </c>
      <c r="L2195" s="28" t="str">
        <f t="shared" si="26"/>
        <v/>
      </c>
    </row>
    <row r="2196" spans="1:12" x14ac:dyDescent="0.25">
      <c r="A2196" s="26"/>
      <c r="B2196">
        <v>1039.3499999999999</v>
      </c>
      <c r="C2196">
        <v>1039.5</v>
      </c>
      <c r="D2196">
        <v>1039</v>
      </c>
      <c r="E2196">
        <v>1039.25</v>
      </c>
      <c r="F2196">
        <v>13743</v>
      </c>
      <c r="H2196" s="27" t="str">
        <f t="shared" si="24"/>
        <v/>
      </c>
      <c r="I2196" s="27" t="str">
        <f t="shared" si="25"/>
        <v/>
      </c>
      <c r="J2196" s="27" t="str">
        <f>IF(ISBLANK(A2196),"",SUM($I$2:I2196))</f>
        <v/>
      </c>
      <c r="K2196" s="27" t="str">
        <f>IF(ISBLANK(A2196),"",SUM($F$2:F2196))</f>
        <v/>
      </c>
      <c r="L2196" s="28" t="str">
        <f t="shared" si="26"/>
        <v/>
      </c>
    </row>
    <row r="2197" spans="1:12" x14ac:dyDescent="0.25">
      <c r="A2197" s="26"/>
      <c r="B2197">
        <v>1039.4000000000001</v>
      </c>
      <c r="C2197">
        <v>1039.4000000000001</v>
      </c>
      <c r="D2197">
        <v>1039</v>
      </c>
      <c r="E2197">
        <v>1039.2</v>
      </c>
      <c r="F2197">
        <v>10996</v>
      </c>
      <c r="H2197" s="27" t="str">
        <f t="shared" si="24"/>
        <v/>
      </c>
      <c r="I2197" s="27" t="str">
        <f t="shared" si="25"/>
        <v/>
      </c>
      <c r="J2197" s="27" t="str">
        <f>IF(ISBLANK(A2197),"",SUM($I$2:I2197))</f>
        <v/>
      </c>
      <c r="K2197" s="27" t="str">
        <f>IF(ISBLANK(A2197),"",SUM($F$2:F2197))</f>
        <v/>
      </c>
      <c r="L2197" s="28" t="str">
        <f t="shared" si="26"/>
        <v/>
      </c>
    </row>
    <row r="2198" spans="1:12" x14ac:dyDescent="0.25">
      <c r="A2198" s="26"/>
      <c r="B2198">
        <v>1039.25</v>
      </c>
      <c r="C2198">
        <v>1039.55</v>
      </c>
      <c r="D2198">
        <v>1039.05</v>
      </c>
      <c r="E2198">
        <v>1039.2</v>
      </c>
      <c r="F2198">
        <v>7759</v>
      </c>
      <c r="H2198" s="27" t="str">
        <f t="shared" si="24"/>
        <v/>
      </c>
      <c r="I2198" s="27" t="str">
        <f t="shared" si="25"/>
        <v/>
      </c>
      <c r="J2198" s="27" t="str">
        <f>IF(ISBLANK(A2198),"",SUM($I$2:I2198))</f>
        <v/>
      </c>
      <c r="K2198" s="27" t="str">
        <f>IF(ISBLANK(A2198),"",SUM($F$2:F2198))</f>
        <v/>
      </c>
      <c r="L2198" s="28" t="str">
        <f t="shared" si="26"/>
        <v/>
      </c>
    </row>
    <row r="2199" spans="1:12" x14ac:dyDescent="0.25">
      <c r="A2199" s="26"/>
      <c r="B2199">
        <v>1039.3499999999999</v>
      </c>
      <c r="C2199">
        <v>1039.7</v>
      </c>
      <c r="D2199">
        <v>1038.2</v>
      </c>
      <c r="E2199">
        <v>1038.2</v>
      </c>
      <c r="F2199">
        <v>14732</v>
      </c>
      <c r="H2199" s="27" t="str">
        <f t="shared" si="24"/>
        <v/>
      </c>
      <c r="I2199" s="27" t="str">
        <f t="shared" si="25"/>
        <v/>
      </c>
      <c r="J2199" s="27" t="str">
        <f>IF(ISBLANK(A2199),"",SUM($I$2:I2199))</f>
        <v/>
      </c>
      <c r="K2199" s="27" t="str">
        <f>IF(ISBLANK(A2199),"",SUM($F$2:F2199))</f>
        <v/>
      </c>
      <c r="L2199" s="28" t="str">
        <f t="shared" si="26"/>
        <v/>
      </c>
    </row>
    <row r="2200" spans="1:12" x14ac:dyDescent="0.25">
      <c r="A2200" s="26"/>
      <c r="B2200">
        <v>1038.9000000000001</v>
      </c>
      <c r="C2200">
        <v>1038.95</v>
      </c>
      <c r="D2200">
        <v>1037.55</v>
      </c>
      <c r="E2200">
        <v>1037.55</v>
      </c>
      <c r="F2200">
        <v>17017</v>
      </c>
      <c r="H2200" s="27" t="str">
        <f t="shared" si="24"/>
        <v/>
      </c>
      <c r="I2200" s="27" t="str">
        <f t="shared" si="25"/>
        <v/>
      </c>
      <c r="J2200" s="27" t="str">
        <f>IF(ISBLANK(A2200),"",SUM($I$2:I2200))</f>
        <v/>
      </c>
      <c r="K2200" s="27" t="str">
        <f>IF(ISBLANK(A2200),"",SUM($F$2:F2200))</f>
        <v/>
      </c>
      <c r="L2200" s="28" t="str">
        <f t="shared" si="26"/>
        <v/>
      </c>
    </row>
    <row r="2201" spans="1:12" x14ac:dyDescent="0.25">
      <c r="A2201" s="26"/>
      <c r="B2201">
        <v>1037.55</v>
      </c>
      <c r="C2201">
        <v>1039.1500000000001</v>
      </c>
      <c r="D2201">
        <v>1037</v>
      </c>
      <c r="E2201">
        <v>1038.9000000000001</v>
      </c>
      <c r="F2201">
        <v>13353</v>
      </c>
      <c r="H2201" s="27" t="str">
        <f t="shared" si="24"/>
        <v/>
      </c>
      <c r="I2201" s="27" t="str">
        <f t="shared" si="25"/>
        <v/>
      </c>
      <c r="J2201" s="27" t="str">
        <f>IF(ISBLANK(A2201),"",SUM($I$2:I2201))</f>
        <v/>
      </c>
      <c r="K2201" s="27" t="str">
        <f>IF(ISBLANK(A2201),"",SUM($F$2:F2201))</f>
        <v/>
      </c>
      <c r="L2201" s="28" t="str">
        <f t="shared" si="26"/>
        <v/>
      </c>
    </row>
    <row r="2202" spans="1:12" x14ac:dyDescent="0.25">
      <c r="A2202" s="26"/>
      <c r="B2202">
        <v>1038.8499999999999</v>
      </c>
      <c r="C2202">
        <v>1039.5999999999999</v>
      </c>
      <c r="D2202">
        <v>1038</v>
      </c>
      <c r="E2202">
        <v>1039.4000000000001</v>
      </c>
      <c r="F2202">
        <v>14629</v>
      </c>
      <c r="H2202" s="27" t="str">
        <f t="shared" si="24"/>
        <v/>
      </c>
      <c r="I2202" s="27" t="str">
        <f t="shared" si="25"/>
        <v/>
      </c>
      <c r="J2202" s="27" t="str">
        <f>IF(ISBLANK(A2202),"",SUM($I$2:I2202))</f>
        <v/>
      </c>
      <c r="K2202" s="27" t="str">
        <f>IF(ISBLANK(A2202),"",SUM($F$2:F2202))</f>
        <v/>
      </c>
      <c r="L2202" s="28" t="str">
        <f t="shared" si="26"/>
        <v/>
      </c>
    </row>
    <row r="2203" spans="1:12" x14ac:dyDescent="0.25">
      <c r="A2203" s="26"/>
      <c r="B2203">
        <v>1040</v>
      </c>
      <c r="C2203">
        <v>1041</v>
      </c>
      <c r="D2203">
        <v>1039.5999999999999</v>
      </c>
      <c r="E2203">
        <v>1039.5999999999999</v>
      </c>
      <c r="F2203">
        <v>22816</v>
      </c>
      <c r="H2203" s="27" t="str">
        <f t="shared" si="24"/>
        <v/>
      </c>
      <c r="I2203" s="27" t="str">
        <f t="shared" si="25"/>
        <v/>
      </c>
      <c r="J2203" s="27" t="str">
        <f>IF(ISBLANK(A2203),"",SUM($I$2:I2203))</f>
        <v/>
      </c>
      <c r="K2203" s="27" t="str">
        <f>IF(ISBLANK(A2203),"",SUM($F$2:F2203))</f>
        <v/>
      </c>
      <c r="L2203" s="28" t="str">
        <f t="shared" si="26"/>
        <v/>
      </c>
    </row>
    <row r="2204" spans="1:12" x14ac:dyDescent="0.25">
      <c r="A2204" s="26"/>
      <c r="B2204">
        <v>1039.6500000000001</v>
      </c>
      <c r="C2204">
        <v>1040.5</v>
      </c>
      <c r="D2204">
        <v>1039.6500000000001</v>
      </c>
      <c r="E2204">
        <v>1039.7</v>
      </c>
      <c r="F2204">
        <v>10337</v>
      </c>
      <c r="H2204" s="27" t="str">
        <f t="shared" si="24"/>
        <v/>
      </c>
      <c r="I2204" s="27" t="str">
        <f t="shared" si="25"/>
        <v/>
      </c>
      <c r="J2204" s="27" t="str">
        <f>IF(ISBLANK(A2204),"",SUM($I$2:I2204))</f>
        <v/>
      </c>
      <c r="K2204" s="27" t="str">
        <f>IF(ISBLANK(A2204),"",SUM($F$2:F2204))</f>
        <v/>
      </c>
      <c r="L2204" s="28" t="str">
        <f t="shared" si="26"/>
        <v/>
      </c>
    </row>
    <row r="2205" spans="1:12" x14ac:dyDescent="0.25">
      <c r="A2205" s="26"/>
      <c r="B2205">
        <v>1039.95</v>
      </c>
      <c r="C2205">
        <v>1040.4000000000001</v>
      </c>
      <c r="D2205">
        <v>1039.4000000000001</v>
      </c>
      <c r="E2205">
        <v>1040.3499999999999</v>
      </c>
      <c r="F2205">
        <v>10247</v>
      </c>
      <c r="H2205" s="27" t="str">
        <f t="shared" si="24"/>
        <v/>
      </c>
      <c r="I2205" s="27" t="str">
        <f t="shared" si="25"/>
        <v/>
      </c>
      <c r="J2205" s="27" t="str">
        <f>IF(ISBLANK(A2205),"",SUM($I$2:I2205))</f>
        <v/>
      </c>
      <c r="K2205" s="27" t="str">
        <f>IF(ISBLANK(A2205),"",SUM($F$2:F2205))</f>
        <v/>
      </c>
      <c r="L2205" s="28" t="str">
        <f t="shared" si="26"/>
        <v/>
      </c>
    </row>
    <row r="2206" spans="1:12" x14ac:dyDescent="0.25">
      <c r="A2206" s="26"/>
      <c r="B2206">
        <v>1040.4000000000001</v>
      </c>
      <c r="C2206">
        <v>1041</v>
      </c>
      <c r="D2206">
        <v>1040.3499999999999</v>
      </c>
      <c r="E2206">
        <v>1041</v>
      </c>
      <c r="F2206">
        <v>12485</v>
      </c>
      <c r="H2206" s="27" t="str">
        <f t="shared" si="24"/>
        <v/>
      </c>
      <c r="I2206" s="27" t="str">
        <f t="shared" si="25"/>
        <v/>
      </c>
      <c r="J2206" s="27" t="str">
        <f>IF(ISBLANK(A2206),"",SUM($I$2:I2206))</f>
        <v/>
      </c>
      <c r="K2206" s="27" t="str">
        <f>IF(ISBLANK(A2206),"",SUM($F$2:F2206))</f>
        <v/>
      </c>
      <c r="L2206" s="28" t="str">
        <f t="shared" si="26"/>
        <v/>
      </c>
    </row>
    <row r="2207" spans="1:12" x14ac:dyDescent="0.25">
      <c r="A2207" s="26"/>
      <c r="B2207">
        <v>1040.95</v>
      </c>
      <c r="C2207">
        <v>1041.7</v>
      </c>
      <c r="D2207">
        <v>1040.95</v>
      </c>
      <c r="E2207">
        <v>1041.7</v>
      </c>
      <c r="F2207">
        <v>13178</v>
      </c>
      <c r="H2207" s="27" t="str">
        <f t="shared" si="24"/>
        <v/>
      </c>
      <c r="I2207" s="27" t="str">
        <f t="shared" si="25"/>
        <v/>
      </c>
      <c r="J2207" s="27" t="str">
        <f>IF(ISBLANK(A2207),"",SUM($I$2:I2207))</f>
        <v/>
      </c>
      <c r="K2207" s="27" t="str">
        <f>IF(ISBLANK(A2207),"",SUM($F$2:F2207))</f>
        <v/>
      </c>
      <c r="L2207" s="28" t="str">
        <f t="shared" si="26"/>
        <v/>
      </c>
    </row>
    <row r="2208" spans="1:12" x14ac:dyDescent="0.25">
      <c r="A2208" s="26"/>
      <c r="B2208">
        <v>1041.8</v>
      </c>
      <c r="C2208">
        <v>1041.95</v>
      </c>
      <c r="D2208">
        <v>1040.9000000000001</v>
      </c>
      <c r="E2208">
        <v>1041.7</v>
      </c>
      <c r="F2208">
        <v>16584</v>
      </c>
      <c r="H2208" s="27" t="str">
        <f t="shared" si="24"/>
        <v/>
      </c>
      <c r="I2208" s="27" t="str">
        <f t="shared" si="25"/>
        <v/>
      </c>
      <c r="J2208" s="27" t="str">
        <f>IF(ISBLANK(A2208),"",SUM($I$2:I2208))</f>
        <v/>
      </c>
      <c r="K2208" s="27" t="str">
        <f>IF(ISBLANK(A2208),"",SUM($F$2:F2208))</f>
        <v/>
      </c>
      <c r="L2208" s="28" t="str">
        <f t="shared" si="26"/>
        <v/>
      </c>
    </row>
    <row r="2209" spans="1:12" x14ac:dyDescent="0.25">
      <c r="A2209" s="26"/>
      <c r="B2209">
        <v>1041.7</v>
      </c>
      <c r="C2209">
        <v>1041.9000000000001</v>
      </c>
      <c r="D2209">
        <v>1040.0999999999999</v>
      </c>
      <c r="E2209">
        <v>1040.5</v>
      </c>
      <c r="F2209">
        <v>18218</v>
      </c>
      <c r="H2209" s="27" t="str">
        <f t="shared" si="24"/>
        <v/>
      </c>
      <c r="I2209" s="27" t="str">
        <f t="shared" si="25"/>
        <v/>
      </c>
      <c r="J2209" s="27" t="str">
        <f>IF(ISBLANK(A2209),"",SUM($I$2:I2209))</f>
        <v/>
      </c>
      <c r="K2209" s="27" t="str">
        <f>IF(ISBLANK(A2209),"",SUM($F$2:F2209))</f>
        <v/>
      </c>
      <c r="L2209" s="28" t="str">
        <f t="shared" si="26"/>
        <v/>
      </c>
    </row>
    <row r="2210" spans="1:12" x14ac:dyDescent="0.25">
      <c r="A2210" s="26"/>
      <c r="B2210">
        <v>1040.95</v>
      </c>
      <c r="C2210">
        <v>1041</v>
      </c>
      <c r="D2210">
        <v>1040</v>
      </c>
      <c r="E2210">
        <v>1040.7</v>
      </c>
      <c r="F2210">
        <v>10862</v>
      </c>
      <c r="H2210" s="27" t="str">
        <f t="shared" si="24"/>
        <v/>
      </c>
      <c r="I2210" s="27" t="str">
        <f t="shared" si="25"/>
        <v/>
      </c>
      <c r="J2210" s="27" t="str">
        <f>IF(ISBLANK(A2210),"",SUM($I$2:I2210))</f>
        <v/>
      </c>
      <c r="K2210" s="27" t="str">
        <f>IF(ISBLANK(A2210),"",SUM($F$2:F2210))</f>
        <v/>
      </c>
      <c r="L2210" s="28" t="str">
        <f t="shared" si="26"/>
        <v/>
      </c>
    </row>
    <row r="2211" spans="1:12" x14ac:dyDescent="0.25">
      <c r="A2211" s="26"/>
      <c r="B2211">
        <v>1040.6500000000001</v>
      </c>
      <c r="C2211">
        <v>1040.8</v>
      </c>
      <c r="D2211">
        <v>1039.25</v>
      </c>
      <c r="E2211">
        <v>1040</v>
      </c>
      <c r="F2211">
        <v>12028</v>
      </c>
      <c r="H2211" s="27" t="str">
        <f t="shared" si="24"/>
        <v/>
      </c>
      <c r="I2211" s="27" t="str">
        <f t="shared" si="25"/>
        <v/>
      </c>
      <c r="J2211" s="27" t="str">
        <f>IF(ISBLANK(A2211),"",SUM($I$2:I2211))</f>
        <v/>
      </c>
      <c r="K2211" s="27" t="str">
        <f>IF(ISBLANK(A2211),"",SUM($F$2:F2211))</f>
        <v/>
      </c>
      <c r="L2211" s="28" t="str">
        <f t="shared" si="26"/>
        <v/>
      </c>
    </row>
    <row r="2212" spans="1:12" x14ac:dyDescent="0.25">
      <c r="A2212" s="26"/>
      <c r="B2212">
        <v>1040.2</v>
      </c>
      <c r="C2212">
        <v>1040.45</v>
      </c>
      <c r="D2212">
        <v>1039.05</v>
      </c>
      <c r="E2212">
        <v>1039.5</v>
      </c>
      <c r="F2212">
        <v>10593</v>
      </c>
      <c r="H2212" s="27" t="str">
        <f t="shared" si="24"/>
        <v/>
      </c>
      <c r="I2212" s="27" t="str">
        <f t="shared" si="25"/>
        <v/>
      </c>
      <c r="J2212" s="27" t="str">
        <f>IF(ISBLANK(A2212),"",SUM($I$2:I2212))</f>
        <v/>
      </c>
      <c r="K2212" s="27" t="str">
        <f>IF(ISBLANK(A2212),"",SUM($F$2:F2212))</f>
        <v/>
      </c>
      <c r="L2212" s="28" t="str">
        <f t="shared" si="26"/>
        <v/>
      </c>
    </row>
    <row r="2213" spans="1:12" x14ac:dyDescent="0.25">
      <c r="A2213" s="26"/>
      <c r="B2213">
        <v>1039.5999999999999</v>
      </c>
      <c r="C2213">
        <v>1039.5999999999999</v>
      </c>
      <c r="D2213">
        <v>1038.75</v>
      </c>
      <c r="E2213">
        <v>1039</v>
      </c>
      <c r="F2213">
        <v>20423</v>
      </c>
      <c r="H2213" s="27" t="str">
        <f t="shared" si="24"/>
        <v/>
      </c>
      <c r="I2213" s="27" t="str">
        <f t="shared" si="25"/>
        <v/>
      </c>
      <c r="J2213" s="27" t="str">
        <f>IF(ISBLANK(A2213),"",SUM($I$2:I2213))</f>
        <v/>
      </c>
      <c r="K2213" s="27" t="str">
        <f>IF(ISBLANK(A2213),"",SUM($F$2:F2213))</f>
        <v/>
      </c>
      <c r="L2213" s="28" t="str">
        <f t="shared" si="26"/>
        <v/>
      </c>
    </row>
    <row r="2214" spans="1:12" x14ac:dyDescent="0.25">
      <c r="A2214" s="26"/>
      <c r="B2214">
        <v>1039.05</v>
      </c>
      <c r="C2214">
        <v>1039.4000000000001</v>
      </c>
      <c r="D2214">
        <v>1038.95</v>
      </c>
      <c r="E2214">
        <v>1039.25</v>
      </c>
      <c r="F2214">
        <v>30011</v>
      </c>
      <c r="H2214" s="27" t="str">
        <f t="shared" si="24"/>
        <v/>
      </c>
      <c r="I2214" s="27" t="str">
        <f t="shared" si="25"/>
        <v/>
      </c>
      <c r="J2214" s="27" t="str">
        <f>IF(ISBLANK(A2214),"",SUM($I$2:I2214))</f>
        <v/>
      </c>
      <c r="K2214" s="27" t="str">
        <f>IF(ISBLANK(A2214),"",SUM($F$2:F2214))</f>
        <v/>
      </c>
      <c r="L2214" s="28" t="str">
        <f t="shared" si="26"/>
        <v/>
      </c>
    </row>
    <row r="2215" spans="1:12" x14ac:dyDescent="0.25">
      <c r="A2215" s="26"/>
      <c r="B2215">
        <v>1039.3499999999999</v>
      </c>
      <c r="C2215">
        <v>1039.4000000000001</v>
      </c>
      <c r="D2215">
        <v>1039</v>
      </c>
      <c r="E2215">
        <v>1039.4000000000001</v>
      </c>
      <c r="F2215">
        <v>19255</v>
      </c>
      <c r="H2215" s="27" t="str">
        <f t="shared" si="24"/>
        <v/>
      </c>
      <c r="I2215" s="27" t="str">
        <f t="shared" si="25"/>
        <v/>
      </c>
      <c r="J2215" s="27" t="str">
        <f>IF(ISBLANK(A2215),"",SUM($I$2:I2215))</f>
        <v/>
      </c>
      <c r="K2215" s="27" t="str">
        <f>IF(ISBLANK(A2215),"",SUM($F$2:F2215))</f>
        <v/>
      </c>
      <c r="L2215" s="28" t="str">
        <f t="shared" si="26"/>
        <v/>
      </c>
    </row>
    <row r="2216" spans="1:12" x14ac:dyDescent="0.25">
      <c r="A2216" s="26"/>
      <c r="B2216">
        <v>1039.4000000000001</v>
      </c>
      <c r="C2216">
        <v>1039.4000000000001</v>
      </c>
      <c r="D2216">
        <v>1039</v>
      </c>
      <c r="E2216">
        <v>1039</v>
      </c>
      <c r="F2216">
        <v>14591</v>
      </c>
      <c r="H2216" s="27" t="str">
        <f t="shared" si="24"/>
        <v/>
      </c>
      <c r="I2216" s="27" t="str">
        <f t="shared" si="25"/>
        <v/>
      </c>
      <c r="J2216" s="27" t="str">
        <f>IF(ISBLANK(A2216),"",SUM($I$2:I2216))</f>
        <v/>
      </c>
      <c r="K2216" s="27" t="str">
        <f>IF(ISBLANK(A2216),"",SUM($F$2:F2216))</f>
        <v/>
      </c>
      <c r="L2216" s="28" t="str">
        <f t="shared" si="26"/>
        <v/>
      </c>
    </row>
    <row r="2217" spans="1:12" x14ac:dyDescent="0.25">
      <c r="A2217" s="26"/>
      <c r="B2217">
        <v>1039.05</v>
      </c>
      <c r="C2217">
        <v>1039.5</v>
      </c>
      <c r="D2217">
        <v>1039</v>
      </c>
      <c r="E2217">
        <v>1039.45</v>
      </c>
      <c r="F2217">
        <v>14593</v>
      </c>
      <c r="H2217" s="27" t="str">
        <f t="shared" si="24"/>
        <v/>
      </c>
      <c r="I2217" s="27" t="str">
        <f t="shared" si="25"/>
        <v/>
      </c>
      <c r="J2217" s="27" t="str">
        <f>IF(ISBLANK(A2217),"",SUM($I$2:I2217))</f>
        <v/>
      </c>
      <c r="K2217" s="27" t="str">
        <f>IF(ISBLANK(A2217),"",SUM($F$2:F2217))</f>
        <v/>
      </c>
      <c r="L2217" s="28" t="str">
        <f t="shared" si="26"/>
        <v/>
      </c>
    </row>
    <row r="2218" spans="1:12" x14ac:dyDescent="0.25">
      <c r="A2218" s="26"/>
      <c r="B2218">
        <v>1039.5</v>
      </c>
      <c r="C2218">
        <v>1039.5</v>
      </c>
      <c r="D2218">
        <v>1039.0999999999999</v>
      </c>
      <c r="E2218">
        <v>1039.3</v>
      </c>
      <c r="F2218">
        <v>9371</v>
      </c>
      <c r="H2218" s="27" t="str">
        <f t="shared" si="24"/>
        <v/>
      </c>
      <c r="I2218" s="27" t="str">
        <f t="shared" si="25"/>
        <v/>
      </c>
      <c r="J2218" s="27" t="str">
        <f>IF(ISBLANK(A2218),"",SUM($I$2:I2218))</f>
        <v/>
      </c>
      <c r="K2218" s="27" t="str">
        <f>IF(ISBLANK(A2218),"",SUM($F$2:F2218))</f>
        <v/>
      </c>
      <c r="L2218" s="28" t="str">
        <f t="shared" si="26"/>
        <v/>
      </c>
    </row>
    <row r="2219" spans="1:12" x14ac:dyDescent="0.25">
      <c r="A2219" s="26"/>
      <c r="B2219">
        <v>1039.3</v>
      </c>
      <c r="C2219">
        <v>1039.45</v>
      </c>
      <c r="D2219">
        <v>1038.8</v>
      </c>
      <c r="E2219">
        <v>1038.8</v>
      </c>
      <c r="F2219">
        <v>23711</v>
      </c>
      <c r="H2219" s="27" t="str">
        <f t="shared" si="24"/>
        <v/>
      </c>
      <c r="I2219" s="27" t="str">
        <f t="shared" si="25"/>
        <v/>
      </c>
      <c r="J2219" s="27" t="str">
        <f>IF(ISBLANK(A2219),"",SUM($I$2:I2219))</f>
        <v/>
      </c>
      <c r="K2219" s="27" t="str">
        <f>IF(ISBLANK(A2219),"",SUM($F$2:F2219))</f>
        <v/>
      </c>
      <c r="L2219" s="28" t="str">
        <f t="shared" si="26"/>
        <v/>
      </c>
    </row>
    <row r="2220" spans="1:12" x14ac:dyDescent="0.25">
      <c r="A2220" s="26"/>
      <c r="B2220">
        <v>1038.95</v>
      </c>
      <c r="C2220">
        <v>1039.5</v>
      </c>
      <c r="D2220">
        <v>1038.75</v>
      </c>
      <c r="E2220">
        <v>1038.95</v>
      </c>
      <c r="F2220">
        <v>9439</v>
      </c>
      <c r="H2220" s="27" t="str">
        <f t="shared" ref="H2220:H2283" si="27">IF(ISBLANK(A2220),"",(C2220+D2220+E2220)/3)</f>
        <v/>
      </c>
      <c r="I2220" s="27" t="str">
        <f t="shared" ref="I2220:I2283" si="28">IF(ISBLANK(A2220),"",H2220*F2220)</f>
        <v/>
      </c>
      <c r="J2220" s="27" t="str">
        <f>IF(ISBLANK(A2220),"",SUM($I$2:I2220))</f>
        <v/>
      </c>
      <c r="K2220" s="27" t="str">
        <f>IF(ISBLANK(A2220),"",SUM($F$2:F2220))</f>
        <v/>
      </c>
      <c r="L2220" s="28" t="str">
        <f t="shared" ref="L2220:L2283" si="29">IF(ISBLANK(A2220),"",J2220/K2220)</f>
        <v/>
      </c>
    </row>
    <row r="2221" spans="1:12" x14ac:dyDescent="0.25">
      <c r="A2221" s="26"/>
      <c r="B2221">
        <v>1039.2</v>
      </c>
      <c r="C2221">
        <v>1040</v>
      </c>
      <c r="D2221">
        <v>1039.1500000000001</v>
      </c>
      <c r="E2221">
        <v>1039.75</v>
      </c>
      <c r="F2221">
        <v>30491</v>
      </c>
      <c r="H2221" s="27" t="str">
        <f t="shared" si="27"/>
        <v/>
      </c>
      <c r="I2221" s="27" t="str">
        <f t="shared" si="28"/>
        <v/>
      </c>
      <c r="J2221" s="27" t="str">
        <f>IF(ISBLANK(A2221),"",SUM($I$2:I2221))</f>
        <v/>
      </c>
      <c r="K2221" s="27" t="str">
        <f>IF(ISBLANK(A2221),"",SUM($F$2:F2221))</f>
        <v/>
      </c>
      <c r="L2221" s="28" t="str">
        <f t="shared" si="29"/>
        <v/>
      </c>
    </row>
    <row r="2222" spans="1:12" x14ac:dyDescent="0.25">
      <c r="A2222" s="26"/>
      <c r="B2222">
        <v>1039.8499999999999</v>
      </c>
      <c r="C2222">
        <v>1040.6500000000001</v>
      </c>
      <c r="D2222">
        <v>1039.5</v>
      </c>
      <c r="E2222">
        <v>1039.7</v>
      </c>
      <c r="F2222">
        <v>23813</v>
      </c>
      <c r="H2222" s="27" t="str">
        <f t="shared" si="27"/>
        <v/>
      </c>
      <c r="I2222" s="27" t="str">
        <f t="shared" si="28"/>
        <v/>
      </c>
      <c r="J2222" s="27" t="str">
        <f>IF(ISBLANK(A2222),"",SUM($I$2:I2222))</f>
        <v/>
      </c>
      <c r="K2222" s="27" t="str">
        <f>IF(ISBLANK(A2222),"",SUM($F$2:F2222))</f>
        <v/>
      </c>
      <c r="L2222" s="28" t="str">
        <f t="shared" si="29"/>
        <v/>
      </c>
    </row>
    <row r="2223" spans="1:12" x14ac:dyDescent="0.25">
      <c r="A2223" s="26"/>
      <c r="B2223">
        <v>1039.45</v>
      </c>
      <c r="C2223">
        <v>1039.75</v>
      </c>
      <c r="D2223">
        <v>1038.1500000000001</v>
      </c>
      <c r="E2223">
        <v>1039.75</v>
      </c>
      <c r="F2223">
        <v>24247</v>
      </c>
      <c r="H2223" s="27" t="str">
        <f t="shared" si="27"/>
        <v/>
      </c>
      <c r="I2223" s="27" t="str">
        <f t="shared" si="28"/>
        <v/>
      </c>
      <c r="J2223" s="27" t="str">
        <f>IF(ISBLANK(A2223),"",SUM($I$2:I2223))</f>
        <v/>
      </c>
      <c r="K2223" s="27" t="str">
        <f>IF(ISBLANK(A2223),"",SUM($F$2:F2223))</f>
        <v/>
      </c>
      <c r="L2223" s="28" t="str">
        <f t="shared" si="29"/>
        <v/>
      </c>
    </row>
    <row r="2224" spans="1:12" x14ac:dyDescent="0.25">
      <c r="A2224" s="26"/>
      <c r="B2224">
        <v>1039.75</v>
      </c>
      <c r="C2224">
        <v>1039.8</v>
      </c>
      <c r="D2224">
        <v>1039.3</v>
      </c>
      <c r="E2224">
        <v>1039.75</v>
      </c>
      <c r="F2224">
        <v>13230</v>
      </c>
      <c r="H2224" s="27" t="str">
        <f t="shared" si="27"/>
        <v/>
      </c>
      <c r="I2224" s="27" t="str">
        <f t="shared" si="28"/>
        <v/>
      </c>
      <c r="J2224" s="27" t="str">
        <f>IF(ISBLANK(A2224),"",SUM($I$2:I2224))</f>
        <v/>
      </c>
      <c r="K2224" s="27" t="str">
        <f>IF(ISBLANK(A2224),"",SUM($F$2:F2224))</f>
        <v/>
      </c>
      <c r="L2224" s="28" t="str">
        <f t="shared" si="29"/>
        <v/>
      </c>
    </row>
    <row r="2225" spans="1:12" x14ac:dyDescent="0.25">
      <c r="A2225" s="26"/>
      <c r="B2225">
        <v>1039.75</v>
      </c>
      <c r="C2225">
        <v>1039.8</v>
      </c>
      <c r="D2225">
        <v>1039.0999999999999</v>
      </c>
      <c r="E2225">
        <v>1039.0999999999999</v>
      </c>
      <c r="F2225">
        <v>15993</v>
      </c>
      <c r="H2225" s="27" t="str">
        <f t="shared" si="27"/>
        <v/>
      </c>
      <c r="I2225" s="27" t="str">
        <f t="shared" si="28"/>
        <v/>
      </c>
      <c r="J2225" s="27" t="str">
        <f>IF(ISBLANK(A2225),"",SUM($I$2:I2225))</f>
        <v/>
      </c>
      <c r="K2225" s="27" t="str">
        <f>IF(ISBLANK(A2225),"",SUM($F$2:F2225))</f>
        <v/>
      </c>
      <c r="L2225" s="28" t="str">
        <f t="shared" si="29"/>
        <v/>
      </c>
    </row>
    <row r="2226" spans="1:12" x14ac:dyDescent="0.25">
      <c r="A2226" s="26"/>
      <c r="B2226">
        <v>1039.4000000000001</v>
      </c>
      <c r="C2226">
        <v>1039.4000000000001</v>
      </c>
      <c r="D2226">
        <v>1038.5</v>
      </c>
      <c r="E2226">
        <v>1039</v>
      </c>
      <c r="F2226">
        <v>14715</v>
      </c>
      <c r="H2226" s="27" t="str">
        <f t="shared" si="27"/>
        <v/>
      </c>
      <c r="I2226" s="27" t="str">
        <f t="shared" si="28"/>
        <v/>
      </c>
      <c r="J2226" s="27" t="str">
        <f>IF(ISBLANK(A2226),"",SUM($I$2:I2226))</f>
        <v/>
      </c>
      <c r="K2226" s="27" t="str">
        <f>IF(ISBLANK(A2226),"",SUM($F$2:F2226))</f>
        <v/>
      </c>
      <c r="L2226" s="28" t="str">
        <f t="shared" si="29"/>
        <v/>
      </c>
    </row>
    <row r="2227" spans="1:12" x14ac:dyDescent="0.25">
      <c r="A2227" s="26"/>
      <c r="B2227">
        <v>1039</v>
      </c>
      <c r="C2227">
        <v>1039.0999999999999</v>
      </c>
      <c r="D2227">
        <v>1038.2</v>
      </c>
      <c r="E2227">
        <v>1038.2</v>
      </c>
      <c r="F2227">
        <v>17040</v>
      </c>
      <c r="H2227" s="27" t="str">
        <f t="shared" si="27"/>
        <v/>
      </c>
      <c r="I2227" s="27" t="str">
        <f t="shared" si="28"/>
        <v/>
      </c>
      <c r="J2227" s="27" t="str">
        <f>IF(ISBLANK(A2227),"",SUM($I$2:I2227))</f>
        <v/>
      </c>
      <c r="K2227" s="27" t="str">
        <f>IF(ISBLANK(A2227),"",SUM($F$2:F2227))</f>
        <v/>
      </c>
      <c r="L2227" s="28" t="str">
        <f t="shared" si="29"/>
        <v/>
      </c>
    </row>
    <row r="2228" spans="1:12" x14ac:dyDescent="0.25">
      <c r="A2228" s="26"/>
      <c r="B2228">
        <v>1038.1500000000001</v>
      </c>
      <c r="C2228">
        <v>1038.9000000000001</v>
      </c>
      <c r="D2228">
        <v>1038</v>
      </c>
      <c r="E2228">
        <v>1038.55</v>
      </c>
      <c r="F2228">
        <v>23245</v>
      </c>
      <c r="H2228" s="27" t="str">
        <f t="shared" si="27"/>
        <v/>
      </c>
      <c r="I2228" s="27" t="str">
        <f t="shared" si="28"/>
        <v/>
      </c>
      <c r="J2228" s="27" t="str">
        <f>IF(ISBLANK(A2228),"",SUM($I$2:I2228))</f>
        <v/>
      </c>
      <c r="K2228" s="27" t="str">
        <f>IF(ISBLANK(A2228),"",SUM($F$2:F2228))</f>
        <v/>
      </c>
      <c r="L2228" s="28" t="str">
        <f t="shared" si="29"/>
        <v/>
      </c>
    </row>
    <row r="2229" spans="1:12" x14ac:dyDescent="0.25">
      <c r="A2229" s="26"/>
      <c r="B2229">
        <v>1038.5</v>
      </c>
      <c r="C2229">
        <v>1038.55</v>
      </c>
      <c r="D2229">
        <v>1037.5</v>
      </c>
      <c r="E2229">
        <v>1037.8499999999999</v>
      </c>
      <c r="F2229">
        <v>24694</v>
      </c>
      <c r="H2229" s="27" t="str">
        <f t="shared" si="27"/>
        <v/>
      </c>
      <c r="I2229" s="27" t="str">
        <f t="shared" si="28"/>
        <v/>
      </c>
      <c r="J2229" s="27" t="str">
        <f>IF(ISBLANK(A2229),"",SUM($I$2:I2229))</f>
        <v/>
      </c>
      <c r="K2229" s="27" t="str">
        <f>IF(ISBLANK(A2229),"",SUM($F$2:F2229))</f>
        <v/>
      </c>
      <c r="L2229" s="28" t="str">
        <f t="shared" si="29"/>
        <v/>
      </c>
    </row>
    <row r="2230" spans="1:12" x14ac:dyDescent="0.25">
      <c r="A2230" s="26"/>
      <c r="B2230">
        <v>1038</v>
      </c>
      <c r="C2230">
        <v>1038</v>
      </c>
      <c r="D2230">
        <v>1037.75</v>
      </c>
      <c r="E2230">
        <v>1037.95</v>
      </c>
      <c r="F2230">
        <v>22824</v>
      </c>
      <c r="H2230" s="27" t="str">
        <f t="shared" si="27"/>
        <v/>
      </c>
      <c r="I2230" s="27" t="str">
        <f t="shared" si="28"/>
        <v/>
      </c>
      <c r="J2230" s="27" t="str">
        <f>IF(ISBLANK(A2230),"",SUM($I$2:I2230))</f>
        <v/>
      </c>
      <c r="K2230" s="27" t="str">
        <f>IF(ISBLANK(A2230),"",SUM($F$2:F2230))</f>
        <v/>
      </c>
      <c r="L2230" s="28" t="str">
        <f t="shared" si="29"/>
        <v/>
      </c>
    </row>
    <row r="2231" spans="1:12" x14ac:dyDescent="0.25">
      <c r="A2231" s="26"/>
      <c r="B2231">
        <v>1037.95</v>
      </c>
      <c r="C2231">
        <v>1038.75</v>
      </c>
      <c r="D2231">
        <v>1037.55</v>
      </c>
      <c r="E2231">
        <v>1038.45</v>
      </c>
      <c r="F2231">
        <v>48848</v>
      </c>
      <c r="H2231" s="27" t="str">
        <f t="shared" si="27"/>
        <v/>
      </c>
      <c r="I2231" s="27" t="str">
        <f t="shared" si="28"/>
        <v/>
      </c>
      <c r="J2231" s="27" t="str">
        <f>IF(ISBLANK(A2231),"",SUM($I$2:I2231))</f>
        <v/>
      </c>
      <c r="K2231" s="27" t="str">
        <f>IF(ISBLANK(A2231),"",SUM($F$2:F2231))</f>
        <v/>
      </c>
      <c r="L2231" s="28" t="str">
        <f t="shared" si="29"/>
        <v/>
      </c>
    </row>
    <row r="2232" spans="1:12" x14ac:dyDescent="0.25">
      <c r="A2232" s="26"/>
      <c r="B2232">
        <v>1038.45</v>
      </c>
      <c r="C2232">
        <v>1039.1500000000001</v>
      </c>
      <c r="D2232">
        <v>1038</v>
      </c>
      <c r="E2232">
        <v>1038.7</v>
      </c>
      <c r="F2232">
        <v>25224</v>
      </c>
      <c r="H2232" s="27" t="str">
        <f t="shared" si="27"/>
        <v/>
      </c>
      <c r="I2232" s="27" t="str">
        <f t="shared" si="28"/>
        <v/>
      </c>
      <c r="J2232" s="27" t="str">
        <f>IF(ISBLANK(A2232),"",SUM($I$2:I2232))</f>
        <v/>
      </c>
      <c r="K2232" s="27" t="str">
        <f>IF(ISBLANK(A2232),"",SUM($F$2:F2232))</f>
        <v/>
      </c>
      <c r="L2232" s="28" t="str">
        <f t="shared" si="29"/>
        <v/>
      </c>
    </row>
    <row r="2233" spans="1:12" x14ac:dyDescent="0.25">
      <c r="A2233" s="26"/>
      <c r="B2233">
        <v>1038.3499999999999</v>
      </c>
      <c r="C2233">
        <v>1039.2</v>
      </c>
      <c r="D2233">
        <v>1038.1500000000001</v>
      </c>
      <c r="E2233">
        <v>1038.95</v>
      </c>
      <c r="F2233">
        <v>21077</v>
      </c>
      <c r="H2233" s="27" t="str">
        <f t="shared" si="27"/>
        <v/>
      </c>
      <c r="I2233" s="27" t="str">
        <f t="shared" si="28"/>
        <v/>
      </c>
      <c r="J2233" s="27" t="str">
        <f>IF(ISBLANK(A2233),"",SUM($I$2:I2233))</f>
        <v/>
      </c>
      <c r="K2233" s="27" t="str">
        <f>IF(ISBLANK(A2233),"",SUM($F$2:F2233))</f>
        <v/>
      </c>
      <c r="L2233" s="28" t="str">
        <f t="shared" si="29"/>
        <v/>
      </c>
    </row>
    <row r="2234" spans="1:12" x14ac:dyDescent="0.25">
      <c r="A2234" s="26"/>
      <c r="B2234">
        <v>1038.8</v>
      </c>
      <c r="C2234">
        <v>1039</v>
      </c>
      <c r="D2234">
        <v>1038.2</v>
      </c>
      <c r="E2234">
        <v>1038.3499999999999</v>
      </c>
      <c r="F2234">
        <v>22531</v>
      </c>
      <c r="H2234" s="27" t="str">
        <f t="shared" si="27"/>
        <v/>
      </c>
      <c r="I2234" s="27" t="str">
        <f t="shared" si="28"/>
        <v/>
      </c>
      <c r="J2234" s="27" t="str">
        <f>IF(ISBLANK(A2234),"",SUM($I$2:I2234))</f>
        <v/>
      </c>
      <c r="K2234" s="27" t="str">
        <f>IF(ISBLANK(A2234),"",SUM($F$2:F2234))</f>
        <v/>
      </c>
      <c r="L2234" s="28" t="str">
        <f t="shared" si="29"/>
        <v/>
      </c>
    </row>
    <row r="2235" spans="1:12" x14ac:dyDescent="0.25">
      <c r="A2235" s="26"/>
      <c r="B2235">
        <v>1038.45</v>
      </c>
      <c r="C2235">
        <v>1039.2</v>
      </c>
      <c r="D2235">
        <v>1038.3499999999999</v>
      </c>
      <c r="E2235">
        <v>1038.5</v>
      </c>
      <c r="F2235">
        <v>25557</v>
      </c>
      <c r="H2235" s="27" t="str">
        <f t="shared" si="27"/>
        <v/>
      </c>
      <c r="I2235" s="27" t="str">
        <f t="shared" si="28"/>
        <v/>
      </c>
      <c r="J2235" s="27" t="str">
        <f>IF(ISBLANK(A2235),"",SUM($I$2:I2235))</f>
        <v/>
      </c>
      <c r="K2235" s="27" t="str">
        <f>IF(ISBLANK(A2235),"",SUM($F$2:F2235))</f>
        <v/>
      </c>
      <c r="L2235" s="28" t="str">
        <f t="shared" si="29"/>
        <v/>
      </c>
    </row>
    <row r="2236" spans="1:12" x14ac:dyDescent="0.25">
      <c r="A2236" s="26"/>
      <c r="B2236">
        <v>1038.6500000000001</v>
      </c>
      <c r="C2236">
        <v>1040</v>
      </c>
      <c r="D2236">
        <v>1038.55</v>
      </c>
      <c r="E2236">
        <v>1038.55</v>
      </c>
      <c r="F2236">
        <v>46896</v>
      </c>
      <c r="H2236" s="27" t="str">
        <f t="shared" si="27"/>
        <v/>
      </c>
      <c r="I2236" s="27" t="str">
        <f t="shared" si="28"/>
        <v/>
      </c>
      <c r="J2236" s="27" t="str">
        <f>IF(ISBLANK(A2236),"",SUM($I$2:I2236))</f>
        <v/>
      </c>
      <c r="K2236" s="27" t="str">
        <f>IF(ISBLANK(A2236),"",SUM($F$2:F2236))</f>
        <v/>
      </c>
      <c r="L2236" s="28" t="str">
        <f t="shared" si="29"/>
        <v/>
      </c>
    </row>
    <row r="2237" spans="1:12" x14ac:dyDescent="0.25">
      <c r="A2237" s="26"/>
      <c r="B2237">
        <v>1038.7</v>
      </c>
      <c r="C2237">
        <v>1040.75</v>
      </c>
      <c r="D2237">
        <v>1038.7</v>
      </c>
      <c r="E2237">
        <v>1040.1500000000001</v>
      </c>
      <c r="F2237">
        <v>61869</v>
      </c>
      <c r="H2237" s="27" t="str">
        <f t="shared" si="27"/>
        <v/>
      </c>
      <c r="I2237" s="27" t="str">
        <f t="shared" si="28"/>
        <v/>
      </c>
      <c r="J2237" s="27" t="str">
        <f>IF(ISBLANK(A2237),"",SUM($I$2:I2237))</f>
        <v/>
      </c>
      <c r="K2237" s="27" t="str">
        <f>IF(ISBLANK(A2237),"",SUM($F$2:F2237))</f>
        <v/>
      </c>
      <c r="L2237" s="28" t="str">
        <f t="shared" si="29"/>
        <v/>
      </c>
    </row>
    <row r="2238" spans="1:12" x14ac:dyDescent="0.25">
      <c r="A2238" s="26"/>
      <c r="B2238">
        <v>1039.8</v>
      </c>
      <c r="C2238">
        <v>1040.25</v>
      </c>
      <c r="D2238">
        <v>1039.55</v>
      </c>
      <c r="E2238">
        <v>1040.0999999999999</v>
      </c>
      <c r="F2238">
        <v>24241</v>
      </c>
      <c r="H2238" s="27" t="str">
        <f t="shared" si="27"/>
        <v/>
      </c>
      <c r="I2238" s="27" t="str">
        <f t="shared" si="28"/>
        <v/>
      </c>
      <c r="J2238" s="27" t="str">
        <f>IF(ISBLANK(A2238),"",SUM($I$2:I2238))</f>
        <v/>
      </c>
      <c r="K2238" s="27" t="str">
        <f>IF(ISBLANK(A2238),"",SUM($F$2:F2238))</f>
        <v/>
      </c>
      <c r="L2238" s="28" t="str">
        <f t="shared" si="29"/>
        <v/>
      </c>
    </row>
    <row r="2239" spans="1:12" x14ac:dyDescent="0.25">
      <c r="A2239" s="26"/>
      <c r="B2239">
        <v>1040.05</v>
      </c>
      <c r="C2239">
        <v>1040.8499999999999</v>
      </c>
      <c r="D2239">
        <v>1039.6500000000001</v>
      </c>
      <c r="E2239">
        <v>1040.5</v>
      </c>
      <c r="F2239">
        <v>23664</v>
      </c>
      <c r="H2239" s="27" t="str">
        <f t="shared" si="27"/>
        <v/>
      </c>
      <c r="I2239" s="27" t="str">
        <f t="shared" si="28"/>
        <v/>
      </c>
      <c r="J2239" s="27" t="str">
        <f>IF(ISBLANK(A2239),"",SUM($I$2:I2239))</f>
        <v/>
      </c>
      <c r="K2239" s="27" t="str">
        <f>IF(ISBLANK(A2239),"",SUM($F$2:F2239))</f>
        <v/>
      </c>
      <c r="L2239" s="28" t="str">
        <f t="shared" si="29"/>
        <v/>
      </c>
    </row>
    <row r="2240" spans="1:12" x14ac:dyDescent="0.25">
      <c r="A2240" s="26"/>
      <c r="B2240">
        <v>1040.5</v>
      </c>
      <c r="C2240">
        <v>1040.5</v>
      </c>
      <c r="D2240">
        <v>1039.3499999999999</v>
      </c>
      <c r="E2240">
        <v>1040</v>
      </c>
      <c r="F2240">
        <v>26581</v>
      </c>
      <c r="H2240" s="27" t="str">
        <f t="shared" si="27"/>
        <v/>
      </c>
      <c r="I2240" s="27" t="str">
        <f t="shared" si="28"/>
        <v/>
      </c>
      <c r="J2240" s="27" t="str">
        <f>IF(ISBLANK(A2240),"",SUM($I$2:I2240))</f>
        <v/>
      </c>
      <c r="K2240" s="27" t="str">
        <f>IF(ISBLANK(A2240),"",SUM($F$2:F2240))</f>
        <v/>
      </c>
      <c r="L2240" s="28" t="str">
        <f t="shared" si="29"/>
        <v/>
      </c>
    </row>
    <row r="2241" spans="1:12" x14ac:dyDescent="0.25">
      <c r="A2241" s="26"/>
      <c r="B2241">
        <v>1040.05</v>
      </c>
      <c r="C2241">
        <v>1040.3499999999999</v>
      </c>
      <c r="D2241">
        <v>1039.8499999999999</v>
      </c>
      <c r="E2241">
        <v>1039.8499999999999</v>
      </c>
      <c r="F2241">
        <v>27610</v>
      </c>
      <c r="H2241" s="27" t="str">
        <f t="shared" si="27"/>
        <v/>
      </c>
      <c r="I2241" s="27" t="str">
        <f t="shared" si="28"/>
        <v/>
      </c>
      <c r="J2241" s="27" t="str">
        <f>IF(ISBLANK(A2241),"",SUM($I$2:I2241))</f>
        <v/>
      </c>
      <c r="K2241" s="27" t="str">
        <f>IF(ISBLANK(A2241),"",SUM($F$2:F2241))</f>
        <v/>
      </c>
      <c r="L2241" s="28" t="str">
        <f t="shared" si="29"/>
        <v/>
      </c>
    </row>
    <row r="2242" spans="1:12" x14ac:dyDescent="0.25">
      <c r="A2242" s="26"/>
      <c r="B2242">
        <v>1039.8499999999999</v>
      </c>
      <c r="C2242">
        <v>1040.2</v>
      </c>
      <c r="D2242">
        <v>1039.3</v>
      </c>
      <c r="E2242">
        <v>1040</v>
      </c>
      <c r="F2242">
        <v>24251</v>
      </c>
      <c r="H2242" s="27" t="str">
        <f t="shared" si="27"/>
        <v/>
      </c>
      <c r="I2242" s="27" t="str">
        <f t="shared" si="28"/>
        <v/>
      </c>
      <c r="J2242" s="27" t="str">
        <f>IF(ISBLANK(A2242),"",SUM($I$2:I2242))</f>
        <v/>
      </c>
      <c r="K2242" s="27" t="str">
        <f>IF(ISBLANK(A2242),"",SUM($F$2:F2242))</f>
        <v/>
      </c>
      <c r="L2242" s="28" t="str">
        <f t="shared" si="29"/>
        <v/>
      </c>
    </row>
    <row r="2243" spans="1:12" x14ac:dyDescent="0.25">
      <c r="A2243" s="26"/>
      <c r="B2243">
        <v>1040</v>
      </c>
      <c r="C2243">
        <v>1041.45</v>
      </c>
      <c r="D2243">
        <v>1039.8499999999999</v>
      </c>
      <c r="E2243">
        <v>1040.6500000000001</v>
      </c>
      <c r="F2243">
        <v>70892</v>
      </c>
      <c r="H2243" s="27" t="str">
        <f t="shared" si="27"/>
        <v/>
      </c>
      <c r="I2243" s="27" t="str">
        <f t="shared" si="28"/>
        <v/>
      </c>
      <c r="J2243" s="27" t="str">
        <f>IF(ISBLANK(A2243),"",SUM($I$2:I2243))</f>
        <v/>
      </c>
      <c r="K2243" s="27" t="str">
        <f>IF(ISBLANK(A2243),"",SUM($F$2:F2243))</f>
        <v/>
      </c>
      <c r="L2243" s="28" t="str">
        <f t="shared" si="29"/>
        <v/>
      </c>
    </row>
    <row r="2244" spans="1:12" x14ac:dyDescent="0.25">
      <c r="A2244" s="26"/>
      <c r="B2244">
        <v>1040.45</v>
      </c>
      <c r="C2244">
        <v>1041</v>
      </c>
      <c r="D2244">
        <v>1039.8</v>
      </c>
      <c r="E2244">
        <v>1040</v>
      </c>
      <c r="F2244">
        <v>14721</v>
      </c>
      <c r="H2244" s="27" t="str">
        <f t="shared" si="27"/>
        <v/>
      </c>
      <c r="I2244" s="27" t="str">
        <f t="shared" si="28"/>
        <v/>
      </c>
      <c r="J2244" s="27" t="str">
        <f>IF(ISBLANK(A2244),"",SUM($I$2:I2244))</f>
        <v/>
      </c>
      <c r="K2244" s="27" t="str">
        <f>IF(ISBLANK(A2244),"",SUM($F$2:F2244))</f>
        <v/>
      </c>
      <c r="L2244" s="28" t="str">
        <f t="shared" si="29"/>
        <v/>
      </c>
    </row>
    <row r="2245" spans="1:12" x14ac:dyDescent="0.25">
      <c r="A2245" s="26"/>
      <c r="B2245">
        <v>1039.95</v>
      </c>
      <c r="C2245">
        <v>1040.0999999999999</v>
      </c>
      <c r="D2245">
        <v>1039.9000000000001</v>
      </c>
      <c r="E2245">
        <v>1039.95</v>
      </c>
      <c r="F2245">
        <v>13044</v>
      </c>
      <c r="H2245" s="27" t="str">
        <f t="shared" si="27"/>
        <v/>
      </c>
      <c r="I2245" s="27" t="str">
        <f t="shared" si="28"/>
        <v/>
      </c>
      <c r="J2245" s="27" t="str">
        <f>IF(ISBLANK(A2245),"",SUM($I$2:I2245))</f>
        <v/>
      </c>
      <c r="K2245" s="27" t="str">
        <f>IF(ISBLANK(A2245),"",SUM($F$2:F2245))</f>
        <v/>
      </c>
      <c r="L2245" s="28" t="str">
        <f t="shared" si="29"/>
        <v/>
      </c>
    </row>
    <row r="2246" spans="1:12" x14ac:dyDescent="0.25">
      <c r="A2246" s="26"/>
      <c r="B2246">
        <v>1040</v>
      </c>
      <c r="C2246">
        <v>1040</v>
      </c>
      <c r="D2246">
        <v>1039.3</v>
      </c>
      <c r="E2246">
        <v>1039.7</v>
      </c>
      <c r="F2246">
        <v>12706</v>
      </c>
      <c r="H2246" s="27" t="str">
        <f t="shared" si="27"/>
        <v/>
      </c>
      <c r="I2246" s="27" t="str">
        <f t="shared" si="28"/>
        <v/>
      </c>
      <c r="J2246" s="27" t="str">
        <f>IF(ISBLANK(A2246),"",SUM($I$2:I2246))</f>
        <v/>
      </c>
      <c r="K2246" s="27" t="str">
        <f>IF(ISBLANK(A2246),"",SUM($F$2:F2246))</f>
        <v/>
      </c>
      <c r="L2246" s="28" t="str">
        <f t="shared" si="29"/>
        <v/>
      </c>
    </row>
    <row r="2247" spans="1:12" x14ac:dyDescent="0.25">
      <c r="A2247" s="26"/>
      <c r="B2247">
        <v>1039.6500000000001</v>
      </c>
      <c r="C2247">
        <v>1039.8</v>
      </c>
      <c r="D2247">
        <v>1039</v>
      </c>
      <c r="E2247">
        <v>1039</v>
      </c>
      <c r="F2247">
        <v>15890</v>
      </c>
      <c r="H2247" s="27" t="str">
        <f t="shared" si="27"/>
        <v/>
      </c>
      <c r="I2247" s="27" t="str">
        <f t="shared" si="28"/>
        <v/>
      </c>
      <c r="J2247" s="27" t="str">
        <f>IF(ISBLANK(A2247),"",SUM($I$2:I2247))</f>
        <v/>
      </c>
      <c r="K2247" s="27" t="str">
        <f>IF(ISBLANK(A2247),"",SUM($F$2:F2247))</f>
        <v/>
      </c>
      <c r="L2247" s="28" t="str">
        <f t="shared" si="29"/>
        <v/>
      </c>
    </row>
    <row r="2248" spans="1:12" x14ac:dyDescent="0.25">
      <c r="A2248" s="26"/>
      <c r="B2248">
        <v>1039</v>
      </c>
      <c r="C2248">
        <v>1039.2</v>
      </c>
      <c r="D2248">
        <v>1038.05</v>
      </c>
      <c r="E2248">
        <v>1038.6500000000001</v>
      </c>
      <c r="F2248">
        <v>12939</v>
      </c>
      <c r="H2248" s="27" t="str">
        <f t="shared" si="27"/>
        <v/>
      </c>
      <c r="I2248" s="27" t="str">
        <f t="shared" si="28"/>
        <v/>
      </c>
      <c r="J2248" s="27" t="str">
        <f>IF(ISBLANK(A2248),"",SUM($I$2:I2248))</f>
        <v/>
      </c>
      <c r="K2248" s="27" t="str">
        <f>IF(ISBLANK(A2248),"",SUM($F$2:F2248))</f>
        <v/>
      </c>
      <c r="L2248" s="28" t="str">
        <f t="shared" si="29"/>
        <v/>
      </c>
    </row>
    <row r="2249" spans="1:12" x14ac:dyDescent="0.25">
      <c r="A2249" s="26"/>
      <c r="B2249">
        <v>1038.6500000000001</v>
      </c>
      <c r="C2249">
        <v>1038.6500000000001</v>
      </c>
      <c r="D2249">
        <v>1037.2</v>
      </c>
      <c r="E2249">
        <v>1038</v>
      </c>
      <c r="F2249">
        <v>14648</v>
      </c>
      <c r="H2249" s="27" t="str">
        <f t="shared" si="27"/>
        <v/>
      </c>
      <c r="I2249" s="27" t="str">
        <f t="shared" si="28"/>
        <v/>
      </c>
      <c r="J2249" s="27" t="str">
        <f>IF(ISBLANK(A2249),"",SUM($I$2:I2249))</f>
        <v/>
      </c>
      <c r="K2249" s="27" t="str">
        <f>IF(ISBLANK(A2249),"",SUM($F$2:F2249))</f>
        <v/>
      </c>
      <c r="L2249" s="28" t="str">
        <f t="shared" si="29"/>
        <v/>
      </c>
    </row>
    <row r="2250" spans="1:12" x14ac:dyDescent="0.25">
      <c r="A2250" s="26"/>
      <c r="B2250">
        <v>1038</v>
      </c>
      <c r="C2250">
        <v>1038</v>
      </c>
      <c r="D2250">
        <v>1037.2</v>
      </c>
      <c r="E2250">
        <v>1037.8499999999999</v>
      </c>
      <c r="F2250">
        <v>6498</v>
      </c>
      <c r="H2250" s="27" t="str">
        <f t="shared" si="27"/>
        <v/>
      </c>
      <c r="I2250" s="27" t="str">
        <f t="shared" si="28"/>
        <v/>
      </c>
      <c r="J2250" s="27" t="str">
        <f>IF(ISBLANK(A2250),"",SUM($I$2:I2250))</f>
        <v/>
      </c>
      <c r="K2250" s="27" t="str">
        <f>IF(ISBLANK(A2250),"",SUM($F$2:F2250))</f>
        <v/>
      </c>
      <c r="L2250" s="28" t="str">
        <f t="shared" si="29"/>
        <v/>
      </c>
    </row>
    <row r="2251" spans="1:12" x14ac:dyDescent="0.25">
      <c r="A2251" s="26"/>
      <c r="B2251">
        <v>1028.95</v>
      </c>
      <c r="C2251">
        <v>1028.95</v>
      </c>
      <c r="D2251">
        <v>1028.95</v>
      </c>
      <c r="E2251">
        <v>1028.95</v>
      </c>
      <c r="F2251">
        <v>3975</v>
      </c>
      <c r="H2251" s="27" t="str">
        <f t="shared" si="27"/>
        <v/>
      </c>
      <c r="I2251" s="27" t="str">
        <f t="shared" si="28"/>
        <v/>
      </c>
      <c r="J2251" s="27" t="str">
        <f>IF(ISBLANK(A2251),"",SUM($I$2:I2251))</f>
        <v/>
      </c>
      <c r="K2251" s="27" t="str">
        <f>IF(ISBLANK(A2251),"",SUM($F$2:F2251))</f>
        <v/>
      </c>
      <c r="L2251" s="28" t="str">
        <f t="shared" si="29"/>
        <v/>
      </c>
    </row>
    <row r="2252" spans="1:12" x14ac:dyDescent="0.25">
      <c r="A2252" s="26"/>
      <c r="B2252">
        <v>1029.95</v>
      </c>
      <c r="C2252">
        <v>1029.95</v>
      </c>
      <c r="D2252">
        <v>1025</v>
      </c>
      <c r="E2252">
        <v>1025.5999999999999</v>
      </c>
      <c r="F2252">
        <v>39166</v>
      </c>
      <c r="H2252" s="27" t="str">
        <f t="shared" si="27"/>
        <v/>
      </c>
      <c r="I2252" s="27" t="str">
        <f t="shared" si="28"/>
        <v/>
      </c>
      <c r="J2252" s="27" t="str">
        <f>IF(ISBLANK(A2252),"",SUM($I$2:I2252))</f>
        <v/>
      </c>
      <c r="K2252" s="27" t="str">
        <f>IF(ISBLANK(A2252),"",SUM($F$2:F2252))</f>
        <v/>
      </c>
      <c r="L2252" s="28" t="str">
        <f t="shared" si="29"/>
        <v/>
      </c>
    </row>
    <row r="2253" spans="1:12" x14ac:dyDescent="0.25">
      <c r="A2253" s="26"/>
      <c r="B2253">
        <v>1025.3</v>
      </c>
      <c r="C2253">
        <v>1028</v>
      </c>
      <c r="D2253">
        <v>1025.3</v>
      </c>
      <c r="E2253">
        <v>1027.5</v>
      </c>
      <c r="F2253">
        <v>21912</v>
      </c>
      <c r="H2253" s="27" t="str">
        <f t="shared" si="27"/>
        <v/>
      </c>
      <c r="I2253" s="27" t="str">
        <f t="shared" si="28"/>
        <v/>
      </c>
      <c r="J2253" s="27" t="str">
        <f>IF(ISBLANK(A2253),"",SUM($I$2:I2253))</f>
        <v/>
      </c>
      <c r="K2253" s="27" t="str">
        <f>IF(ISBLANK(A2253),"",SUM($F$2:F2253))</f>
        <v/>
      </c>
      <c r="L2253" s="28" t="str">
        <f t="shared" si="29"/>
        <v/>
      </c>
    </row>
    <row r="2254" spans="1:12" x14ac:dyDescent="0.25">
      <c r="A2254" s="26"/>
      <c r="B2254">
        <v>1027.6500000000001</v>
      </c>
      <c r="C2254">
        <v>1027.95</v>
      </c>
      <c r="D2254">
        <v>1026.5</v>
      </c>
      <c r="E2254">
        <v>1027.25</v>
      </c>
      <c r="F2254">
        <v>19011</v>
      </c>
      <c r="H2254" s="27" t="str">
        <f t="shared" si="27"/>
        <v/>
      </c>
      <c r="I2254" s="27" t="str">
        <f t="shared" si="28"/>
        <v/>
      </c>
      <c r="J2254" s="27" t="str">
        <f>IF(ISBLANK(A2254),"",SUM($I$2:I2254))</f>
        <v/>
      </c>
      <c r="K2254" s="27" t="str">
        <f>IF(ISBLANK(A2254),"",SUM($F$2:F2254))</f>
        <v/>
      </c>
      <c r="L2254" s="28" t="str">
        <f t="shared" si="29"/>
        <v/>
      </c>
    </row>
    <row r="2255" spans="1:12" x14ac:dyDescent="0.25">
      <c r="A2255" s="26"/>
      <c r="B2255">
        <v>1027</v>
      </c>
      <c r="C2255">
        <v>1027.3499999999999</v>
      </c>
      <c r="D2255">
        <v>1025.05</v>
      </c>
      <c r="E2255">
        <v>1025.05</v>
      </c>
      <c r="F2255">
        <v>17583</v>
      </c>
      <c r="H2255" s="27" t="str">
        <f t="shared" si="27"/>
        <v/>
      </c>
      <c r="I2255" s="27" t="str">
        <f t="shared" si="28"/>
        <v/>
      </c>
      <c r="J2255" s="27" t="str">
        <f>IF(ISBLANK(A2255),"",SUM($I$2:I2255))</f>
        <v/>
      </c>
      <c r="K2255" s="27" t="str">
        <f>IF(ISBLANK(A2255),"",SUM($F$2:F2255))</f>
        <v/>
      </c>
      <c r="L2255" s="28" t="str">
        <f t="shared" si="29"/>
        <v/>
      </c>
    </row>
    <row r="2256" spans="1:12" x14ac:dyDescent="0.25">
      <c r="A2256" s="26"/>
      <c r="B2256">
        <v>1025</v>
      </c>
      <c r="C2256">
        <v>1025.9000000000001</v>
      </c>
      <c r="D2256">
        <v>1024.0999999999999</v>
      </c>
      <c r="E2256">
        <v>1024.4000000000001</v>
      </c>
      <c r="F2256">
        <v>19867</v>
      </c>
      <c r="H2256" s="27" t="str">
        <f t="shared" si="27"/>
        <v/>
      </c>
      <c r="I2256" s="27" t="str">
        <f t="shared" si="28"/>
        <v/>
      </c>
      <c r="J2256" s="27" t="str">
        <f>IF(ISBLANK(A2256),"",SUM($I$2:I2256))</f>
        <v/>
      </c>
      <c r="K2256" s="27" t="str">
        <f>IF(ISBLANK(A2256),"",SUM($F$2:F2256))</f>
        <v/>
      </c>
      <c r="L2256" s="28" t="str">
        <f t="shared" si="29"/>
        <v/>
      </c>
    </row>
    <row r="2257" spans="1:12" x14ac:dyDescent="0.25">
      <c r="A2257" s="26"/>
      <c r="B2257">
        <v>1024.3</v>
      </c>
      <c r="C2257">
        <v>1025</v>
      </c>
      <c r="D2257">
        <v>1024.05</v>
      </c>
      <c r="E2257">
        <v>1024.5</v>
      </c>
      <c r="F2257">
        <v>19388</v>
      </c>
      <c r="H2257" s="27" t="str">
        <f t="shared" si="27"/>
        <v/>
      </c>
      <c r="I2257" s="27" t="str">
        <f t="shared" si="28"/>
        <v/>
      </c>
      <c r="J2257" s="27" t="str">
        <f>IF(ISBLANK(A2257),"",SUM($I$2:I2257))</f>
        <v/>
      </c>
      <c r="K2257" s="27" t="str">
        <f>IF(ISBLANK(A2257),"",SUM($F$2:F2257))</f>
        <v/>
      </c>
      <c r="L2257" s="28" t="str">
        <f t="shared" si="29"/>
        <v/>
      </c>
    </row>
    <row r="2258" spans="1:12" x14ac:dyDescent="0.25">
      <c r="A2258" s="26"/>
      <c r="B2258">
        <v>1024.3</v>
      </c>
      <c r="C2258">
        <v>1025</v>
      </c>
      <c r="D2258">
        <v>1024</v>
      </c>
      <c r="E2258">
        <v>1024.5</v>
      </c>
      <c r="F2258">
        <v>14235</v>
      </c>
      <c r="H2258" s="27" t="str">
        <f t="shared" si="27"/>
        <v/>
      </c>
      <c r="I2258" s="27" t="str">
        <f t="shared" si="28"/>
        <v/>
      </c>
      <c r="J2258" s="27" t="str">
        <f>IF(ISBLANK(A2258),"",SUM($I$2:I2258))</f>
        <v/>
      </c>
      <c r="K2258" s="27" t="str">
        <f>IF(ISBLANK(A2258),"",SUM($F$2:F2258))</f>
        <v/>
      </c>
      <c r="L2258" s="28" t="str">
        <f t="shared" si="29"/>
        <v/>
      </c>
    </row>
    <row r="2259" spans="1:12" x14ac:dyDescent="0.25">
      <c r="A2259" s="26"/>
      <c r="B2259">
        <v>1024.4000000000001</v>
      </c>
      <c r="C2259">
        <v>1024.9000000000001</v>
      </c>
      <c r="D2259">
        <v>1023</v>
      </c>
      <c r="E2259">
        <v>1023.75</v>
      </c>
      <c r="F2259">
        <v>20893</v>
      </c>
      <c r="H2259" s="27" t="str">
        <f t="shared" si="27"/>
        <v/>
      </c>
      <c r="I2259" s="27" t="str">
        <f t="shared" si="28"/>
        <v/>
      </c>
      <c r="J2259" s="27" t="str">
        <f>IF(ISBLANK(A2259),"",SUM($I$2:I2259))</f>
        <v/>
      </c>
      <c r="K2259" s="27" t="str">
        <f>IF(ISBLANK(A2259),"",SUM($F$2:F2259))</f>
        <v/>
      </c>
      <c r="L2259" s="28" t="str">
        <f t="shared" si="29"/>
        <v/>
      </c>
    </row>
    <row r="2260" spans="1:12" x14ac:dyDescent="0.25">
      <c r="A2260" s="26"/>
      <c r="B2260">
        <v>1023.55</v>
      </c>
      <c r="C2260">
        <v>1024.7</v>
      </c>
      <c r="D2260">
        <v>1023.1</v>
      </c>
      <c r="E2260">
        <v>1024.45</v>
      </c>
      <c r="F2260">
        <v>17594</v>
      </c>
      <c r="H2260" s="27" t="str">
        <f t="shared" si="27"/>
        <v/>
      </c>
      <c r="I2260" s="27" t="str">
        <f t="shared" si="28"/>
        <v/>
      </c>
      <c r="J2260" s="27" t="str">
        <f>IF(ISBLANK(A2260),"",SUM($I$2:I2260))</f>
        <v/>
      </c>
      <c r="K2260" s="27" t="str">
        <f>IF(ISBLANK(A2260),"",SUM($F$2:F2260))</f>
        <v/>
      </c>
      <c r="L2260" s="28" t="str">
        <f t="shared" si="29"/>
        <v/>
      </c>
    </row>
    <row r="2261" spans="1:12" x14ac:dyDescent="0.25">
      <c r="A2261" s="26"/>
      <c r="B2261">
        <v>1024</v>
      </c>
      <c r="C2261">
        <v>1024.8</v>
      </c>
      <c r="D2261">
        <v>1023.75</v>
      </c>
      <c r="E2261">
        <v>1024.05</v>
      </c>
      <c r="F2261">
        <v>14637</v>
      </c>
      <c r="H2261" s="27" t="str">
        <f t="shared" si="27"/>
        <v/>
      </c>
      <c r="I2261" s="27" t="str">
        <f t="shared" si="28"/>
        <v/>
      </c>
      <c r="J2261" s="27" t="str">
        <f>IF(ISBLANK(A2261),"",SUM($I$2:I2261))</f>
        <v/>
      </c>
      <c r="K2261" s="27" t="str">
        <f>IF(ISBLANK(A2261),"",SUM($F$2:F2261))</f>
        <v/>
      </c>
      <c r="L2261" s="28" t="str">
        <f t="shared" si="29"/>
        <v/>
      </c>
    </row>
    <row r="2262" spans="1:12" x14ac:dyDescent="0.25">
      <c r="A2262" s="26"/>
      <c r="B2262">
        <v>1024.6500000000001</v>
      </c>
      <c r="C2262">
        <v>1024.8</v>
      </c>
      <c r="D2262">
        <v>1024</v>
      </c>
      <c r="E2262">
        <v>1024.2</v>
      </c>
      <c r="F2262">
        <v>13336</v>
      </c>
      <c r="H2262" s="27" t="str">
        <f t="shared" si="27"/>
        <v/>
      </c>
      <c r="I2262" s="27" t="str">
        <f t="shared" si="28"/>
        <v/>
      </c>
      <c r="J2262" s="27" t="str">
        <f>IF(ISBLANK(A2262),"",SUM($I$2:I2262))</f>
        <v/>
      </c>
      <c r="K2262" s="27" t="str">
        <f>IF(ISBLANK(A2262),"",SUM($F$2:F2262))</f>
        <v/>
      </c>
      <c r="L2262" s="28" t="str">
        <f t="shared" si="29"/>
        <v/>
      </c>
    </row>
    <row r="2263" spans="1:12" x14ac:dyDescent="0.25">
      <c r="A2263" s="26"/>
      <c r="B2263">
        <v>1024.05</v>
      </c>
      <c r="C2263">
        <v>1024.75</v>
      </c>
      <c r="D2263">
        <v>1024</v>
      </c>
      <c r="E2263">
        <v>1024.1500000000001</v>
      </c>
      <c r="F2263">
        <v>13919</v>
      </c>
      <c r="H2263" s="27" t="str">
        <f t="shared" si="27"/>
        <v/>
      </c>
      <c r="I2263" s="27" t="str">
        <f t="shared" si="28"/>
        <v/>
      </c>
      <c r="J2263" s="27" t="str">
        <f>IF(ISBLANK(A2263),"",SUM($I$2:I2263))</f>
        <v/>
      </c>
      <c r="K2263" s="27" t="str">
        <f>IF(ISBLANK(A2263),"",SUM($F$2:F2263))</f>
        <v/>
      </c>
      <c r="L2263" s="28" t="str">
        <f t="shared" si="29"/>
        <v/>
      </c>
    </row>
    <row r="2264" spans="1:12" x14ac:dyDescent="0.25">
      <c r="A2264" s="26"/>
      <c r="B2264">
        <v>1024.0999999999999</v>
      </c>
      <c r="C2264">
        <v>1024.7</v>
      </c>
      <c r="D2264">
        <v>1024</v>
      </c>
      <c r="E2264">
        <v>1024</v>
      </c>
      <c r="F2264">
        <v>11018</v>
      </c>
      <c r="H2264" s="27" t="str">
        <f t="shared" si="27"/>
        <v/>
      </c>
      <c r="I2264" s="27" t="str">
        <f t="shared" si="28"/>
        <v/>
      </c>
      <c r="J2264" s="27" t="str">
        <f>IF(ISBLANK(A2264),"",SUM($I$2:I2264))</f>
        <v/>
      </c>
      <c r="K2264" s="27" t="str">
        <f>IF(ISBLANK(A2264),"",SUM($F$2:F2264))</f>
        <v/>
      </c>
      <c r="L2264" s="28" t="str">
        <f t="shared" si="29"/>
        <v/>
      </c>
    </row>
    <row r="2265" spans="1:12" x14ac:dyDescent="0.25">
      <c r="A2265" s="26"/>
      <c r="B2265">
        <v>1024</v>
      </c>
      <c r="C2265">
        <v>1025</v>
      </c>
      <c r="D2265">
        <v>1023.75</v>
      </c>
      <c r="E2265">
        <v>1024.3499999999999</v>
      </c>
      <c r="F2265">
        <v>13058</v>
      </c>
      <c r="H2265" s="27" t="str">
        <f t="shared" si="27"/>
        <v/>
      </c>
      <c r="I2265" s="27" t="str">
        <f t="shared" si="28"/>
        <v/>
      </c>
      <c r="J2265" s="27" t="str">
        <f>IF(ISBLANK(A2265),"",SUM($I$2:I2265))</f>
        <v/>
      </c>
      <c r="K2265" s="27" t="str">
        <f>IF(ISBLANK(A2265),"",SUM($F$2:F2265))</f>
        <v/>
      </c>
      <c r="L2265" s="28" t="str">
        <f t="shared" si="29"/>
        <v/>
      </c>
    </row>
    <row r="2266" spans="1:12" x14ac:dyDescent="0.25">
      <c r="A2266" s="26"/>
      <c r="B2266">
        <v>1024.3499999999999</v>
      </c>
      <c r="C2266">
        <v>1025</v>
      </c>
      <c r="D2266">
        <v>1024</v>
      </c>
      <c r="E2266">
        <v>1025</v>
      </c>
      <c r="F2266">
        <v>16115</v>
      </c>
      <c r="H2266" s="27" t="str">
        <f t="shared" si="27"/>
        <v/>
      </c>
      <c r="I2266" s="27" t="str">
        <f t="shared" si="28"/>
        <v/>
      </c>
      <c r="J2266" s="27" t="str">
        <f>IF(ISBLANK(A2266),"",SUM($I$2:I2266))</f>
        <v/>
      </c>
      <c r="K2266" s="27" t="str">
        <f>IF(ISBLANK(A2266),"",SUM($F$2:F2266))</f>
        <v/>
      </c>
      <c r="L2266" s="28" t="str">
        <f t="shared" si="29"/>
        <v/>
      </c>
    </row>
    <row r="2267" spans="1:12" x14ac:dyDescent="0.25">
      <c r="A2267" s="26"/>
      <c r="B2267">
        <v>1024.8</v>
      </c>
      <c r="C2267">
        <v>1025</v>
      </c>
      <c r="D2267">
        <v>1024</v>
      </c>
      <c r="E2267">
        <v>1024.45</v>
      </c>
      <c r="F2267">
        <v>10923</v>
      </c>
      <c r="H2267" s="27" t="str">
        <f t="shared" si="27"/>
        <v/>
      </c>
      <c r="I2267" s="27" t="str">
        <f t="shared" si="28"/>
        <v/>
      </c>
      <c r="J2267" s="27" t="str">
        <f>IF(ISBLANK(A2267),"",SUM($I$2:I2267))</f>
        <v/>
      </c>
      <c r="K2267" s="27" t="str">
        <f>IF(ISBLANK(A2267),"",SUM($F$2:F2267))</f>
        <v/>
      </c>
      <c r="L2267" s="28" t="str">
        <f t="shared" si="29"/>
        <v/>
      </c>
    </row>
    <row r="2268" spans="1:12" x14ac:dyDescent="0.25">
      <c r="A2268" s="26"/>
      <c r="B2268">
        <v>1024</v>
      </c>
      <c r="C2268">
        <v>1025</v>
      </c>
      <c r="D2268">
        <v>1024</v>
      </c>
      <c r="E2268">
        <v>1024.55</v>
      </c>
      <c r="F2268">
        <v>13629</v>
      </c>
      <c r="H2268" s="27" t="str">
        <f t="shared" si="27"/>
        <v/>
      </c>
      <c r="I2268" s="27" t="str">
        <f t="shared" si="28"/>
        <v/>
      </c>
      <c r="J2268" s="27" t="str">
        <f>IF(ISBLANK(A2268),"",SUM($I$2:I2268))</f>
        <v/>
      </c>
      <c r="K2268" s="27" t="str">
        <f>IF(ISBLANK(A2268),"",SUM($F$2:F2268))</f>
        <v/>
      </c>
      <c r="L2268" s="28" t="str">
        <f t="shared" si="29"/>
        <v/>
      </c>
    </row>
    <row r="2269" spans="1:12" x14ac:dyDescent="0.25">
      <c r="A2269" s="26"/>
      <c r="B2269">
        <v>1024.9000000000001</v>
      </c>
      <c r="C2269">
        <v>1027.9000000000001</v>
      </c>
      <c r="D2269">
        <v>1024.45</v>
      </c>
      <c r="E2269">
        <v>1027.9000000000001</v>
      </c>
      <c r="F2269">
        <v>22441</v>
      </c>
      <c r="H2269" s="27" t="str">
        <f t="shared" si="27"/>
        <v/>
      </c>
      <c r="I2269" s="27" t="str">
        <f t="shared" si="28"/>
        <v/>
      </c>
      <c r="J2269" s="27" t="str">
        <f>IF(ISBLANK(A2269),"",SUM($I$2:I2269))</f>
        <v/>
      </c>
      <c r="K2269" s="27" t="str">
        <f>IF(ISBLANK(A2269),"",SUM($F$2:F2269))</f>
        <v/>
      </c>
      <c r="L2269" s="28" t="str">
        <f t="shared" si="29"/>
        <v/>
      </c>
    </row>
    <row r="2270" spans="1:12" x14ac:dyDescent="0.25">
      <c r="A2270" s="26"/>
      <c r="B2270">
        <v>1027.5999999999999</v>
      </c>
      <c r="C2270">
        <v>1029.5</v>
      </c>
      <c r="D2270">
        <v>1027.5999999999999</v>
      </c>
      <c r="E2270">
        <v>1028.8499999999999</v>
      </c>
      <c r="F2270">
        <v>21215</v>
      </c>
      <c r="H2270" s="27" t="str">
        <f t="shared" si="27"/>
        <v/>
      </c>
      <c r="I2270" s="27" t="str">
        <f t="shared" si="28"/>
        <v/>
      </c>
      <c r="J2270" s="27" t="str">
        <f>IF(ISBLANK(A2270),"",SUM($I$2:I2270))</f>
        <v/>
      </c>
      <c r="K2270" s="27" t="str">
        <f>IF(ISBLANK(A2270),"",SUM($F$2:F2270))</f>
        <v/>
      </c>
      <c r="L2270" s="28" t="str">
        <f t="shared" si="29"/>
        <v/>
      </c>
    </row>
    <row r="2271" spans="1:12" x14ac:dyDescent="0.25">
      <c r="A2271" s="26"/>
      <c r="B2271">
        <v>1029.25</v>
      </c>
      <c r="C2271">
        <v>1029.5</v>
      </c>
      <c r="D2271">
        <v>1027.8</v>
      </c>
      <c r="E2271">
        <v>1028.0999999999999</v>
      </c>
      <c r="F2271">
        <v>16148</v>
      </c>
      <c r="H2271" s="27" t="str">
        <f t="shared" si="27"/>
        <v/>
      </c>
      <c r="I2271" s="27" t="str">
        <f t="shared" si="28"/>
        <v/>
      </c>
      <c r="J2271" s="27" t="str">
        <f>IF(ISBLANK(A2271),"",SUM($I$2:I2271))</f>
        <v/>
      </c>
      <c r="K2271" s="27" t="str">
        <f>IF(ISBLANK(A2271),"",SUM($F$2:F2271))</f>
        <v/>
      </c>
      <c r="L2271" s="28" t="str">
        <f t="shared" si="29"/>
        <v/>
      </c>
    </row>
    <row r="2272" spans="1:12" x14ac:dyDescent="0.25">
      <c r="A2272" s="26"/>
      <c r="B2272">
        <v>1028.3</v>
      </c>
      <c r="C2272">
        <v>1028.8499999999999</v>
      </c>
      <c r="D2272">
        <v>1026.3499999999999</v>
      </c>
      <c r="E2272">
        <v>1027</v>
      </c>
      <c r="F2272">
        <v>11687</v>
      </c>
      <c r="H2272" s="27" t="str">
        <f t="shared" si="27"/>
        <v/>
      </c>
      <c r="I2272" s="27" t="str">
        <f t="shared" si="28"/>
        <v/>
      </c>
      <c r="J2272" s="27" t="str">
        <f>IF(ISBLANK(A2272),"",SUM($I$2:I2272))</f>
        <v/>
      </c>
      <c r="K2272" s="27" t="str">
        <f>IF(ISBLANK(A2272),"",SUM($F$2:F2272))</f>
        <v/>
      </c>
      <c r="L2272" s="28" t="str">
        <f t="shared" si="29"/>
        <v/>
      </c>
    </row>
    <row r="2273" spans="1:12" x14ac:dyDescent="0.25">
      <c r="A2273" s="26"/>
      <c r="B2273">
        <v>1026.1500000000001</v>
      </c>
      <c r="C2273">
        <v>1027.2</v>
      </c>
      <c r="D2273">
        <v>1026.1500000000001</v>
      </c>
      <c r="E2273">
        <v>1026.3</v>
      </c>
      <c r="F2273">
        <v>17904</v>
      </c>
      <c r="H2273" s="27" t="str">
        <f t="shared" si="27"/>
        <v/>
      </c>
      <c r="I2273" s="27" t="str">
        <f t="shared" si="28"/>
        <v/>
      </c>
      <c r="J2273" s="27" t="str">
        <f>IF(ISBLANK(A2273),"",SUM($I$2:I2273))</f>
        <v/>
      </c>
      <c r="K2273" s="27" t="str">
        <f>IF(ISBLANK(A2273),"",SUM($F$2:F2273))</f>
        <v/>
      </c>
      <c r="L2273" s="28" t="str">
        <f t="shared" si="29"/>
        <v/>
      </c>
    </row>
    <row r="2274" spans="1:12" x14ac:dyDescent="0.25">
      <c r="A2274" s="26"/>
      <c r="B2274">
        <v>1026</v>
      </c>
      <c r="C2274">
        <v>1026.9000000000001</v>
      </c>
      <c r="D2274">
        <v>1025</v>
      </c>
      <c r="E2274">
        <v>1026.9000000000001</v>
      </c>
      <c r="F2274">
        <v>15578</v>
      </c>
      <c r="H2274" s="27" t="str">
        <f t="shared" si="27"/>
        <v/>
      </c>
      <c r="I2274" s="27" t="str">
        <f t="shared" si="28"/>
        <v/>
      </c>
      <c r="J2274" s="27" t="str">
        <f>IF(ISBLANK(A2274),"",SUM($I$2:I2274))</f>
        <v/>
      </c>
      <c r="K2274" s="27" t="str">
        <f>IF(ISBLANK(A2274),"",SUM($F$2:F2274))</f>
        <v/>
      </c>
      <c r="L2274" s="28" t="str">
        <f t="shared" si="29"/>
        <v/>
      </c>
    </row>
    <row r="2275" spans="1:12" x14ac:dyDescent="0.25">
      <c r="A2275" s="26"/>
      <c r="B2275">
        <v>1026.9000000000001</v>
      </c>
      <c r="C2275">
        <v>1027</v>
      </c>
      <c r="D2275">
        <v>1025.55</v>
      </c>
      <c r="E2275">
        <v>1026.8499999999999</v>
      </c>
      <c r="F2275">
        <v>22690</v>
      </c>
      <c r="H2275" s="27" t="str">
        <f t="shared" si="27"/>
        <v/>
      </c>
      <c r="I2275" s="27" t="str">
        <f t="shared" si="28"/>
        <v/>
      </c>
      <c r="J2275" s="27" t="str">
        <f>IF(ISBLANK(A2275),"",SUM($I$2:I2275))</f>
        <v/>
      </c>
      <c r="K2275" s="27" t="str">
        <f>IF(ISBLANK(A2275),"",SUM($F$2:F2275))</f>
        <v/>
      </c>
      <c r="L2275" s="28" t="str">
        <f t="shared" si="29"/>
        <v/>
      </c>
    </row>
    <row r="2276" spans="1:12" x14ac:dyDescent="0.25">
      <c r="A2276" s="26"/>
      <c r="B2276">
        <v>1026.8499999999999</v>
      </c>
      <c r="C2276">
        <v>1028.8</v>
      </c>
      <c r="D2276">
        <v>1026.8499999999999</v>
      </c>
      <c r="E2276">
        <v>1028.0999999999999</v>
      </c>
      <c r="F2276">
        <v>18037</v>
      </c>
      <c r="H2276" s="27" t="str">
        <f t="shared" si="27"/>
        <v/>
      </c>
      <c r="I2276" s="27" t="str">
        <f t="shared" si="28"/>
        <v/>
      </c>
      <c r="J2276" s="27" t="str">
        <f>IF(ISBLANK(A2276),"",SUM($I$2:I2276))</f>
        <v/>
      </c>
      <c r="K2276" s="27" t="str">
        <f>IF(ISBLANK(A2276),"",SUM($F$2:F2276))</f>
        <v/>
      </c>
      <c r="L2276" s="28" t="str">
        <f t="shared" si="29"/>
        <v/>
      </c>
    </row>
    <row r="2277" spans="1:12" x14ac:dyDescent="0.25">
      <c r="A2277" s="26"/>
      <c r="B2277">
        <v>1028.05</v>
      </c>
      <c r="C2277">
        <v>1029.25</v>
      </c>
      <c r="D2277">
        <v>1028</v>
      </c>
      <c r="E2277">
        <v>1028.95</v>
      </c>
      <c r="F2277">
        <v>16817</v>
      </c>
      <c r="H2277" s="27" t="str">
        <f t="shared" si="27"/>
        <v/>
      </c>
      <c r="I2277" s="27" t="str">
        <f t="shared" si="28"/>
        <v/>
      </c>
      <c r="J2277" s="27" t="str">
        <f>IF(ISBLANK(A2277),"",SUM($I$2:I2277))</f>
        <v/>
      </c>
      <c r="K2277" s="27" t="str">
        <f>IF(ISBLANK(A2277),"",SUM($F$2:F2277))</f>
        <v/>
      </c>
      <c r="L2277" s="28" t="str">
        <f t="shared" si="29"/>
        <v/>
      </c>
    </row>
    <row r="2278" spans="1:12" x14ac:dyDescent="0.25">
      <c r="A2278" s="26"/>
      <c r="B2278">
        <v>1028.95</v>
      </c>
      <c r="C2278">
        <v>1034.5999999999999</v>
      </c>
      <c r="D2278">
        <v>1028.95</v>
      </c>
      <c r="E2278">
        <v>1034.05</v>
      </c>
      <c r="F2278">
        <v>57511</v>
      </c>
      <c r="H2278" s="27" t="str">
        <f t="shared" si="27"/>
        <v/>
      </c>
      <c r="I2278" s="27" t="str">
        <f t="shared" si="28"/>
        <v/>
      </c>
      <c r="J2278" s="27" t="str">
        <f>IF(ISBLANK(A2278),"",SUM($I$2:I2278))</f>
        <v/>
      </c>
      <c r="K2278" s="27" t="str">
        <f>IF(ISBLANK(A2278),"",SUM($F$2:F2278))</f>
        <v/>
      </c>
      <c r="L2278" s="28" t="str">
        <f t="shared" si="29"/>
        <v/>
      </c>
    </row>
    <row r="2279" spans="1:12" x14ac:dyDescent="0.25">
      <c r="A2279" s="26"/>
      <c r="B2279">
        <v>1035</v>
      </c>
      <c r="C2279">
        <v>1035</v>
      </c>
      <c r="D2279">
        <v>1032.55</v>
      </c>
      <c r="E2279">
        <v>1033.0999999999999</v>
      </c>
      <c r="F2279">
        <v>37158</v>
      </c>
      <c r="H2279" s="27" t="str">
        <f t="shared" si="27"/>
        <v/>
      </c>
      <c r="I2279" s="27" t="str">
        <f t="shared" si="28"/>
        <v/>
      </c>
      <c r="J2279" s="27" t="str">
        <f>IF(ISBLANK(A2279),"",SUM($I$2:I2279))</f>
        <v/>
      </c>
      <c r="K2279" s="27" t="str">
        <f>IF(ISBLANK(A2279),"",SUM($F$2:F2279))</f>
        <v/>
      </c>
      <c r="L2279" s="28" t="str">
        <f t="shared" si="29"/>
        <v/>
      </c>
    </row>
    <row r="2280" spans="1:12" x14ac:dyDescent="0.25">
      <c r="A2280" s="26"/>
      <c r="B2280">
        <v>1033</v>
      </c>
      <c r="C2280">
        <v>1033.25</v>
      </c>
      <c r="D2280">
        <v>1032.0999999999999</v>
      </c>
      <c r="E2280">
        <v>1032.1500000000001</v>
      </c>
      <c r="F2280">
        <v>18735</v>
      </c>
      <c r="H2280" s="27" t="str">
        <f t="shared" si="27"/>
        <v/>
      </c>
      <c r="I2280" s="27" t="str">
        <f t="shared" si="28"/>
        <v/>
      </c>
      <c r="J2280" s="27" t="str">
        <f>IF(ISBLANK(A2280),"",SUM($I$2:I2280))</f>
        <v/>
      </c>
      <c r="K2280" s="27" t="str">
        <f>IF(ISBLANK(A2280),"",SUM($F$2:F2280))</f>
        <v/>
      </c>
      <c r="L2280" s="28" t="str">
        <f t="shared" si="29"/>
        <v/>
      </c>
    </row>
    <row r="2281" spans="1:12" x14ac:dyDescent="0.25">
      <c r="A2281" s="26"/>
      <c r="B2281">
        <v>1032.1500000000001</v>
      </c>
      <c r="C2281">
        <v>1032.75</v>
      </c>
      <c r="D2281">
        <v>1031.7</v>
      </c>
      <c r="E2281">
        <v>1032.25</v>
      </c>
      <c r="F2281">
        <v>16193</v>
      </c>
      <c r="H2281" s="27" t="str">
        <f t="shared" si="27"/>
        <v/>
      </c>
      <c r="I2281" s="27" t="str">
        <f t="shared" si="28"/>
        <v/>
      </c>
      <c r="J2281" s="27" t="str">
        <f>IF(ISBLANK(A2281),"",SUM($I$2:I2281))</f>
        <v/>
      </c>
      <c r="K2281" s="27" t="str">
        <f>IF(ISBLANK(A2281),"",SUM($F$2:F2281))</f>
        <v/>
      </c>
      <c r="L2281" s="28" t="str">
        <f t="shared" si="29"/>
        <v/>
      </c>
    </row>
    <row r="2282" spans="1:12" x14ac:dyDescent="0.25">
      <c r="A2282" s="26"/>
      <c r="B2282">
        <v>1032.25</v>
      </c>
      <c r="C2282">
        <v>1033</v>
      </c>
      <c r="D2282">
        <v>1032.2</v>
      </c>
      <c r="E2282">
        <v>1032.8</v>
      </c>
      <c r="F2282">
        <v>16920</v>
      </c>
      <c r="H2282" s="27" t="str">
        <f t="shared" si="27"/>
        <v/>
      </c>
      <c r="I2282" s="27" t="str">
        <f t="shared" si="28"/>
        <v/>
      </c>
      <c r="J2282" s="27" t="str">
        <f>IF(ISBLANK(A2282),"",SUM($I$2:I2282))</f>
        <v/>
      </c>
      <c r="K2282" s="27" t="str">
        <f>IF(ISBLANK(A2282),"",SUM($F$2:F2282))</f>
        <v/>
      </c>
      <c r="L2282" s="28" t="str">
        <f t="shared" si="29"/>
        <v/>
      </c>
    </row>
    <row r="2283" spans="1:12" x14ac:dyDescent="0.25">
      <c r="A2283" s="26"/>
      <c r="B2283">
        <v>1033.4000000000001</v>
      </c>
      <c r="C2283">
        <v>1034</v>
      </c>
      <c r="D2283">
        <v>1033</v>
      </c>
      <c r="E2283">
        <v>1033</v>
      </c>
      <c r="F2283">
        <v>15841</v>
      </c>
      <c r="H2283" s="27" t="str">
        <f t="shared" si="27"/>
        <v/>
      </c>
      <c r="I2283" s="27" t="str">
        <f t="shared" si="28"/>
        <v/>
      </c>
      <c r="J2283" s="27" t="str">
        <f>IF(ISBLANK(A2283),"",SUM($I$2:I2283))</f>
        <v/>
      </c>
      <c r="K2283" s="27" t="str">
        <f>IF(ISBLANK(A2283),"",SUM($F$2:F2283))</f>
        <v/>
      </c>
      <c r="L2283" s="28" t="str">
        <f t="shared" si="29"/>
        <v/>
      </c>
    </row>
    <row r="2284" spans="1:12" x14ac:dyDescent="0.25">
      <c r="A2284" s="26"/>
      <c r="B2284">
        <v>1033.05</v>
      </c>
      <c r="C2284">
        <v>1033.2</v>
      </c>
      <c r="D2284">
        <v>1031.8</v>
      </c>
      <c r="E2284">
        <v>1032.2</v>
      </c>
      <c r="F2284">
        <v>10515</v>
      </c>
      <c r="H2284" s="27" t="str">
        <f t="shared" ref="H2284:H2347" si="30">IF(ISBLANK(A2284),"",(C2284+D2284+E2284)/3)</f>
        <v/>
      </c>
      <c r="I2284" s="27" t="str">
        <f t="shared" ref="I2284:I2347" si="31">IF(ISBLANK(A2284),"",H2284*F2284)</f>
        <v/>
      </c>
      <c r="J2284" s="27" t="str">
        <f>IF(ISBLANK(A2284),"",SUM($I$2:I2284))</f>
        <v/>
      </c>
      <c r="K2284" s="27" t="str">
        <f>IF(ISBLANK(A2284),"",SUM($F$2:F2284))</f>
        <v/>
      </c>
      <c r="L2284" s="28" t="str">
        <f t="shared" ref="L2284:L2347" si="32">IF(ISBLANK(A2284),"",J2284/K2284)</f>
        <v/>
      </c>
    </row>
    <row r="2285" spans="1:12" x14ac:dyDescent="0.25">
      <c r="A2285" s="26"/>
      <c r="B2285">
        <v>1031.75</v>
      </c>
      <c r="C2285">
        <v>1031.8499999999999</v>
      </c>
      <c r="D2285">
        <v>1030.05</v>
      </c>
      <c r="E2285">
        <v>1030.75</v>
      </c>
      <c r="F2285">
        <v>16560</v>
      </c>
      <c r="H2285" s="27" t="str">
        <f t="shared" si="30"/>
        <v/>
      </c>
      <c r="I2285" s="27" t="str">
        <f t="shared" si="31"/>
        <v/>
      </c>
      <c r="J2285" s="27" t="str">
        <f>IF(ISBLANK(A2285),"",SUM($I$2:I2285))</f>
        <v/>
      </c>
      <c r="K2285" s="27" t="str">
        <f>IF(ISBLANK(A2285),"",SUM($F$2:F2285))</f>
        <v/>
      </c>
      <c r="L2285" s="28" t="str">
        <f t="shared" si="32"/>
        <v/>
      </c>
    </row>
    <row r="2286" spans="1:12" x14ac:dyDescent="0.25">
      <c r="A2286" s="26"/>
      <c r="B2286">
        <v>1030.8</v>
      </c>
      <c r="C2286">
        <v>1032.8499999999999</v>
      </c>
      <c r="D2286">
        <v>1030.4000000000001</v>
      </c>
      <c r="E2286">
        <v>1032.6500000000001</v>
      </c>
      <c r="F2286">
        <v>21794</v>
      </c>
      <c r="H2286" s="27" t="str">
        <f t="shared" si="30"/>
        <v/>
      </c>
      <c r="I2286" s="27" t="str">
        <f t="shared" si="31"/>
        <v/>
      </c>
      <c r="J2286" s="27" t="str">
        <f>IF(ISBLANK(A2286),"",SUM($I$2:I2286))</f>
        <v/>
      </c>
      <c r="K2286" s="27" t="str">
        <f>IF(ISBLANK(A2286),"",SUM($F$2:F2286))</f>
        <v/>
      </c>
      <c r="L2286" s="28" t="str">
        <f t="shared" si="32"/>
        <v/>
      </c>
    </row>
    <row r="2287" spans="1:12" x14ac:dyDescent="0.25">
      <c r="A2287" s="26"/>
      <c r="B2287">
        <v>1032.1500000000001</v>
      </c>
      <c r="C2287">
        <v>1033.45</v>
      </c>
      <c r="D2287">
        <v>1031.9000000000001</v>
      </c>
      <c r="E2287">
        <v>1033.45</v>
      </c>
      <c r="F2287">
        <v>22140</v>
      </c>
      <c r="H2287" s="27" t="str">
        <f t="shared" si="30"/>
        <v/>
      </c>
      <c r="I2287" s="27" t="str">
        <f t="shared" si="31"/>
        <v/>
      </c>
      <c r="J2287" s="27" t="str">
        <f>IF(ISBLANK(A2287),"",SUM($I$2:I2287))</f>
        <v/>
      </c>
      <c r="K2287" s="27" t="str">
        <f>IF(ISBLANK(A2287),"",SUM($F$2:F2287))</f>
        <v/>
      </c>
      <c r="L2287" s="28" t="str">
        <f t="shared" si="32"/>
        <v/>
      </c>
    </row>
    <row r="2288" spans="1:12" x14ac:dyDescent="0.25">
      <c r="A2288" s="26"/>
      <c r="B2288">
        <v>1033</v>
      </c>
      <c r="C2288">
        <v>1033.5</v>
      </c>
      <c r="D2288">
        <v>1032.75</v>
      </c>
      <c r="E2288">
        <v>1032.95</v>
      </c>
      <c r="F2288">
        <v>13208</v>
      </c>
      <c r="H2288" s="27" t="str">
        <f t="shared" si="30"/>
        <v/>
      </c>
      <c r="I2288" s="27" t="str">
        <f t="shared" si="31"/>
        <v/>
      </c>
      <c r="J2288" s="27" t="str">
        <f>IF(ISBLANK(A2288),"",SUM($I$2:I2288))</f>
        <v/>
      </c>
      <c r="K2288" s="27" t="str">
        <f>IF(ISBLANK(A2288),"",SUM($F$2:F2288))</f>
        <v/>
      </c>
      <c r="L2288" s="28" t="str">
        <f t="shared" si="32"/>
        <v/>
      </c>
    </row>
    <row r="2289" spans="1:12" x14ac:dyDescent="0.25">
      <c r="A2289" s="26"/>
      <c r="B2289">
        <v>1032.7</v>
      </c>
      <c r="C2289">
        <v>1033.3499999999999</v>
      </c>
      <c r="D2289">
        <v>1032.4000000000001</v>
      </c>
      <c r="E2289">
        <v>1033</v>
      </c>
      <c r="F2289">
        <v>13333</v>
      </c>
      <c r="H2289" s="27" t="str">
        <f t="shared" si="30"/>
        <v/>
      </c>
      <c r="I2289" s="27" t="str">
        <f t="shared" si="31"/>
        <v/>
      </c>
      <c r="J2289" s="27" t="str">
        <f>IF(ISBLANK(A2289),"",SUM($I$2:I2289))</f>
        <v/>
      </c>
      <c r="K2289" s="27" t="str">
        <f>IF(ISBLANK(A2289),"",SUM($F$2:F2289))</f>
        <v/>
      </c>
      <c r="L2289" s="28" t="str">
        <f t="shared" si="32"/>
        <v/>
      </c>
    </row>
    <row r="2290" spans="1:12" x14ac:dyDescent="0.25">
      <c r="A2290" s="26"/>
      <c r="B2290">
        <v>1033.3</v>
      </c>
      <c r="C2290">
        <v>1033.3499999999999</v>
      </c>
      <c r="D2290">
        <v>1032.5</v>
      </c>
      <c r="E2290">
        <v>1033.1500000000001</v>
      </c>
      <c r="F2290">
        <v>12381</v>
      </c>
      <c r="H2290" s="27" t="str">
        <f t="shared" si="30"/>
        <v/>
      </c>
      <c r="I2290" s="27" t="str">
        <f t="shared" si="31"/>
        <v/>
      </c>
      <c r="J2290" s="27" t="str">
        <f>IF(ISBLANK(A2290),"",SUM($I$2:I2290))</f>
        <v/>
      </c>
      <c r="K2290" s="27" t="str">
        <f>IF(ISBLANK(A2290),"",SUM($F$2:F2290))</f>
        <v/>
      </c>
      <c r="L2290" s="28" t="str">
        <f t="shared" si="32"/>
        <v/>
      </c>
    </row>
    <row r="2291" spans="1:12" x14ac:dyDescent="0.25">
      <c r="A2291" s="26"/>
      <c r="B2291">
        <v>1033.1500000000001</v>
      </c>
      <c r="C2291">
        <v>1033.3</v>
      </c>
      <c r="D2291">
        <v>1032.8</v>
      </c>
      <c r="E2291">
        <v>1032.9000000000001</v>
      </c>
      <c r="F2291">
        <v>8477</v>
      </c>
      <c r="H2291" s="27" t="str">
        <f t="shared" si="30"/>
        <v/>
      </c>
      <c r="I2291" s="27" t="str">
        <f t="shared" si="31"/>
        <v/>
      </c>
      <c r="J2291" s="27" t="str">
        <f>IF(ISBLANK(A2291),"",SUM($I$2:I2291))</f>
        <v/>
      </c>
      <c r="K2291" s="27" t="str">
        <f>IF(ISBLANK(A2291),"",SUM($F$2:F2291))</f>
        <v/>
      </c>
      <c r="L2291" s="28" t="str">
        <f t="shared" si="32"/>
        <v/>
      </c>
    </row>
    <row r="2292" spans="1:12" x14ac:dyDescent="0.25">
      <c r="A2292" s="26"/>
      <c r="B2292">
        <v>1033</v>
      </c>
      <c r="C2292">
        <v>1033.05</v>
      </c>
      <c r="D2292">
        <v>1032.45</v>
      </c>
      <c r="E2292">
        <v>1032.9000000000001</v>
      </c>
      <c r="F2292">
        <v>10189</v>
      </c>
      <c r="H2292" s="27" t="str">
        <f t="shared" si="30"/>
        <v/>
      </c>
      <c r="I2292" s="27" t="str">
        <f t="shared" si="31"/>
        <v/>
      </c>
      <c r="J2292" s="27" t="str">
        <f>IF(ISBLANK(A2292),"",SUM($I$2:I2292))</f>
        <v/>
      </c>
      <c r="K2292" s="27" t="str">
        <f>IF(ISBLANK(A2292),"",SUM($F$2:F2292))</f>
        <v/>
      </c>
      <c r="L2292" s="28" t="str">
        <f t="shared" si="32"/>
        <v/>
      </c>
    </row>
    <row r="2293" spans="1:12" x14ac:dyDescent="0.25">
      <c r="A2293" s="26"/>
      <c r="B2293">
        <v>1032.9000000000001</v>
      </c>
      <c r="C2293">
        <v>1032.9000000000001</v>
      </c>
      <c r="D2293">
        <v>1032.25</v>
      </c>
      <c r="E2293">
        <v>1032.4000000000001</v>
      </c>
      <c r="F2293">
        <v>6704</v>
      </c>
      <c r="H2293" s="27" t="str">
        <f t="shared" si="30"/>
        <v/>
      </c>
      <c r="I2293" s="27" t="str">
        <f t="shared" si="31"/>
        <v/>
      </c>
      <c r="J2293" s="27" t="str">
        <f>IF(ISBLANK(A2293),"",SUM($I$2:I2293))</f>
        <v/>
      </c>
      <c r="K2293" s="27" t="str">
        <f>IF(ISBLANK(A2293),"",SUM($F$2:F2293))</f>
        <v/>
      </c>
      <c r="L2293" s="28" t="str">
        <f t="shared" si="32"/>
        <v/>
      </c>
    </row>
    <row r="2294" spans="1:12" x14ac:dyDescent="0.25">
      <c r="A2294" s="26"/>
      <c r="B2294">
        <v>1032.4000000000001</v>
      </c>
      <c r="C2294">
        <v>1032.8</v>
      </c>
      <c r="D2294">
        <v>1032.1500000000001</v>
      </c>
      <c r="E2294">
        <v>1032.8</v>
      </c>
      <c r="F2294">
        <v>9753</v>
      </c>
      <c r="H2294" s="27" t="str">
        <f t="shared" si="30"/>
        <v/>
      </c>
      <c r="I2294" s="27" t="str">
        <f t="shared" si="31"/>
        <v/>
      </c>
      <c r="J2294" s="27" t="str">
        <f>IF(ISBLANK(A2294),"",SUM($I$2:I2294))</f>
        <v/>
      </c>
      <c r="K2294" s="27" t="str">
        <f>IF(ISBLANK(A2294),"",SUM($F$2:F2294))</f>
        <v/>
      </c>
      <c r="L2294" s="28" t="str">
        <f t="shared" si="32"/>
        <v/>
      </c>
    </row>
    <row r="2295" spans="1:12" x14ac:dyDescent="0.25">
      <c r="A2295" s="26"/>
      <c r="B2295">
        <v>1032.8</v>
      </c>
      <c r="C2295">
        <v>1032.8</v>
      </c>
      <c r="D2295">
        <v>1031.95</v>
      </c>
      <c r="E2295">
        <v>1031.95</v>
      </c>
      <c r="F2295">
        <v>8977</v>
      </c>
      <c r="H2295" s="27" t="str">
        <f t="shared" si="30"/>
        <v/>
      </c>
      <c r="I2295" s="27" t="str">
        <f t="shared" si="31"/>
        <v/>
      </c>
      <c r="J2295" s="27" t="str">
        <f>IF(ISBLANK(A2295),"",SUM($I$2:I2295))</f>
        <v/>
      </c>
      <c r="K2295" s="27" t="str">
        <f>IF(ISBLANK(A2295),"",SUM($F$2:F2295))</f>
        <v/>
      </c>
      <c r="L2295" s="28" t="str">
        <f t="shared" si="32"/>
        <v/>
      </c>
    </row>
    <row r="2296" spans="1:12" x14ac:dyDescent="0.25">
      <c r="A2296" s="26"/>
      <c r="B2296">
        <v>1031.95</v>
      </c>
      <c r="C2296">
        <v>1032.5</v>
      </c>
      <c r="D2296">
        <v>1031.3</v>
      </c>
      <c r="E2296">
        <v>1031.95</v>
      </c>
      <c r="F2296">
        <v>10110</v>
      </c>
      <c r="H2296" s="27" t="str">
        <f t="shared" si="30"/>
        <v/>
      </c>
      <c r="I2296" s="27" t="str">
        <f t="shared" si="31"/>
        <v/>
      </c>
      <c r="J2296" s="27" t="str">
        <f>IF(ISBLANK(A2296),"",SUM($I$2:I2296))</f>
        <v/>
      </c>
      <c r="K2296" s="27" t="str">
        <f>IF(ISBLANK(A2296),"",SUM($F$2:F2296))</f>
        <v/>
      </c>
      <c r="L2296" s="28" t="str">
        <f t="shared" si="32"/>
        <v/>
      </c>
    </row>
    <row r="2297" spans="1:12" x14ac:dyDescent="0.25">
      <c r="A2297" s="26"/>
      <c r="B2297">
        <v>1031.45</v>
      </c>
      <c r="C2297">
        <v>1031.95</v>
      </c>
      <c r="D2297">
        <v>1031.25</v>
      </c>
      <c r="E2297">
        <v>1031.4000000000001</v>
      </c>
      <c r="F2297">
        <v>11269</v>
      </c>
      <c r="H2297" s="27" t="str">
        <f t="shared" si="30"/>
        <v/>
      </c>
      <c r="I2297" s="27" t="str">
        <f t="shared" si="31"/>
        <v/>
      </c>
      <c r="J2297" s="27" t="str">
        <f>IF(ISBLANK(A2297),"",SUM($I$2:I2297))</f>
        <v/>
      </c>
      <c r="K2297" s="27" t="str">
        <f>IF(ISBLANK(A2297),"",SUM($F$2:F2297))</f>
        <v/>
      </c>
      <c r="L2297" s="28" t="str">
        <f t="shared" si="32"/>
        <v/>
      </c>
    </row>
    <row r="2298" spans="1:12" x14ac:dyDescent="0.25">
      <c r="A2298" s="26"/>
      <c r="B2298">
        <v>1031.4000000000001</v>
      </c>
      <c r="C2298">
        <v>1031.5</v>
      </c>
      <c r="D2298">
        <v>1030.7</v>
      </c>
      <c r="E2298">
        <v>1031.0999999999999</v>
      </c>
      <c r="F2298">
        <v>9895</v>
      </c>
      <c r="H2298" s="27" t="str">
        <f t="shared" si="30"/>
        <v/>
      </c>
      <c r="I2298" s="27" t="str">
        <f t="shared" si="31"/>
        <v/>
      </c>
      <c r="J2298" s="27" t="str">
        <f>IF(ISBLANK(A2298),"",SUM($I$2:I2298))</f>
        <v/>
      </c>
      <c r="K2298" s="27" t="str">
        <f>IF(ISBLANK(A2298),"",SUM($F$2:F2298))</f>
        <v/>
      </c>
      <c r="L2298" s="28" t="str">
        <f t="shared" si="32"/>
        <v/>
      </c>
    </row>
    <row r="2299" spans="1:12" x14ac:dyDescent="0.25">
      <c r="A2299" s="26"/>
      <c r="B2299">
        <v>1031.1500000000001</v>
      </c>
      <c r="C2299">
        <v>1031.7</v>
      </c>
      <c r="D2299">
        <v>1030.8499999999999</v>
      </c>
      <c r="E2299">
        <v>1031.5</v>
      </c>
      <c r="F2299">
        <v>6997</v>
      </c>
      <c r="H2299" s="27" t="str">
        <f t="shared" si="30"/>
        <v/>
      </c>
      <c r="I2299" s="27" t="str">
        <f t="shared" si="31"/>
        <v/>
      </c>
      <c r="J2299" s="27" t="str">
        <f>IF(ISBLANK(A2299),"",SUM($I$2:I2299))</f>
        <v/>
      </c>
      <c r="K2299" s="27" t="str">
        <f>IF(ISBLANK(A2299),"",SUM($F$2:F2299))</f>
        <v/>
      </c>
      <c r="L2299" s="28" t="str">
        <f t="shared" si="32"/>
        <v/>
      </c>
    </row>
    <row r="2300" spans="1:12" x14ac:dyDescent="0.25">
      <c r="A2300" s="26"/>
      <c r="B2300">
        <v>1031.2</v>
      </c>
      <c r="C2300">
        <v>1032</v>
      </c>
      <c r="D2300">
        <v>1031.0999999999999</v>
      </c>
      <c r="E2300">
        <v>1031.7</v>
      </c>
      <c r="F2300">
        <v>5884</v>
      </c>
      <c r="H2300" s="27" t="str">
        <f t="shared" si="30"/>
        <v/>
      </c>
      <c r="I2300" s="27" t="str">
        <f t="shared" si="31"/>
        <v/>
      </c>
      <c r="J2300" s="27" t="str">
        <f>IF(ISBLANK(A2300),"",SUM($I$2:I2300))</f>
        <v/>
      </c>
      <c r="K2300" s="27" t="str">
        <f>IF(ISBLANK(A2300),"",SUM($F$2:F2300))</f>
        <v/>
      </c>
      <c r="L2300" s="28" t="str">
        <f t="shared" si="32"/>
        <v/>
      </c>
    </row>
    <row r="2301" spans="1:12" x14ac:dyDescent="0.25">
      <c r="A2301" s="26"/>
      <c r="B2301">
        <v>1031.7</v>
      </c>
      <c r="C2301">
        <v>1032</v>
      </c>
      <c r="D2301">
        <v>1031.05</v>
      </c>
      <c r="E2301">
        <v>1031.55</v>
      </c>
      <c r="F2301">
        <v>6987</v>
      </c>
      <c r="H2301" s="27" t="str">
        <f t="shared" si="30"/>
        <v/>
      </c>
      <c r="I2301" s="27" t="str">
        <f t="shared" si="31"/>
        <v/>
      </c>
      <c r="J2301" s="27" t="str">
        <f>IF(ISBLANK(A2301),"",SUM($I$2:I2301))</f>
        <v/>
      </c>
      <c r="K2301" s="27" t="str">
        <f>IF(ISBLANK(A2301),"",SUM($F$2:F2301))</f>
        <v/>
      </c>
      <c r="L2301" s="28" t="str">
        <f t="shared" si="32"/>
        <v/>
      </c>
    </row>
    <row r="2302" spans="1:12" x14ac:dyDescent="0.25">
      <c r="A2302" s="26"/>
      <c r="B2302">
        <v>1031.55</v>
      </c>
      <c r="C2302">
        <v>1031.9000000000001</v>
      </c>
      <c r="D2302">
        <v>1031.05</v>
      </c>
      <c r="E2302">
        <v>1031.0999999999999</v>
      </c>
      <c r="F2302">
        <v>7783</v>
      </c>
      <c r="H2302" s="27" t="str">
        <f t="shared" si="30"/>
        <v/>
      </c>
      <c r="I2302" s="27" t="str">
        <f t="shared" si="31"/>
        <v/>
      </c>
      <c r="J2302" s="27" t="str">
        <f>IF(ISBLANK(A2302),"",SUM($I$2:I2302))</f>
        <v/>
      </c>
      <c r="K2302" s="27" t="str">
        <f>IF(ISBLANK(A2302),"",SUM($F$2:F2302))</f>
        <v/>
      </c>
      <c r="L2302" s="28" t="str">
        <f t="shared" si="32"/>
        <v/>
      </c>
    </row>
    <row r="2303" spans="1:12" x14ac:dyDescent="0.25">
      <c r="A2303" s="26"/>
      <c r="B2303">
        <v>1031.45</v>
      </c>
      <c r="C2303">
        <v>1031.5</v>
      </c>
      <c r="D2303">
        <v>1030.8499999999999</v>
      </c>
      <c r="E2303">
        <v>1031.4000000000001</v>
      </c>
      <c r="F2303">
        <v>9272</v>
      </c>
      <c r="H2303" s="27" t="str">
        <f t="shared" si="30"/>
        <v/>
      </c>
      <c r="I2303" s="27" t="str">
        <f t="shared" si="31"/>
        <v/>
      </c>
      <c r="J2303" s="27" t="str">
        <f>IF(ISBLANK(A2303),"",SUM($I$2:I2303))</f>
        <v/>
      </c>
      <c r="K2303" s="27" t="str">
        <f>IF(ISBLANK(A2303),"",SUM($F$2:F2303))</f>
        <v/>
      </c>
      <c r="L2303" s="28" t="str">
        <f t="shared" si="32"/>
        <v/>
      </c>
    </row>
    <row r="2304" spans="1:12" x14ac:dyDescent="0.25">
      <c r="A2304" s="26"/>
      <c r="B2304">
        <v>1031</v>
      </c>
      <c r="C2304">
        <v>1031.5999999999999</v>
      </c>
      <c r="D2304">
        <v>1030.9000000000001</v>
      </c>
      <c r="E2304">
        <v>1031</v>
      </c>
      <c r="F2304">
        <v>6109</v>
      </c>
      <c r="H2304" s="27" t="str">
        <f t="shared" si="30"/>
        <v/>
      </c>
      <c r="I2304" s="27" t="str">
        <f t="shared" si="31"/>
        <v/>
      </c>
      <c r="J2304" s="27" t="str">
        <f>IF(ISBLANK(A2304),"",SUM($I$2:I2304))</f>
        <v/>
      </c>
      <c r="K2304" s="27" t="str">
        <f>IF(ISBLANK(A2304),"",SUM($F$2:F2304))</f>
        <v/>
      </c>
      <c r="L2304" s="28" t="str">
        <f t="shared" si="32"/>
        <v/>
      </c>
    </row>
    <row r="2305" spans="1:12" x14ac:dyDescent="0.25">
      <c r="A2305" s="26"/>
      <c r="B2305">
        <v>1031</v>
      </c>
      <c r="C2305">
        <v>1031.5</v>
      </c>
      <c r="D2305">
        <v>1030.7</v>
      </c>
      <c r="E2305">
        <v>1031.5</v>
      </c>
      <c r="F2305">
        <v>6997</v>
      </c>
      <c r="H2305" s="27" t="str">
        <f t="shared" si="30"/>
        <v/>
      </c>
      <c r="I2305" s="27" t="str">
        <f t="shared" si="31"/>
        <v/>
      </c>
      <c r="J2305" s="27" t="str">
        <f>IF(ISBLANK(A2305),"",SUM($I$2:I2305))</f>
        <v/>
      </c>
      <c r="K2305" s="27" t="str">
        <f>IF(ISBLANK(A2305),"",SUM($F$2:F2305))</f>
        <v/>
      </c>
      <c r="L2305" s="28" t="str">
        <f t="shared" si="32"/>
        <v/>
      </c>
    </row>
    <row r="2306" spans="1:12" x14ac:dyDescent="0.25">
      <c r="A2306" s="26"/>
      <c r="B2306">
        <v>1031.1500000000001</v>
      </c>
      <c r="C2306">
        <v>1031.5</v>
      </c>
      <c r="D2306">
        <v>1031</v>
      </c>
      <c r="E2306">
        <v>1031.3499999999999</v>
      </c>
      <c r="F2306">
        <v>9295</v>
      </c>
      <c r="H2306" s="27" t="str">
        <f t="shared" si="30"/>
        <v/>
      </c>
      <c r="I2306" s="27" t="str">
        <f t="shared" si="31"/>
        <v/>
      </c>
      <c r="J2306" s="27" t="str">
        <f>IF(ISBLANK(A2306),"",SUM($I$2:I2306))</f>
        <v/>
      </c>
      <c r="K2306" s="27" t="str">
        <f>IF(ISBLANK(A2306),"",SUM($F$2:F2306))</f>
        <v/>
      </c>
      <c r="L2306" s="28" t="str">
        <f t="shared" si="32"/>
        <v/>
      </c>
    </row>
    <row r="2307" spans="1:12" x14ac:dyDescent="0.25">
      <c r="A2307" s="26"/>
      <c r="B2307">
        <v>1031.25</v>
      </c>
      <c r="C2307">
        <v>1031.5</v>
      </c>
      <c r="D2307">
        <v>1030.8</v>
      </c>
      <c r="E2307">
        <v>1031</v>
      </c>
      <c r="F2307">
        <v>7982</v>
      </c>
      <c r="H2307" s="27" t="str">
        <f t="shared" si="30"/>
        <v/>
      </c>
      <c r="I2307" s="27" t="str">
        <f t="shared" si="31"/>
        <v/>
      </c>
      <c r="J2307" s="27" t="str">
        <f>IF(ISBLANK(A2307),"",SUM($I$2:I2307))</f>
        <v/>
      </c>
      <c r="K2307" s="27" t="str">
        <f>IF(ISBLANK(A2307),"",SUM($F$2:F2307))</f>
        <v/>
      </c>
      <c r="L2307" s="28" t="str">
        <f t="shared" si="32"/>
        <v/>
      </c>
    </row>
    <row r="2308" spans="1:12" x14ac:dyDescent="0.25">
      <c r="A2308" s="26"/>
      <c r="B2308">
        <v>1031.05</v>
      </c>
      <c r="C2308">
        <v>1031.8</v>
      </c>
      <c r="D2308">
        <v>1031</v>
      </c>
      <c r="E2308">
        <v>1031.5</v>
      </c>
      <c r="F2308">
        <v>8452</v>
      </c>
      <c r="H2308" s="27" t="str">
        <f t="shared" si="30"/>
        <v/>
      </c>
      <c r="I2308" s="27" t="str">
        <f t="shared" si="31"/>
        <v/>
      </c>
      <c r="J2308" s="27" t="str">
        <f>IF(ISBLANK(A2308),"",SUM($I$2:I2308))</f>
        <v/>
      </c>
      <c r="K2308" s="27" t="str">
        <f>IF(ISBLANK(A2308),"",SUM($F$2:F2308))</f>
        <v/>
      </c>
      <c r="L2308" s="28" t="str">
        <f t="shared" si="32"/>
        <v/>
      </c>
    </row>
    <row r="2309" spans="1:12" x14ac:dyDescent="0.25">
      <c r="A2309" s="26"/>
      <c r="B2309">
        <v>1031.8</v>
      </c>
      <c r="C2309">
        <v>1031.9000000000001</v>
      </c>
      <c r="D2309">
        <v>1031.05</v>
      </c>
      <c r="E2309">
        <v>1031.2</v>
      </c>
      <c r="F2309">
        <v>7432</v>
      </c>
      <c r="H2309" s="27" t="str">
        <f t="shared" si="30"/>
        <v/>
      </c>
      <c r="I2309" s="27" t="str">
        <f t="shared" si="31"/>
        <v/>
      </c>
      <c r="J2309" s="27" t="str">
        <f>IF(ISBLANK(A2309),"",SUM($I$2:I2309))</f>
        <v/>
      </c>
      <c r="K2309" s="27" t="str">
        <f>IF(ISBLANK(A2309),"",SUM($F$2:F2309))</f>
        <v/>
      </c>
      <c r="L2309" s="28" t="str">
        <f t="shared" si="32"/>
        <v/>
      </c>
    </row>
    <row r="2310" spans="1:12" x14ac:dyDescent="0.25">
      <c r="A2310" s="26"/>
      <c r="B2310">
        <v>1031.5</v>
      </c>
      <c r="C2310">
        <v>1031.5</v>
      </c>
      <c r="D2310">
        <v>1030.8499999999999</v>
      </c>
      <c r="E2310">
        <v>1031.2</v>
      </c>
      <c r="F2310">
        <v>9982</v>
      </c>
      <c r="H2310" s="27" t="str">
        <f t="shared" si="30"/>
        <v/>
      </c>
      <c r="I2310" s="27" t="str">
        <f t="shared" si="31"/>
        <v/>
      </c>
      <c r="J2310" s="27" t="str">
        <f>IF(ISBLANK(A2310),"",SUM($I$2:I2310))</f>
        <v/>
      </c>
      <c r="K2310" s="27" t="str">
        <f>IF(ISBLANK(A2310),"",SUM($F$2:F2310))</f>
        <v/>
      </c>
      <c r="L2310" s="28" t="str">
        <f t="shared" si="32"/>
        <v/>
      </c>
    </row>
    <row r="2311" spans="1:12" x14ac:dyDescent="0.25">
      <c r="A2311" s="26"/>
      <c r="B2311">
        <v>1031.0999999999999</v>
      </c>
      <c r="C2311">
        <v>1031.5</v>
      </c>
      <c r="D2311">
        <v>1030.95</v>
      </c>
      <c r="E2311">
        <v>1031</v>
      </c>
      <c r="F2311">
        <v>6757</v>
      </c>
      <c r="H2311" s="27" t="str">
        <f t="shared" si="30"/>
        <v/>
      </c>
      <c r="I2311" s="27" t="str">
        <f t="shared" si="31"/>
        <v/>
      </c>
      <c r="J2311" s="27" t="str">
        <f>IF(ISBLANK(A2311),"",SUM($I$2:I2311))</f>
        <v/>
      </c>
      <c r="K2311" s="27" t="str">
        <f>IF(ISBLANK(A2311),"",SUM($F$2:F2311))</f>
        <v/>
      </c>
      <c r="L2311" s="28" t="str">
        <f t="shared" si="32"/>
        <v/>
      </c>
    </row>
    <row r="2312" spans="1:12" x14ac:dyDescent="0.25">
      <c r="A2312" s="26"/>
      <c r="B2312">
        <v>1031</v>
      </c>
      <c r="C2312">
        <v>1031.5999999999999</v>
      </c>
      <c r="D2312">
        <v>1030.9000000000001</v>
      </c>
      <c r="E2312">
        <v>1031.5999999999999</v>
      </c>
      <c r="F2312">
        <v>13944</v>
      </c>
      <c r="H2312" s="27" t="str">
        <f t="shared" si="30"/>
        <v/>
      </c>
      <c r="I2312" s="27" t="str">
        <f t="shared" si="31"/>
        <v/>
      </c>
      <c r="J2312" s="27" t="str">
        <f>IF(ISBLANK(A2312),"",SUM($I$2:I2312))</f>
        <v/>
      </c>
      <c r="K2312" s="27" t="str">
        <f>IF(ISBLANK(A2312),"",SUM($F$2:F2312))</f>
        <v/>
      </c>
      <c r="L2312" s="28" t="str">
        <f t="shared" si="32"/>
        <v/>
      </c>
    </row>
    <row r="2313" spans="1:12" x14ac:dyDescent="0.25">
      <c r="A2313" s="26"/>
      <c r="B2313">
        <v>1031.5</v>
      </c>
      <c r="C2313">
        <v>1031.55</v>
      </c>
      <c r="D2313">
        <v>1030.8499999999999</v>
      </c>
      <c r="E2313">
        <v>1031.2</v>
      </c>
      <c r="F2313">
        <v>7929</v>
      </c>
      <c r="H2313" s="27" t="str">
        <f t="shared" si="30"/>
        <v/>
      </c>
      <c r="I2313" s="27" t="str">
        <f t="shared" si="31"/>
        <v/>
      </c>
      <c r="J2313" s="27" t="str">
        <f>IF(ISBLANK(A2313),"",SUM($I$2:I2313))</f>
        <v/>
      </c>
      <c r="K2313" s="27" t="str">
        <f>IF(ISBLANK(A2313),"",SUM($F$2:F2313))</f>
        <v/>
      </c>
      <c r="L2313" s="28" t="str">
        <f t="shared" si="32"/>
        <v/>
      </c>
    </row>
    <row r="2314" spans="1:12" x14ac:dyDescent="0.25">
      <c r="A2314" s="26"/>
      <c r="B2314">
        <v>1030.8499999999999</v>
      </c>
      <c r="C2314">
        <v>1031.3499999999999</v>
      </c>
      <c r="D2314">
        <v>1030.4000000000001</v>
      </c>
      <c r="E2314">
        <v>1030.5</v>
      </c>
      <c r="F2314">
        <v>6633</v>
      </c>
      <c r="H2314" s="27" t="str">
        <f t="shared" si="30"/>
        <v/>
      </c>
      <c r="I2314" s="27" t="str">
        <f t="shared" si="31"/>
        <v/>
      </c>
      <c r="J2314" s="27" t="str">
        <f>IF(ISBLANK(A2314),"",SUM($I$2:I2314))</f>
        <v/>
      </c>
      <c r="K2314" s="27" t="str">
        <f>IF(ISBLANK(A2314),"",SUM($F$2:F2314))</f>
        <v/>
      </c>
      <c r="L2314" s="28" t="str">
        <f t="shared" si="32"/>
        <v/>
      </c>
    </row>
    <row r="2315" spans="1:12" x14ac:dyDescent="0.25">
      <c r="A2315" s="26"/>
      <c r="B2315">
        <v>1030.4000000000001</v>
      </c>
      <c r="C2315">
        <v>1031.05</v>
      </c>
      <c r="D2315">
        <v>1030.1500000000001</v>
      </c>
      <c r="E2315">
        <v>1030.9000000000001</v>
      </c>
      <c r="F2315">
        <v>14087</v>
      </c>
      <c r="H2315" s="27" t="str">
        <f t="shared" si="30"/>
        <v/>
      </c>
      <c r="I2315" s="27" t="str">
        <f t="shared" si="31"/>
        <v/>
      </c>
      <c r="J2315" s="27" t="str">
        <f>IF(ISBLANK(A2315),"",SUM($I$2:I2315))</f>
        <v/>
      </c>
      <c r="K2315" s="27" t="str">
        <f>IF(ISBLANK(A2315),"",SUM($F$2:F2315))</f>
        <v/>
      </c>
      <c r="L2315" s="28" t="str">
        <f t="shared" si="32"/>
        <v/>
      </c>
    </row>
    <row r="2316" spans="1:12" x14ac:dyDescent="0.25">
      <c r="A2316" s="26"/>
      <c r="B2316">
        <v>1030.9000000000001</v>
      </c>
      <c r="C2316">
        <v>1031.1500000000001</v>
      </c>
      <c r="D2316">
        <v>1030.5999999999999</v>
      </c>
      <c r="E2316">
        <v>1030.95</v>
      </c>
      <c r="F2316">
        <v>8247</v>
      </c>
      <c r="H2316" s="27" t="str">
        <f t="shared" si="30"/>
        <v/>
      </c>
      <c r="I2316" s="27" t="str">
        <f t="shared" si="31"/>
        <v/>
      </c>
      <c r="J2316" s="27" t="str">
        <f>IF(ISBLANK(A2316),"",SUM($I$2:I2316))</f>
        <v/>
      </c>
      <c r="K2316" s="27" t="str">
        <f>IF(ISBLANK(A2316),"",SUM($F$2:F2316))</f>
        <v/>
      </c>
      <c r="L2316" s="28" t="str">
        <f t="shared" si="32"/>
        <v/>
      </c>
    </row>
    <row r="2317" spans="1:12" x14ac:dyDescent="0.25">
      <c r="A2317" s="26"/>
      <c r="B2317">
        <v>1030.8</v>
      </c>
      <c r="C2317">
        <v>1031</v>
      </c>
      <c r="D2317">
        <v>1030.0999999999999</v>
      </c>
      <c r="E2317">
        <v>1030.5</v>
      </c>
      <c r="F2317">
        <v>7787</v>
      </c>
      <c r="H2317" s="27" t="str">
        <f t="shared" si="30"/>
        <v/>
      </c>
      <c r="I2317" s="27" t="str">
        <f t="shared" si="31"/>
        <v/>
      </c>
      <c r="J2317" s="27" t="str">
        <f>IF(ISBLANK(A2317),"",SUM($I$2:I2317))</f>
        <v/>
      </c>
      <c r="K2317" s="27" t="str">
        <f>IF(ISBLANK(A2317),"",SUM($F$2:F2317))</f>
        <v/>
      </c>
      <c r="L2317" s="28" t="str">
        <f t="shared" si="32"/>
        <v/>
      </c>
    </row>
    <row r="2318" spans="1:12" x14ac:dyDescent="0.25">
      <c r="A2318" s="26"/>
      <c r="B2318">
        <v>1031</v>
      </c>
      <c r="C2318">
        <v>1031</v>
      </c>
      <c r="D2318">
        <v>1030</v>
      </c>
      <c r="E2318">
        <v>1030.5</v>
      </c>
      <c r="F2318">
        <v>8085</v>
      </c>
      <c r="H2318" s="27" t="str">
        <f t="shared" si="30"/>
        <v/>
      </c>
      <c r="I2318" s="27" t="str">
        <f t="shared" si="31"/>
        <v/>
      </c>
      <c r="J2318" s="27" t="str">
        <f>IF(ISBLANK(A2318),"",SUM($I$2:I2318))</f>
        <v/>
      </c>
      <c r="K2318" s="27" t="str">
        <f>IF(ISBLANK(A2318),"",SUM($F$2:F2318))</f>
        <v/>
      </c>
      <c r="L2318" s="28" t="str">
        <f t="shared" si="32"/>
        <v/>
      </c>
    </row>
    <row r="2319" spans="1:12" x14ac:dyDescent="0.25">
      <c r="A2319" s="26"/>
      <c r="B2319">
        <v>1030.8</v>
      </c>
      <c r="C2319">
        <v>1030.8</v>
      </c>
      <c r="D2319">
        <v>1030</v>
      </c>
      <c r="E2319">
        <v>1030.6500000000001</v>
      </c>
      <c r="F2319">
        <v>6362</v>
      </c>
      <c r="H2319" s="27" t="str">
        <f t="shared" si="30"/>
        <v/>
      </c>
      <c r="I2319" s="27" t="str">
        <f t="shared" si="31"/>
        <v/>
      </c>
      <c r="J2319" s="27" t="str">
        <f>IF(ISBLANK(A2319),"",SUM($I$2:I2319))</f>
        <v/>
      </c>
      <c r="K2319" s="27" t="str">
        <f>IF(ISBLANK(A2319),"",SUM($F$2:F2319))</f>
        <v/>
      </c>
      <c r="L2319" s="28" t="str">
        <f t="shared" si="32"/>
        <v/>
      </c>
    </row>
    <row r="2320" spans="1:12" x14ac:dyDescent="0.25">
      <c r="A2320" s="26"/>
      <c r="B2320">
        <v>1030.5</v>
      </c>
      <c r="C2320">
        <v>1030.8499999999999</v>
      </c>
      <c r="D2320">
        <v>1030.5</v>
      </c>
      <c r="E2320">
        <v>1030.8499999999999</v>
      </c>
      <c r="F2320">
        <v>8801</v>
      </c>
      <c r="H2320" s="27" t="str">
        <f t="shared" si="30"/>
        <v/>
      </c>
      <c r="I2320" s="27" t="str">
        <f t="shared" si="31"/>
        <v/>
      </c>
      <c r="J2320" s="27" t="str">
        <f>IF(ISBLANK(A2320),"",SUM($I$2:I2320))</f>
        <v/>
      </c>
      <c r="K2320" s="27" t="str">
        <f>IF(ISBLANK(A2320),"",SUM($F$2:F2320))</f>
        <v/>
      </c>
      <c r="L2320" s="28" t="str">
        <f t="shared" si="32"/>
        <v/>
      </c>
    </row>
    <row r="2321" spans="1:12" x14ac:dyDescent="0.25">
      <c r="A2321" s="26"/>
      <c r="B2321">
        <v>1030.9000000000001</v>
      </c>
      <c r="C2321">
        <v>1031</v>
      </c>
      <c r="D2321">
        <v>1030.5</v>
      </c>
      <c r="E2321">
        <v>1030.5999999999999</v>
      </c>
      <c r="F2321">
        <v>6550</v>
      </c>
      <c r="H2321" s="27" t="str">
        <f t="shared" si="30"/>
        <v/>
      </c>
      <c r="I2321" s="27" t="str">
        <f t="shared" si="31"/>
        <v/>
      </c>
      <c r="J2321" s="27" t="str">
        <f>IF(ISBLANK(A2321),"",SUM($I$2:I2321))</f>
        <v/>
      </c>
      <c r="K2321" s="27" t="str">
        <f>IF(ISBLANK(A2321),"",SUM($F$2:F2321))</f>
        <v/>
      </c>
      <c r="L2321" s="28" t="str">
        <f t="shared" si="32"/>
        <v/>
      </c>
    </row>
    <row r="2322" spans="1:12" x14ac:dyDescent="0.25">
      <c r="A2322" s="26"/>
      <c r="B2322">
        <v>1030.8</v>
      </c>
      <c r="C2322">
        <v>1030.9000000000001</v>
      </c>
      <c r="D2322">
        <v>1030.5</v>
      </c>
      <c r="E2322">
        <v>1030.5999999999999</v>
      </c>
      <c r="F2322">
        <v>4740</v>
      </c>
      <c r="H2322" s="27" t="str">
        <f t="shared" si="30"/>
        <v/>
      </c>
      <c r="I2322" s="27" t="str">
        <f t="shared" si="31"/>
        <v/>
      </c>
      <c r="J2322" s="27" t="str">
        <f>IF(ISBLANK(A2322),"",SUM($I$2:I2322))</f>
        <v/>
      </c>
      <c r="K2322" s="27" t="str">
        <f>IF(ISBLANK(A2322),"",SUM($F$2:F2322))</f>
        <v/>
      </c>
      <c r="L2322" s="28" t="str">
        <f t="shared" si="32"/>
        <v/>
      </c>
    </row>
    <row r="2323" spans="1:12" x14ac:dyDescent="0.25">
      <c r="A2323" s="26"/>
      <c r="B2323">
        <v>1030.5999999999999</v>
      </c>
      <c r="C2323">
        <v>1030.8</v>
      </c>
      <c r="D2323">
        <v>1030.45</v>
      </c>
      <c r="E2323">
        <v>1030.45</v>
      </c>
      <c r="F2323">
        <v>9859</v>
      </c>
      <c r="H2323" s="27" t="str">
        <f t="shared" si="30"/>
        <v/>
      </c>
      <c r="I2323" s="27" t="str">
        <f t="shared" si="31"/>
        <v/>
      </c>
      <c r="J2323" s="27" t="str">
        <f>IF(ISBLANK(A2323),"",SUM($I$2:I2323))</f>
        <v/>
      </c>
      <c r="K2323" s="27" t="str">
        <f>IF(ISBLANK(A2323),"",SUM($F$2:F2323))</f>
        <v/>
      </c>
      <c r="L2323" s="28" t="str">
        <f t="shared" si="32"/>
        <v/>
      </c>
    </row>
    <row r="2324" spans="1:12" x14ac:dyDescent="0.25">
      <c r="A2324" s="26"/>
      <c r="B2324">
        <v>1030.8</v>
      </c>
      <c r="C2324">
        <v>1030.8499999999999</v>
      </c>
      <c r="D2324">
        <v>1029.5</v>
      </c>
      <c r="E2324">
        <v>1030.05</v>
      </c>
      <c r="F2324">
        <v>16703</v>
      </c>
      <c r="H2324" s="27" t="str">
        <f t="shared" si="30"/>
        <v/>
      </c>
      <c r="I2324" s="27" t="str">
        <f t="shared" si="31"/>
        <v/>
      </c>
      <c r="J2324" s="27" t="str">
        <f>IF(ISBLANK(A2324),"",SUM($I$2:I2324))</f>
        <v/>
      </c>
      <c r="K2324" s="27" t="str">
        <f>IF(ISBLANK(A2324),"",SUM($F$2:F2324))</f>
        <v/>
      </c>
      <c r="L2324" s="28" t="str">
        <f t="shared" si="32"/>
        <v/>
      </c>
    </row>
    <row r="2325" spans="1:12" x14ac:dyDescent="0.25">
      <c r="A2325" s="26"/>
      <c r="B2325">
        <v>1030.05</v>
      </c>
      <c r="C2325">
        <v>1030.5</v>
      </c>
      <c r="D2325">
        <v>1030</v>
      </c>
      <c r="E2325">
        <v>1030.5</v>
      </c>
      <c r="F2325">
        <v>10728</v>
      </c>
      <c r="H2325" s="27" t="str">
        <f t="shared" si="30"/>
        <v/>
      </c>
      <c r="I2325" s="27" t="str">
        <f t="shared" si="31"/>
        <v/>
      </c>
      <c r="J2325" s="27" t="str">
        <f>IF(ISBLANK(A2325),"",SUM($I$2:I2325))</f>
        <v/>
      </c>
      <c r="K2325" s="27" t="str">
        <f>IF(ISBLANK(A2325),"",SUM($F$2:F2325))</f>
        <v/>
      </c>
      <c r="L2325" s="28" t="str">
        <f t="shared" si="32"/>
        <v/>
      </c>
    </row>
    <row r="2326" spans="1:12" x14ac:dyDescent="0.25">
      <c r="A2326" s="26"/>
      <c r="B2326">
        <v>1030.05</v>
      </c>
      <c r="C2326">
        <v>1030.6500000000001</v>
      </c>
      <c r="D2326">
        <v>1029.25</v>
      </c>
      <c r="E2326">
        <v>1029.8</v>
      </c>
      <c r="F2326">
        <v>15737</v>
      </c>
      <c r="H2326" s="27" t="str">
        <f t="shared" si="30"/>
        <v/>
      </c>
      <c r="I2326" s="27" t="str">
        <f t="shared" si="31"/>
        <v/>
      </c>
      <c r="J2326" s="27" t="str">
        <f>IF(ISBLANK(A2326),"",SUM($I$2:I2326))</f>
        <v/>
      </c>
      <c r="K2326" s="27" t="str">
        <f>IF(ISBLANK(A2326),"",SUM($F$2:F2326))</f>
        <v/>
      </c>
      <c r="L2326" s="28" t="str">
        <f t="shared" si="32"/>
        <v/>
      </c>
    </row>
    <row r="2327" spans="1:12" x14ac:dyDescent="0.25">
      <c r="A2327" s="26"/>
      <c r="B2327">
        <v>1029.4000000000001</v>
      </c>
      <c r="C2327">
        <v>1029.75</v>
      </c>
      <c r="D2327">
        <v>1028.8</v>
      </c>
      <c r="E2327">
        <v>1029.45</v>
      </c>
      <c r="F2327">
        <v>20593</v>
      </c>
      <c r="H2327" s="27" t="str">
        <f t="shared" si="30"/>
        <v/>
      </c>
      <c r="I2327" s="27" t="str">
        <f t="shared" si="31"/>
        <v/>
      </c>
      <c r="J2327" s="27" t="str">
        <f>IF(ISBLANK(A2327),"",SUM($I$2:I2327))</f>
        <v/>
      </c>
      <c r="K2327" s="27" t="str">
        <f>IF(ISBLANK(A2327),"",SUM($F$2:F2327))</f>
        <v/>
      </c>
      <c r="L2327" s="28" t="str">
        <f t="shared" si="32"/>
        <v/>
      </c>
    </row>
    <row r="2328" spans="1:12" x14ac:dyDescent="0.25">
      <c r="A2328" s="26"/>
      <c r="B2328">
        <v>1029.0999999999999</v>
      </c>
      <c r="C2328">
        <v>1029.5</v>
      </c>
      <c r="D2328">
        <v>1028.9000000000001</v>
      </c>
      <c r="E2328">
        <v>1029.5</v>
      </c>
      <c r="F2328">
        <v>18327</v>
      </c>
      <c r="H2328" s="27" t="str">
        <f t="shared" si="30"/>
        <v/>
      </c>
      <c r="I2328" s="27" t="str">
        <f t="shared" si="31"/>
        <v/>
      </c>
      <c r="J2328" s="27" t="str">
        <f>IF(ISBLANK(A2328),"",SUM($I$2:I2328))</f>
        <v/>
      </c>
      <c r="K2328" s="27" t="str">
        <f>IF(ISBLANK(A2328),"",SUM($F$2:F2328))</f>
        <v/>
      </c>
      <c r="L2328" s="28" t="str">
        <f t="shared" si="32"/>
        <v/>
      </c>
    </row>
    <row r="2329" spans="1:12" x14ac:dyDescent="0.25">
      <c r="A2329" s="26"/>
      <c r="B2329">
        <v>1029.5</v>
      </c>
      <c r="C2329">
        <v>1029.5</v>
      </c>
      <c r="D2329">
        <v>1028.8</v>
      </c>
      <c r="E2329">
        <v>1029.05</v>
      </c>
      <c r="F2329">
        <v>16137</v>
      </c>
      <c r="H2329" s="27" t="str">
        <f t="shared" si="30"/>
        <v/>
      </c>
      <c r="I2329" s="27" t="str">
        <f t="shared" si="31"/>
        <v/>
      </c>
      <c r="J2329" s="27" t="str">
        <f>IF(ISBLANK(A2329),"",SUM($I$2:I2329))</f>
        <v/>
      </c>
      <c r="K2329" s="27" t="str">
        <f>IF(ISBLANK(A2329),"",SUM($F$2:F2329))</f>
        <v/>
      </c>
      <c r="L2329" s="28" t="str">
        <f t="shared" si="32"/>
        <v/>
      </c>
    </row>
    <row r="2330" spans="1:12" x14ac:dyDescent="0.25">
      <c r="A2330" s="26"/>
      <c r="B2330">
        <v>1029.3499999999999</v>
      </c>
      <c r="C2330">
        <v>1029.5999999999999</v>
      </c>
      <c r="D2330">
        <v>1028.5</v>
      </c>
      <c r="E2330">
        <v>1028.9000000000001</v>
      </c>
      <c r="F2330">
        <v>22195</v>
      </c>
      <c r="H2330" s="27" t="str">
        <f t="shared" si="30"/>
        <v/>
      </c>
      <c r="I2330" s="27" t="str">
        <f t="shared" si="31"/>
        <v/>
      </c>
      <c r="J2330" s="27" t="str">
        <f>IF(ISBLANK(A2330),"",SUM($I$2:I2330))</f>
        <v/>
      </c>
      <c r="K2330" s="27" t="str">
        <f>IF(ISBLANK(A2330),"",SUM($F$2:F2330))</f>
        <v/>
      </c>
      <c r="L2330" s="28" t="str">
        <f t="shared" si="32"/>
        <v/>
      </c>
    </row>
    <row r="2331" spans="1:12" x14ac:dyDescent="0.25">
      <c r="A2331" s="26"/>
      <c r="B2331">
        <v>1028.8499999999999</v>
      </c>
      <c r="C2331">
        <v>1029.5</v>
      </c>
      <c r="D2331">
        <v>1028.4000000000001</v>
      </c>
      <c r="E2331">
        <v>1029.05</v>
      </c>
      <c r="F2331">
        <v>21403</v>
      </c>
      <c r="H2331" s="27" t="str">
        <f t="shared" si="30"/>
        <v/>
      </c>
      <c r="I2331" s="27" t="str">
        <f t="shared" si="31"/>
        <v/>
      </c>
      <c r="J2331" s="27" t="str">
        <f>IF(ISBLANK(A2331),"",SUM($I$2:I2331))</f>
        <v/>
      </c>
      <c r="K2331" s="27" t="str">
        <f>IF(ISBLANK(A2331),"",SUM($F$2:F2331))</f>
        <v/>
      </c>
      <c r="L2331" s="28" t="str">
        <f t="shared" si="32"/>
        <v/>
      </c>
    </row>
    <row r="2332" spans="1:12" x14ac:dyDescent="0.25">
      <c r="A2332" s="26"/>
      <c r="B2332">
        <v>1029.25</v>
      </c>
      <c r="C2332">
        <v>1029.3</v>
      </c>
      <c r="D2332">
        <v>1028.25</v>
      </c>
      <c r="E2332">
        <v>1028.8499999999999</v>
      </c>
      <c r="F2332">
        <v>21216</v>
      </c>
      <c r="H2332" s="27" t="str">
        <f t="shared" si="30"/>
        <v/>
      </c>
      <c r="I2332" s="27" t="str">
        <f t="shared" si="31"/>
        <v/>
      </c>
      <c r="J2332" s="27" t="str">
        <f>IF(ISBLANK(A2332),"",SUM($I$2:I2332))</f>
        <v/>
      </c>
      <c r="K2332" s="27" t="str">
        <f>IF(ISBLANK(A2332),"",SUM($F$2:F2332))</f>
        <v/>
      </c>
      <c r="L2332" s="28" t="str">
        <f t="shared" si="32"/>
        <v/>
      </c>
    </row>
    <row r="2333" spans="1:12" x14ac:dyDescent="0.25">
      <c r="A2333" s="26"/>
      <c r="B2333">
        <v>1028.75</v>
      </c>
      <c r="C2333">
        <v>1028.9000000000001</v>
      </c>
      <c r="D2333">
        <v>1028.3499999999999</v>
      </c>
      <c r="E2333">
        <v>1028.7</v>
      </c>
      <c r="F2333">
        <v>14431</v>
      </c>
      <c r="H2333" s="27" t="str">
        <f t="shared" si="30"/>
        <v/>
      </c>
      <c r="I2333" s="27" t="str">
        <f t="shared" si="31"/>
        <v/>
      </c>
      <c r="J2333" s="27" t="str">
        <f>IF(ISBLANK(A2333),"",SUM($I$2:I2333))</f>
        <v/>
      </c>
      <c r="K2333" s="27" t="str">
        <f>IF(ISBLANK(A2333),"",SUM($F$2:F2333))</f>
        <v/>
      </c>
      <c r="L2333" s="28" t="str">
        <f t="shared" si="32"/>
        <v/>
      </c>
    </row>
    <row r="2334" spans="1:12" x14ac:dyDescent="0.25">
      <c r="A2334" s="26"/>
      <c r="B2334">
        <v>1028.75</v>
      </c>
      <c r="C2334">
        <v>1028.75</v>
      </c>
      <c r="D2334">
        <v>1028.0999999999999</v>
      </c>
      <c r="E2334">
        <v>1028.75</v>
      </c>
      <c r="F2334">
        <v>13490</v>
      </c>
      <c r="H2334" s="27" t="str">
        <f t="shared" si="30"/>
        <v/>
      </c>
      <c r="I2334" s="27" t="str">
        <f t="shared" si="31"/>
        <v/>
      </c>
      <c r="J2334" s="27" t="str">
        <f>IF(ISBLANK(A2334),"",SUM($I$2:I2334))</f>
        <v/>
      </c>
      <c r="K2334" s="27" t="str">
        <f>IF(ISBLANK(A2334),"",SUM($F$2:F2334))</f>
        <v/>
      </c>
      <c r="L2334" s="28" t="str">
        <f t="shared" si="32"/>
        <v/>
      </c>
    </row>
    <row r="2335" spans="1:12" x14ac:dyDescent="0.25">
      <c r="A2335" s="26"/>
      <c r="B2335">
        <v>1028.7</v>
      </c>
      <c r="C2335">
        <v>1031.75</v>
      </c>
      <c r="D2335">
        <v>1028.7</v>
      </c>
      <c r="E2335">
        <v>1030.8499999999999</v>
      </c>
      <c r="F2335">
        <v>62992</v>
      </c>
      <c r="H2335" s="27" t="str">
        <f t="shared" si="30"/>
        <v/>
      </c>
      <c r="I2335" s="27" t="str">
        <f t="shared" si="31"/>
        <v/>
      </c>
      <c r="J2335" s="27" t="str">
        <f>IF(ISBLANK(A2335),"",SUM($I$2:I2335))</f>
        <v/>
      </c>
      <c r="K2335" s="27" t="str">
        <f>IF(ISBLANK(A2335),"",SUM($F$2:F2335))</f>
        <v/>
      </c>
      <c r="L2335" s="28" t="str">
        <f t="shared" si="32"/>
        <v/>
      </c>
    </row>
    <row r="2336" spans="1:12" x14ac:dyDescent="0.25">
      <c r="A2336" s="26"/>
      <c r="B2336">
        <v>1030.8499999999999</v>
      </c>
      <c r="C2336">
        <v>1031</v>
      </c>
      <c r="D2336">
        <v>1029.5999999999999</v>
      </c>
      <c r="E2336">
        <v>1030.2</v>
      </c>
      <c r="F2336">
        <v>16490</v>
      </c>
      <c r="H2336" s="27" t="str">
        <f t="shared" si="30"/>
        <v/>
      </c>
      <c r="I2336" s="27" t="str">
        <f t="shared" si="31"/>
        <v/>
      </c>
      <c r="J2336" s="27" t="str">
        <f>IF(ISBLANK(A2336),"",SUM($I$2:I2336))</f>
        <v/>
      </c>
      <c r="K2336" s="27" t="str">
        <f>IF(ISBLANK(A2336),"",SUM($F$2:F2336))</f>
        <v/>
      </c>
      <c r="L2336" s="28" t="str">
        <f t="shared" si="32"/>
        <v/>
      </c>
    </row>
    <row r="2337" spans="1:12" x14ac:dyDescent="0.25">
      <c r="A2337" s="26"/>
      <c r="B2337">
        <v>1030.2</v>
      </c>
      <c r="C2337">
        <v>1031.25</v>
      </c>
      <c r="D2337">
        <v>1030.2</v>
      </c>
      <c r="E2337">
        <v>1030.9000000000001</v>
      </c>
      <c r="F2337">
        <v>17509</v>
      </c>
      <c r="H2337" s="27" t="str">
        <f t="shared" si="30"/>
        <v/>
      </c>
      <c r="I2337" s="27" t="str">
        <f t="shared" si="31"/>
        <v/>
      </c>
      <c r="J2337" s="27" t="str">
        <f>IF(ISBLANK(A2337),"",SUM($I$2:I2337))</f>
        <v/>
      </c>
      <c r="K2337" s="27" t="str">
        <f>IF(ISBLANK(A2337),"",SUM($F$2:F2337))</f>
        <v/>
      </c>
      <c r="L2337" s="28" t="str">
        <f t="shared" si="32"/>
        <v/>
      </c>
    </row>
    <row r="2338" spans="1:12" x14ac:dyDescent="0.25">
      <c r="A2338" s="26"/>
      <c r="B2338">
        <v>1030.9000000000001</v>
      </c>
      <c r="C2338">
        <v>1031.25</v>
      </c>
      <c r="D2338">
        <v>1030.55</v>
      </c>
      <c r="E2338">
        <v>1030.95</v>
      </c>
      <c r="F2338">
        <v>15360</v>
      </c>
      <c r="H2338" s="27" t="str">
        <f t="shared" si="30"/>
        <v/>
      </c>
      <c r="I2338" s="27" t="str">
        <f t="shared" si="31"/>
        <v/>
      </c>
      <c r="J2338" s="27" t="str">
        <f>IF(ISBLANK(A2338),"",SUM($I$2:I2338))</f>
        <v/>
      </c>
      <c r="K2338" s="27" t="str">
        <f>IF(ISBLANK(A2338),"",SUM($F$2:F2338))</f>
        <v/>
      </c>
      <c r="L2338" s="28" t="str">
        <f t="shared" si="32"/>
        <v/>
      </c>
    </row>
    <row r="2339" spans="1:12" x14ac:dyDescent="0.25">
      <c r="A2339" s="26"/>
      <c r="B2339">
        <v>1030.95</v>
      </c>
      <c r="C2339">
        <v>1031.55</v>
      </c>
      <c r="D2339">
        <v>1029</v>
      </c>
      <c r="E2339">
        <v>1030</v>
      </c>
      <c r="F2339">
        <v>42250</v>
      </c>
      <c r="H2339" s="27" t="str">
        <f t="shared" si="30"/>
        <v/>
      </c>
      <c r="I2339" s="27" t="str">
        <f t="shared" si="31"/>
        <v/>
      </c>
      <c r="J2339" s="27" t="str">
        <f>IF(ISBLANK(A2339),"",SUM($I$2:I2339))</f>
        <v/>
      </c>
      <c r="K2339" s="27" t="str">
        <f>IF(ISBLANK(A2339),"",SUM($F$2:F2339))</f>
        <v/>
      </c>
      <c r="L2339" s="28" t="str">
        <f t="shared" si="32"/>
        <v/>
      </c>
    </row>
    <row r="2340" spans="1:12" x14ac:dyDescent="0.25">
      <c r="A2340" s="26"/>
      <c r="B2340">
        <v>1030.05</v>
      </c>
      <c r="C2340">
        <v>1031</v>
      </c>
      <c r="D2340">
        <v>1030</v>
      </c>
      <c r="E2340">
        <v>1030.25</v>
      </c>
      <c r="F2340">
        <v>22802</v>
      </c>
      <c r="H2340" s="27" t="str">
        <f t="shared" si="30"/>
        <v/>
      </c>
      <c r="I2340" s="27" t="str">
        <f t="shared" si="31"/>
        <v/>
      </c>
      <c r="J2340" s="27" t="str">
        <f>IF(ISBLANK(A2340),"",SUM($I$2:I2340))</f>
        <v/>
      </c>
      <c r="K2340" s="27" t="str">
        <f>IF(ISBLANK(A2340),"",SUM($F$2:F2340))</f>
        <v/>
      </c>
      <c r="L2340" s="28" t="str">
        <f t="shared" si="32"/>
        <v/>
      </c>
    </row>
    <row r="2341" spans="1:12" x14ac:dyDescent="0.25">
      <c r="A2341" s="26"/>
      <c r="B2341">
        <v>1030.25</v>
      </c>
      <c r="C2341">
        <v>1030.4000000000001</v>
      </c>
      <c r="D2341">
        <v>1029.8499999999999</v>
      </c>
      <c r="E2341">
        <v>1030</v>
      </c>
      <c r="F2341">
        <v>23347</v>
      </c>
      <c r="H2341" s="27" t="str">
        <f t="shared" si="30"/>
        <v/>
      </c>
      <c r="I2341" s="27" t="str">
        <f t="shared" si="31"/>
        <v/>
      </c>
      <c r="J2341" s="27" t="str">
        <f>IF(ISBLANK(A2341),"",SUM($I$2:I2341))</f>
        <v/>
      </c>
      <c r="K2341" s="27" t="str">
        <f>IF(ISBLANK(A2341),"",SUM($F$2:F2341))</f>
        <v/>
      </c>
      <c r="L2341" s="28" t="str">
        <f t="shared" si="32"/>
        <v/>
      </c>
    </row>
    <row r="2342" spans="1:12" x14ac:dyDescent="0.25">
      <c r="A2342" s="26"/>
      <c r="B2342">
        <v>1030</v>
      </c>
      <c r="C2342">
        <v>1030.45</v>
      </c>
      <c r="D2342">
        <v>1030</v>
      </c>
      <c r="E2342">
        <v>1030</v>
      </c>
      <c r="F2342">
        <v>11217</v>
      </c>
      <c r="H2342" s="27" t="str">
        <f t="shared" si="30"/>
        <v/>
      </c>
      <c r="I2342" s="27" t="str">
        <f t="shared" si="31"/>
        <v/>
      </c>
      <c r="J2342" s="27" t="str">
        <f>IF(ISBLANK(A2342),"",SUM($I$2:I2342))</f>
        <v/>
      </c>
      <c r="K2342" s="27" t="str">
        <f>IF(ISBLANK(A2342),"",SUM($F$2:F2342))</f>
        <v/>
      </c>
      <c r="L2342" s="28" t="str">
        <f t="shared" si="32"/>
        <v/>
      </c>
    </row>
    <row r="2343" spans="1:12" x14ac:dyDescent="0.25">
      <c r="A2343" s="26"/>
      <c r="B2343">
        <v>1030.45</v>
      </c>
      <c r="C2343">
        <v>1030.5</v>
      </c>
      <c r="D2343">
        <v>1030</v>
      </c>
      <c r="E2343">
        <v>1030.45</v>
      </c>
      <c r="F2343">
        <v>9943</v>
      </c>
      <c r="H2343" s="27" t="str">
        <f t="shared" si="30"/>
        <v/>
      </c>
      <c r="I2343" s="27" t="str">
        <f t="shared" si="31"/>
        <v/>
      </c>
      <c r="J2343" s="27" t="str">
        <f>IF(ISBLANK(A2343),"",SUM($I$2:I2343))</f>
        <v/>
      </c>
      <c r="K2343" s="27" t="str">
        <f>IF(ISBLANK(A2343),"",SUM($F$2:F2343))</f>
        <v/>
      </c>
      <c r="L2343" s="28" t="str">
        <f t="shared" si="32"/>
        <v/>
      </c>
    </row>
    <row r="2344" spans="1:12" x14ac:dyDescent="0.25">
      <c r="A2344" s="26"/>
      <c r="B2344">
        <v>1030.25</v>
      </c>
      <c r="C2344">
        <v>1030.9000000000001</v>
      </c>
      <c r="D2344">
        <v>1030.25</v>
      </c>
      <c r="E2344">
        <v>1030.9000000000001</v>
      </c>
      <c r="F2344">
        <v>19582</v>
      </c>
      <c r="H2344" s="27" t="str">
        <f t="shared" si="30"/>
        <v/>
      </c>
      <c r="I2344" s="27" t="str">
        <f t="shared" si="31"/>
        <v/>
      </c>
      <c r="J2344" s="27" t="str">
        <f>IF(ISBLANK(A2344),"",SUM($I$2:I2344))</f>
        <v/>
      </c>
      <c r="K2344" s="27" t="str">
        <f>IF(ISBLANK(A2344),"",SUM($F$2:F2344))</f>
        <v/>
      </c>
      <c r="L2344" s="28" t="str">
        <f t="shared" si="32"/>
        <v/>
      </c>
    </row>
    <row r="2345" spans="1:12" x14ac:dyDescent="0.25">
      <c r="A2345" s="26"/>
      <c r="B2345">
        <v>1030.95</v>
      </c>
      <c r="C2345">
        <v>1031.8499999999999</v>
      </c>
      <c r="D2345">
        <v>1030.05</v>
      </c>
      <c r="E2345">
        <v>1030.75</v>
      </c>
      <c r="F2345">
        <v>10840</v>
      </c>
      <c r="H2345" s="27" t="str">
        <f t="shared" si="30"/>
        <v/>
      </c>
      <c r="I2345" s="27" t="str">
        <f t="shared" si="31"/>
        <v/>
      </c>
      <c r="J2345" s="27" t="str">
        <f>IF(ISBLANK(A2345),"",SUM($I$2:I2345))</f>
        <v/>
      </c>
      <c r="K2345" s="27" t="str">
        <f>IF(ISBLANK(A2345),"",SUM($F$2:F2345))</f>
        <v/>
      </c>
      <c r="L2345" s="28" t="str">
        <f t="shared" si="32"/>
        <v/>
      </c>
    </row>
    <row r="2346" spans="1:12" x14ac:dyDescent="0.25">
      <c r="A2346" s="26"/>
      <c r="B2346">
        <v>1030.75</v>
      </c>
      <c r="C2346">
        <v>1031.25</v>
      </c>
      <c r="D2346">
        <v>1030.5</v>
      </c>
      <c r="E2346">
        <v>1030.5</v>
      </c>
      <c r="F2346">
        <v>8711</v>
      </c>
      <c r="H2346" s="27" t="str">
        <f t="shared" si="30"/>
        <v/>
      </c>
      <c r="I2346" s="27" t="str">
        <f t="shared" si="31"/>
        <v/>
      </c>
      <c r="J2346" s="27" t="str">
        <f>IF(ISBLANK(A2346),"",SUM($I$2:I2346))</f>
        <v/>
      </c>
      <c r="K2346" s="27" t="str">
        <f>IF(ISBLANK(A2346),"",SUM($F$2:F2346))</f>
        <v/>
      </c>
      <c r="L2346" s="28" t="str">
        <f t="shared" si="32"/>
        <v/>
      </c>
    </row>
    <row r="2347" spans="1:12" x14ac:dyDescent="0.25">
      <c r="A2347" s="26"/>
      <c r="B2347">
        <v>1030.5</v>
      </c>
      <c r="C2347">
        <v>1031</v>
      </c>
      <c r="D2347">
        <v>1030.3</v>
      </c>
      <c r="E2347">
        <v>1030.9000000000001</v>
      </c>
      <c r="F2347">
        <v>9912</v>
      </c>
      <c r="H2347" s="27" t="str">
        <f t="shared" si="30"/>
        <v/>
      </c>
      <c r="I2347" s="27" t="str">
        <f t="shared" si="31"/>
        <v/>
      </c>
      <c r="J2347" s="27" t="str">
        <f>IF(ISBLANK(A2347),"",SUM($I$2:I2347))</f>
        <v/>
      </c>
      <c r="K2347" s="27" t="str">
        <f>IF(ISBLANK(A2347),"",SUM($F$2:F2347))</f>
        <v/>
      </c>
      <c r="L2347" s="28" t="str">
        <f t="shared" si="32"/>
        <v/>
      </c>
    </row>
    <row r="2348" spans="1:12" x14ac:dyDescent="0.25">
      <c r="A2348" s="26"/>
      <c r="B2348">
        <v>1030.9000000000001</v>
      </c>
      <c r="C2348">
        <v>1031.9000000000001</v>
      </c>
      <c r="D2348">
        <v>1030.9000000000001</v>
      </c>
      <c r="E2348">
        <v>1031.45</v>
      </c>
      <c r="F2348">
        <v>11302</v>
      </c>
      <c r="H2348" s="27" t="str">
        <f t="shared" ref="H2348:H2411" si="33">IF(ISBLANK(A2348),"",(C2348+D2348+E2348)/3)</f>
        <v/>
      </c>
      <c r="I2348" s="27" t="str">
        <f t="shared" ref="I2348:I2411" si="34">IF(ISBLANK(A2348),"",H2348*F2348)</f>
        <v/>
      </c>
      <c r="J2348" s="27" t="str">
        <f>IF(ISBLANK(A2348),"",SUM($I$2:I2348))</f>
        <v/>
      </c>
      <c r="K2348" s="27" t="str">
        <f>IF(ISBLANK(A2348),"",SUM($F$2:F2348))</f>
        <v/>
      </c>
      <c r="L2348" s="28" t="str">
        <f t="shared" ref="L2348:L2411" si="35">IF(ISBLANK(A2348),"",J2348/K2348)</f>
        <v/>
      </c>
    </row>
    <row r="2349" spans="1:12" x14ac:dyDescent="0.25">
      <c r="A2349" s="26"/>
      <c r="B2349">
        <v>1031.45</v>
      </c>
      <c r="C2349">
        <v>1031.6500000000001</v>
      </c>
      <c r="D2349">
        <v>1031.45</v>
      </c>
      <c r="E2349">
        <v>1031.45</v>
      </c>
      <c r="F2349">
        <v>6367</v>
      </c>
      <c r="H2349" s="27" t="str">
        <f t="shared" si="33"/>
        <v/>
      </c>
      <c r="I2349" s="27" t="str">
        <f t="shared" si="34"/>
        <v/>
      </c>
      <c r="J2349" s="27" t="str">
        <f>IF(ISBLANK(A2349),"",SUM($I$2:I2349))</f>
        <v/>
      </c>
      <c r="K2349" s="27" t="str">
        <f>IF(ISBLANK(A2349),"",SUM($F$2:F2349))</f>
        <v/>
      </c>
      <c r="L2349" s="28" t="str">
        <f t="shared" si="35"/>
        <v/>
      </c>
    </row>
    <row r="2350" spans="1:12" x14ac:dyDescent="0.25">
      <c r="A2350" s="26"/>
      <c r="B2350">
        <v>1031.6500000000001</v>
      </c>
      <c r="C2350">
        <v>1031.6500000000001</v>
      </c>
      <c r="D2350">
        <v>1031.2</v>
      </c>
      <c r="E2350">
        <v>1031.45</v>
      </c>
      <c r="F2350">
        <v>5469</v>
      </c>
      <c r="H2350" s="27" t="str">
        <f t="shared" si="33"/>
        <v/>
      </c>
      <c r="I2350" s="27" t="str">
        <f t="shared" si="34"/>
        <v/>
      </c>
      <c r="J2350" s="27" t="str">
        <f>IF(ISBLANK(A2350),"",SUM($I$2:I2350))</f>
        <v/>
      </c>
      <c r="K2350" s="27" t="str">
        <f>IF(ISBLANK(A2350),"",SUM($F$2:F2350))</f>
        <v/>
      </c>
      <c r="L2350" s="28" t="str">
        <f t="shared" si="35"/>
        <v/>
      </c>
    </row>
    <row r="2351" spans="1:12" x14ac:dyDescent="0.25">
      <c r="A2351" s="26"/>
      <c r="B2351">
        <v>1031.45</v>
      </c>
      <c r="C2351">
        <v>1031.45</v>
      </c>
      <c r="D2351">
        <v>1031.0999999999999</v>
      </c>
      <c r="E2351">
        <v>1031.25</v>
      </c>
      <c r="F2351">
        <v>6349</v>
      </c>
      <c r="H2351" s="27" t="str">
        <f t="shared" si="33"/>
        <v/>
      </c>
      <c r="I2351" s="27" t="str">
        <f t="shared" si="34"/>
        <v/>
      </c>
      <c r="J2351" s="27" t="str">
        <f>IF(ISBLANK(A2351),"",SUM($I$2:I2351))</f>
        <v/>
      </c>
      <c r="K2351" s="27" t="str">
        <f>IF(ISBLANK(A2351),"",SUM($F$2:F2351))</f>
        <v/>
      </c>
      <c r="L2351" s="28" t="str">
        <f t="shared" si="35"/>
        <v/>
      </c>
    </row>
    <row r="2352" spans="1:12" x14ac:dyDescent="0.25">
      <c r="A2352" s="26"/>
      <c r="B2352">
        <v>1031.25</v>
      </c>
      <c r="C2352">
        <v>1031.45</v>
      </c>
      <c r="D2352">
        <v>1031.25</v>
      </c>
      <c r="E2352">
        <v>1031.4000000000001</v>
      </c>
      <c r="F2352">
        <v>5079</v>
      </c>
      <c r="H2352" s="27" t="str">
        <f t="shared" si="33"/>
        <v/>
      </c>
      <c r="I2352" s="27" t="str">
        <f t="shared" si="34"/>
        <v/>
      </c>
      <c r="J2352" s="27" t="str">
        <f>IF(ISBLANK(A2352),"",SUM($I$2:I2352))</f>
        <v/>
      </c>
      <c r="K2352" s="27" t="str">
        <f>IF(ISBLANK(A2352),"",SUM($F$2:F2352))</f>
        <v/>
      </c>
      <c r="L2352" s="28" t="str">
        <f t="shared" si="35"/>
        <v/>
      </c>
    </row>
    <row r="2353" spans="1:12" x14ac:dyDescent="0.25">
      <c r="A2353" s="26"/>
      <c r="B2353">
        <v>1031.45</v>
      </c>
      <c r="C2353">
        <v>1032.9000000000001</v>
      </c>
      <c r="D2353">
        <v>1031.4000000000001</v>
      </c>
      <c r="E2353">
        <v>1032.9000000000001</v>
      </c>
      <c r="F2353">
        <v>18548</v>
      </c>
      <c r="H2353" s="27" t="str">
        <f t="shared" si="33"/>
        <v/>
      </c>
      <c r="I2353" s="27" t="str">
        <f t="shared" si="34"/>
        <v/>
      </c>
      <c r="J2353" s="27" t="str">
        <f>IF(ISBLANK(A2353),"",SUM($I$2:I2353))</f>
        <v/>
      </c>
      <c r="K2353" s="27" t="str">
        <f>IF(ISBLANK(A2353),"",SUM($F$2:F2353))</f>
        <v/>
      </c>
      <c r="L2353" s="28" t="str">
        <f t="shared" si="35"/>
        <v/>
      </c>
    </row>
    <row r="2354" spans="1:12" x14ac:dyDescent="0.25">
      <c r="A2354" s="26"/>
      <c r="B2354">
        <v>1032.95</v>
      </c>
      <c r="C2354">
        <v>1032.95</v>
      </c>
      <c r="D2354">
        <v>1032.3</v>
      </c>
      <c r="E2354">
        <v>1032.3499999999999</v>
      </c>
      <c r="F2354">
        <v>8271</v>
      </c>
      <c r="H2354" s="27" t="str">
        <f t="shared" si="33"/>
        <v/>
      </c>
      <c r="I2354" s="27" t="str">
        <f t="shared" si="34"/>
        <v/>
      </c>
      <c r="J2354" s="27" t="str">
        <f>IF(ISBLANK(A2354),"",SUM($I$2:I2354))</f>
        <v/>
      </c>
      <c r="K2354" s="27" t="str">
        <f>IF(ISBLANK(A2354),"",SUM($F$2:F2354))</f>
        <v/>
      </c>
      <c r="L2354" s="28" t="str">
        <f t="shared" si="35"/>
        <v/>
      </c>
    </row>
    <row r="2355" spans="1:12" x14ac:dyDescent="0.25">
      <c r="A2355" s="26"/>
      <c r="B2355">
        <v>1032.4000000000001</v>
      </c>
      <c r="C2355">
        <v>1032.9000000000001</v>
      </c>
      <c r="D2355">
        <v>1032.2</v>
      </c>
      <c r="E2355">
        <v>1032.6500000000001</v>
      </c>
      <c r="F2355">
        <v>7774</v>
      </c>
      <c r="H2355" s="27" t="str">
        <f t="shared" si="33"/>
        <v/>
      </c>
      <c r="I2355" s="27" t="str">
        <f t="shared" si="34"/>
        <v/>
      </c>
      <c r="J2355" s="27" t="str">
        <f>IF(ISBLANK(A2355),"",SUM($I$2:I2355))</f>
        <v/>
      </c>
      <c r="K2355" s="27" t="str">
        <f>IF(ISBLANK(A2355),"",SUM($F$2:F2355))</f>
        <v/>
      </c>
      <c r="L2355" s="28" t="str">
        <f t="shared" si="35"/>
        <v/>
      </c>
    </row>
    <row r="2356" spans="1:12" x14ac:dyDescent="0.25">
      <c r="A2356" s="26"/>
      <c r="B2356">
        <v>1032.25</v>
      </c>
      <c r="C2356">
        <v>1032.6500000000001</v>
      </c>
      <c r="D2356">
        <v>1032.0999999999999</v>
      </c>
      <c r="E2356">
        <v>1032.4000000000001</v>
      </c>
      <c r="F2356">
        <v>6511</v>
      </c>
      <c r="H2356" s="27" t="str">
        <f t="shared" si="33"/>
        <v/>
      </c>
      <c r="I2356" s="27" t="str">
        <f t="shared" si="34"/>
        <v/>
      </c>
      <c r="J2356" s="27" t="str">
        <f>IF(ISBLANK(A2356),"",SUM($I$2:I2356))</f>
        <v/>
      </c>
      <c r="K2356" s="27" t="str">
        <f>IF(ISBLANK(A2356),"",SUM($F$2:F2356))</f>
        <v/>
      </c>
      <c r="L2356" s="28" t="str">
        <f t="shared" si="35"/>
        <v/>
      </c>
    </row>
    <row r="2357" spans="1:12" x14ac:dyDescent="0.25">
      <c r="A2357" s="26"/>
      <c r="B2357">
        <v>1032</v>
      </c>
      <c r="C2357">
        <v>1032.5999999999999</v>
      </c>
      <c r="D2357">
        <v>1032</v>
      </c>
      <c r="E2357">
        <v>1032.45</v>
      </c>
      <c r="F2357">
        <v>5435</v>
      </c>
      <c r="H2357" s="27" t="str">
        <f t="shared" si="33"/>
        <v/>
      </c>
      <c r="I2357" s="27" t="str">
        <f t="shared" si="34"/>
        <v/>
      </c>
      <c r="J2357" s="27" t="str">
        <f>IF(ISBLANK(A2357),"",SUM($I$2:I2357))</f>
        <v/>
      </c>
      <c r="K2357" s="27" t="str">
        <f>IF(ISBLANK(A2357),"",SUM($F$2:F2357))</f>
        <v/>
      </c>
      <c r="L2357" s="28" t="str">
        <f t="shared" si="35"/>
        <v/>
      </c>
    </row>
    <row r="2358" spans="1:12" x14ac:dyDescent="0.25">
      <c r="A2358" s="26"/>
      <c r="B2358">
        <v>1032.45</v>
      </c>
      <c r="C2358">
        <v>1032.8499999999999</v>
      </c>
      <c r="D2358">
        <v>1032.45</v>
      </c>
      <c r="E2358">
        <v>1032.5999999999999</v>
      </c>
      <c r="F2358">
        <v>6880</v>
      </c>
      <c r="H2358" s="27" t="str">
        <f t="shared" si="33"/>
        <v/>
      </c>
      <c r="I2358" s="27" t="str">
        <f t="shared" si="34"/>
        <v/>
      </c>
      <c r="J2358" s="27" t="str">
        <f>IF(ISBLANK(A2358),"",SUM($I$2:I2358))</f>
        <v/>
      </c>
      <c r="K2358" s="27" t="str">
        <f>IF(ISBLANK(A2358),"",SUM($F$2:F2358))</f>
        <v/>
      </c>
      <c r="L2358" s="28" t="str">
        <f t="shared" si="35"/>
        <v/>
      </c>
    </row>
    <row r="2359" spans="1:12" x14ac:dyDescent="0.25">
      <c r="A2359" s="26"/>
      <c r="B2359">
        <v>1032.7</v>
      </c>
      <c r="C2359">
        <v>1032.8</v>
      </c>
      <c r="D2359">
        <v>1032.1500000000001</v>
      </c>
      <c r="E2359">
        <v>1032.45</v>
      </c>
      <c r="F2359">
        <v>5505</v>
      </c>
      <c r="H2359" s="27" t="str">
        <f t="shared" si="33"/>
        <v/>
      </c>
      <c r="I2359" s="27" t="str">
        <f t="shared" si="34"/>
        <v/>
      </c>
      <c r="J2359" s="27" t="str">
        <f>IF(ISBLANK(A2359),"",SUM($I$2:I2359))</f>
        <v/>
      </c>
      <c r="K2359" s="27" t="str">
        <f>IF(ISBLANK(A2359),"",SUM($F$2:F2359))</f>
        <v/>
      </c>
      <c r="L2359" s="28" t="str">
        <f t="shared" si="35"/>
        <v/>
      </c>
    </row>
    <row r="2360" spans="1:12" x14ac:dyDescent="0.25">
      <c r="A2360" s="26"/>
      <c r="B2360">
        <v>1032.5999999999999</v>
      </c>
      <c r="C2360">
        <v>1032.7</v>
      </c>
      <c r="D2360">
        <v>1032.1500000000001</v>
      </c>
      <c r="E2360">
        <v>1032.5</v>
      </c>
      <c r="F2360">
        <v>8971</v>
      </c>
      <c r="H2360" s="27" t="str">
        <f t="shared" si="33"/>
        <v/>
      </c>
      <c r="I2360" s="27" t="str">
        <f t="shared" si="34"/>
        <v/>
      </c>
      <c r="J2360" s="27" t="str">
        <f>IF(ISBLANK(A2360),"",SUM($I$2:I2360))</f>
        <v/>
      </c>
      <c r="K2360" s="27" t="str">
        <f>IF(ISBLANK(A2360),"",SUM($F$2:F2360))</f>
        <v/>
      </c>
      <c r="L2360" s="28" t="str">
        <f t="shared" si="35"/>
        <v/>
      </c>
    </row>
    <row r="2361" spans="1:12" x14ac:dyDescent="0.25">
      <c r="A2361" s="26"/>
      <c r="B2361">
        <v>1032.5</v>
      </c>
      <c r="C2361">
        <v>1032.7</v>
      </c>
      <c r="D2361">
        <v>1032.5</v>
      </c>
      <c r="E2361">
        <v>1032.7</v>
      </c>
      <c r="F2361">
        <v>8804</v>
      </c>
      <c r="H2361" s="27" t="str">
        <f t="shared" si="33"/>
        <v/>
      </c>
      <c r="I2361" s="27" t="str">
        <f t="shared" si="34"/>
        <v/>
      </c>
      <c r="J2361" s="27" t="str">
        <f>IF(ISBLANK(A2361),"",SUM($I$2:I2361))</f>
        <v/>
      </c>
      <c r="K2361" s="27" t="str">
        <f>IF(ISBLANK(A2361),"",SUM($F$2:F2361))</f>
        <v/>
      </c>
      <c r="L2361" s="28" t="str">
        <f t="shared" si="35"/>
        <v/>
      </c>
    </row>
    <row r="2362" spans="1:12" x14ac:dyDescent="0.25">
      <c r="A2362" s="26"/>
      <c r="B2362">
        <v>1032.7</v>
      </c>
      <c r="C2362">
        <v>1033.45</v>
      </c>
      <c r="D2362">
        <v>1032.6500000000001</v>
      </c>
      <c r="E2362">
        <v>1033.3499999999999</v>
      </c>
      <c r="F2362">
        <v>13207</v>
      </c>
      <c r="H2362" s="27" t="str">
        <f t="shared" si="33"/>
        <v/>
      </c>
      <c r="I2362" s="27" t="str">
        <f t="shared" si="34"/>
        <v/>
      </c>
      <c r="J2362" s="27" t="str">
        <f>IF(ISBLANK(A2362),"",SUM($I$2:I2362))</f>
        <v/>
      </c>
      <c r="K2362" s="27" t="str">
        <f>IF(ISBLANK(A2362),"",SUM($F$2:F2362))</f>
        <v/>
      </c>
      <c r="L2362" s="28" t="str">
        <f t="shared" si="35"/>
        <v/>
      </c>
    </row>
    <row r="2363" spans="1:12" x14ac:dyDescent="0.25">
      <c r="A2363" s="26"/>
      <c r="B2363">
        <v>1033.3</v>
      </c>
      <c r="C2363">
        <v>1033.45</v>
      </c>
      <c r="D2363">
        <v>1032.6500000000001</v>
      </c>
      <c r="E2363">
        <v>1033</v>
      </c>
      <c r="F2363">
        <v>10218</v>
      </c>
      <c r="H2363" s="27" t="str">
        <f t="shared" si="33"/>
        <v/>
      </c>
      <c r="I2363" s="27" t="str">
        <f t="shared" si="34"/>
        <v/>
      </c>
      <c r="J2363" s="27" t="str">
        <f>IF(ISBLANK(A2363),"",SUM($I$2:I2363))</f>
        <v/>
      </c>
      <c r="K2363" s="27" t="str">
        <f>IF(ISBLANK(A2363),"",SUM($F$2:F2363))</f>
        <v/>
      </c>
      <c r="L2363" s="28" t="str">
        <f t="shared" si="35"/>
        <v/>
      </c>
    </row>
    <row r="2364" spans="1:12" x14ac:dyDescent="0.25">
      <c r="A2364" s="26"/>
      <c r="B2364">
        <v>1033</v>
      </c>
      <c r="C2364">
        <v>1033.3499999999999</v>
      </c>
      <c r="D2364">
        <v>1032.8499999999999</v>
      </c>
      <c r="E2364">
        <v>1033.05</v>
      </c>
      <c r="F2364">
        <v>12415</v>
      </c>
      <c r="H2364" s="27" t="str">
        <f t="shared" si="33"/>
        <v/>
      </c>
      <c r="I2364" s="27" t="str">
        <f t="shared" si="34"/>
        <v/>
      </c>
      <c r="J2364" s="27" t="str">
        <f>IF(ISBLANK(A2364),"",SUM($I$2:I2364))</f>
        <v/>
      </c>
      <c r="K2364" s="27" t="str">
        <f>IF(ISBLANK(A2364),"",SUM($F$2:F2364))</f>
        <v/>
      </c>
      <c r="L2364" s="28" t="str">
        <f t="shared" si="35"/>
        <v/>
      </c>
    </row>
    <row r="2365" spans="1:12" x14ac:dyDescent="0.25">
      <c r="A2365" s="26"/>
      <c r="B2365">
        <v>1032.8499999999999</v>
      </c>
      <c r="C2365">
        <v>1033.1500000000001</v>
      </c>
      <c r="D2365">
        <v>1032.8499999999999</v>
      </c>
      <c r="E2365">
        <v>1033.05</v>
      </c>
      <c r="F2365">
        <v>5859</v>
      </c>
      <c r="H2365" s="27" t="str">
        <f t="shared" si="33"/>
        <v/>
      </c>
      <c r="I2365" s="27" t="str">
        <f t="shared" si="34"/>
        <v/>
      </c>
      <c r="J2365" s="27" t="str">
        <f>IF(ISBLANK(A2365),"",SUM($I$2:I2365))</f>
        <v/>
      </c>
      <c r="K2365" s="27" t="str">
        <f>IF(ISBLANK(A2365),"",SUM($F$2:F2365))</f>
        <v/>
      </c>
      <c r="L2365" s="28" t="str">
        <f t="shared" si="35"/>
        <v/>
      </c>
    </row>
    <row r="2366" spans="1:12" x14ac:dyDescent="0.25">
      <c r="A2366" s="26"/>
      <c r="B2366">
        <v>1033.0999999999999</v>
      </c>
      <c r="C2366">
        <v>1033.2</v>
      </c>
      <c r="D2366">
        <v>1033</v>
      </c>
      <c r="E2366">
        <v>1033.0999999999999</v>
      </c>
      <c r="F2366">
        <v>7858</v>
      </c>
      <c r="H2366" s="27" t="str">
        <f t="shared" si="33"/>
        <v/>
      </c>
      <c r="I2366" s="27" t="str">
        <f t="shared" si="34"/>
        <v/>
      </c>
      <c r="J2366" s="27" t="str">
        <f>IF(ISBLANK(A2366),"",SUM($I$2:I2366))</f>
        <v/>
      </c>
      <c r="K2366" s="27" t="str">
        <f>IF(ISBLANK(A2366),"",SUM($F$2:F2366))</f>
        <v/>
      </c>
      <c r="L2366" s="28" t="str">
        <f t="shared" si="35"/>
        <v/>
      </c>
    </row>
    <row r="2367" spans="1:12" x14ac:dyDescent="0.25">
      <c r="A2367" s="26"/>
      <c r="B2367">
        <v>1033.0999999999999</v>
      </c>
      <c r="C2367">
        <v>1033.2</v>
      </c>
      <c r="D2367">
        <v>1032.9000000000001</v>
      </c>
      <c r="E2367">
        <v>1033.05</v>
      </c>
      <c r="F2367">
        <v>10391</v>
      </c>
      <c r="H2367" s="27" t="str">
        <f t="shared" si="33"/>
        <v/>
      </c>
      <c r="I2367" s="27" t="str">
        <f t="shared" si="34"/>
        <v/>
      </c>
      <c r="J2367" s="27" t="str">
        <f>IF(ISBLANK(A2367),"",SUM($I$2:I2367))</f>
        <v/>
      </c>
      <c r="K2367" s="27" t="str">
        <f>IF(ISBLANK(A2367),"",SUM($F$2:F2367))</f>
        <v/>
      </c>
      <c r="L2367" s="28" t="str">
        <f t="shared" si="35"/>
        <v/>
      </c>
    </row>
    <row r="2368" spans="1:12" x14ac:dyDescent="0.25">
      <c r="A2368" s="26"/>
      <c r="B2368">
        <v>1033.2</v>
      </c>
      <c r="C2368">
        <v>1033.2</v>
      </c>
      <c r="D2368">
        <v>1033</v>
      </c>
      <c r="E2368">
        <v>1033</v>
      </c>
      <c r="F2368">
        <v>6918</v>
      </c>
      <c r="H2368" s="27" t="str">
        <f t="shared" si="33"/>
        <v/>
      </c>
      <c r="I2368" s="27" t="str">
        <f t="shared" si="34"/>
        <v/>
      </c>
      <c r="J2368" s="27" t="str">
        <f>IF(ISBLANK(A2368),"",SUM($I$2:I2368))</f>
        <v/>
      </c>
      <c r="K2368" s="27" t="str">
        <f>IF(ISBLANK(A2368),"",SUM($F$2:F2368))</f>
        <v/>
      </c>
      <c r="L2368" s="28" t="str">
        <f t="shared" si="35"/>
        <v/>
      </c>
    </row>
    <row r="2369" spans="1:12" x14ac:dyDescent="0.25">
      <c r="A2369" s="26"/>
      <c r="B2369">
        <v>1033</v>
      </c>
      <c r="C2369">
        <v>1033.1500000000001</v>
      </c>
      <c r="D2369">
        <v>1032.9000000000001</v>
      </c>
      <c r="E2369">
        <v>1033</v>
      </c>
      <c r="F2369">
        <v>11520</v>
      </c>
      <c r="H2369" s="27" t="str">
        <f t="shared" si="33"/>
        <v/>
      </c>
      <c r="I2369" s="27" t="str">
        <f t="shared" si="34"/>
        <v/>
      </c>
      <c r="J2369" s="27" t="str">
        <f>IF(ISBLANK(A2369),"",SUM($I$2:I2369))</f>
        <v/>
      </c>
      <c r="K2369" s="27" t="str">
        <f>IF(ISBLANK(A2369),"",SUM($F$2:F2369))</f>
        <v/>
      </c>
      <c r="L2369" s="28" t="str">
        <f t="shared" si="35"/>
        <v/>
      </c>
    </row>
    <row r="2370" spans="1:12" x14ac:dyDescent="0.25">
      <c r="A2370" s="26"/>
      <c r="B2370">
        <v>1033</v>
      </c>
      <c r="C2370">
        <v>1033</v>
      </c>
      <c r="D2370">
        <v>1032.75</v>
      </c>
      <c r="E2370">
        <v>1032.95</v>
      </c>
      <c r="F2370">
        <v>9888</v>
      </c>
      <c r="H2370" s="27" t="str">
        <f t="shared" si="33"/>
        <v/>
      </c>
      <c r="I2370" s="27" t="str">
        <f t="shared" si="34"/>
        <v/>
      </c>
      <c r="J2370" s="27" t="str">
        <f>IF(ISBLANK(A2370),"",SUM($I$2:I2370))</f>
        <v/>
      </c>
      <c r="K2370" s="27" t="str">
        <f>IF(ISBLANK(A2370),"",SUM($F$2:F2370))</f>
        <v/>
      </c>
      <c r="L2370" s="28" t="str">
        <f t="shared" si="35"/>
        <v/>
      </c>
    </row>
    <row r="2371" spans="1:12" x14ac:dyDescent="0.25">
      <c r="A2371" s="26"/>
      <c r="B2371">
        <v>1032.95</v>
      </c>
      <c r="C2371">
        <v>1033.1500000000001</v>
      </c>
      <c r="D2371">
        <v>1032.7</v>
      </c>
      <c r="E2371">
        <v>1032.7</v>
      </c>
      <c r="F2371">
        <v>7504</v>
      </c>
      <c r="H2371" s="27" t="str">
        <f t="shared" si="33"/>
        <v/>
      </c>
      <c r="I2371" s="27" t="str">
        <f t="shared" si="34"/>
        <v/>
      </c>
      <c r="J2371" s="27" t="str">
        <f>IF(ISBLANK(A2371),"",SUM($I$2:I2371))</f>
        <v/>
      </c>
      <c r="K2371" s="27" t="str">
        <f>IF(ISBLANK(A2371),"",SUM($F$2:F2371))</f>
        <v/>
      </c>
      <c r="L2371" s="28" t="str">
        <f t="shared" si="35"/>
        <v/>
      </c>
    </row>
    <row r="2372" spans="1:12" x14ac:dyDescent="0.25">
      <c r="A2372" s="26"/>
      <c r="B2372">
        <v>1032.7</v>
      </c>
      <c r="C2372">
        <v>1033</v>
      </c>
      <c r="D2372">
        <v>1032.5999999999999</v>
      </c>
      <c r="E2372">
        <v>1032.8</v>
      </c>
      <c r="F2372">
        <v>10070</v>
      </c>
      <c r="H2372" s="27" t="str">
        <f t="shared" si="33"/>
        <v/>
      </c>
      <c r="I2372" s="27" t="str">
        <f t="shared" si="34"/>
        <v/>
      </c>
      <c r="J2372" s="27" t="str">
        <f>IF(ISBLANK(A2372),"",SUM($I$2:I2372))</f>
        <v/>
      </c>
      <c r="K2372" s="27" t="str">
        <f>IF(ISBLANK(A2372),"",SUM($F$2:F2372))</f>
        <v/>
      </c>
      <c r="L2372" s="28" t="str">
        <f t="shared" si="35"/>
        <v/>
      </c>
    </row>
    <row r="2373" spans="1:12" x14ac:dyDescent="0.25">
      <c r="A2373" s="26"/>
      <c r="B2373">
        <v>1032.8</v>
      </c>
      <c r="C2373">
        <v>1033</v>
      </c>
      <c r="D2373">
        <v>1032.8</v>
      </c>
      <c r="E2373">
        <v>1033</v>
      </c>
      <c r="F2373">
        <v>9067</v>
      </c>
      <c r="H2373" s="27" t="str">
        <f t="shared" si="33"/>
        <v/>
      </c>
      <c r="I2373" s="27" t="str">
        <f t="shared" si="34"/>
        <v/>
      </c>
      <c r="J2373" s="27" t="str">
        <f>IF(ISBLANK(A2373),"",SUM($I$2:I2373))</f>
        <v/>
      </c>
      <c r="K2373" s="27" t="str">
        <f>IF(ISBLANK(A2373),"",SUM($F$2:F2373))</f>
        <v/>
      </c>
      <c r="L2373" s="28" t="str">
        <f t="shared" si="35"/>
        <v/>
      </c>
    </row>
    <row r="2374" spans="1:12" x14ac:dyDescent="0.25">
      <c r="A2374" s="26"/>
      <c r="B2374">
        <v>1032.9000000000001</v>
      </c>
      <c r="C2374">
        <v>1033.1500000000001</v>
      </c>
      <c r="D2374">
        <v>1032.9000000000001</v>
      </c>
      <c r="E2374">
        <v>1033</v>
      </c>
      <c r="F2374">
        <v>6055</v>
      </c>
      <c r="H2374" s="27" t="str">
        <f t="shared" si="33"/>
        <v/>
      </c>
      <c r="I2374" s="27" t="str">
        <f t="shared" si="34"/>
        <v/>
      </c>
      <c r="J2374" s="27" t="str">
        <f>IF(ISBLANK(A2374),"",SUM($I$2:I2374))</f>
        <v/>
      </c>
      <c r="K2374" s="27" t="str">
        <f>IF(ISBLANK(A2374),"",SUM($F$2:F2374))</f>
        <v/>
      </c>
      <c r="L2374" s="28" t="str">
        <f t="shared" si="35"/>
        <v/>
      </c>
    </row>
    <row r="2375" spans="1:12" x14ac:dyDescent="0.25">
      <c r="A2375" s="26"/>
      <c r="B2375">
        <v>1033</v>
      </c>
      <c r="C2375">
        <v>1033.2</v>
      </c>
      <c r="D2375">
        <v>1033</v>
      </c>
      <c r="E2375">
        <v>1033.0999999999999</v>
      </c>
      <c r="F2375">
        <v>6958</v>
      </c>
      <c r="H2375" s="27" t="str">
        <f t="shared" si="33"/>
        <v/>
      </c>
      <c r="I2375" s="27" t="str">
        <f t="shared" si="34"/>
        <v/>
      </c>
      <c r="J2375" s="27" t="str">
        <f>IF(ISBLANK(A2375),"",SUM($I$2:I2375))</f>
        <v/>
      </c>
      <c r="K2375" s="27" t="str">
        <f>IF(ISBLANK(A2375),"",SUM($F$2:F2375))</f>
        <v/>
      </c>
      <c r="L2375" s="28" t="str">
        <f t="shared" si="35"/>
        <v/>
      </c>
    </row>
    <row r="2376" spans="1:12" x14ac:dyDescent="0.25">
      <c r="A2376" s="26"/>
      <c r="B2376">
        <v>1033.1500000000001</v>
      </c>
      <c r="C2376">
        <v>1033.2</v>
      </c>
      <c r="D2376">
        <v>1032.9000000000001</v>
      </c>
      <c r="E2376">
        <v>1032.9000000000001</v>
      </c>
      <c r="F2376">
        <v>6546</v>
      </c>
      <c r="H2376" s="27" t="str">
        <f t="shared" si="33"/>
        <v/>
      </c>
      <c r="I2376" s="27" t="str">
        <f t="shared" si="34"/>
        <v/>
      </c>
      <c r="J2376" s="27" t="str">
        <f>IF(ISBLANK(A2376),"",SUM($I$2:I2376))</f>
        <v/>
      </c>
      <c r="K2376" s="27" t="str">
        <f>IF(ISBLANK(A2376),"",SUM($F$2:F2376))</f>
        <v/>
      </c>
      <c r="L2376" s="28" t="str">
        <f t="shared" si="35"/>
        <v/>
      </c>
    </row>
    <row r="2377" spans="1:12" x14ac:dyDescent="0.25">
      <c r="A2377" s="26"/>
      <c r="B2377">
        <v>1032.9000000000001</v>
      </c>
      <c r="C2377">
        <v>1033.2</v>
      </c>
      <c r="D2377">
        <v>1032.5999999999999</v>
      </c>
      <c r="E2377">
        <v>1032.5999999999999</v>
      </c>
      <c r="F2377">
        <v>6501</v>
      </c>
      <c r="H2377" s="27" t="str">
        <f t="shared" si="33"/>
        <v/>
      </c>
      <c r="I2377" s="27" t="str">
        <f t="shared" si="34"/>
        <v/>
      </c>
      <c r="J2377" s="27" t="str">
        <f>IF(ISBLANK(A2377),"",SUM($I$2:I2377))</f>
        <v/>
      </c>
      <c r="K2377" s="27" t="str">
        <f>IF(ISBLANK(A2377),"",SUM($F$2:F2377))</f>
        <v/>
      </c>
      <c r="L2377" s="28" t="str">
        <f t="shared" si="35"/>
        <v/>
      </c>
    </row>
    <row r="2378" spans="1:12" x14ac:dyDescent="0.25">
      <c r="A2378" s="26"/>
      <c r="B2378">
        <v>1032.8</v>
      </c>
      <c r="C2378">
        <v>1033.1500000000001</v>
      </c>
      <c r="D2378">
        <v>1032.7</v>
      </c>
      <c r="E2378">
        <v>1033</v>
      </c>
      <c r="F2378">
        <v>8759</v>
      </c>
      <c r="H2378" s="27" t="str">
        <f t="shared" si="33"/>
        <v/>
      </c>
      <c r="I2378" s="27" t="str">
        <f t="shared" si="34"/>
        <v/>
      </c>
      <c r="J2378" s="27" t="str">
        <f>IF(ISBLANK(A2378),"",SUM($I$2:I2378))</f>
        <v/>
      </c>
      <c r="K2378" s="27" t="str">
        <f>IF(ISBLANK(A2378),"",SUM($F$2:F2378))</f>
        <v/>
      </c>
      <c r="L2378" s="28" t="str">
        <f t="shared" si="35"/>
        <v/>
      </c>
    </row>
    <row r="2379" spans="1:12" x14ac:dyDescent="0.25">
      <c r="A2379" s="26"/>
      <c r="B2379">
        <v>1033.05</v>
      </c>
      <c r="C2379">
        <v>1033.05</v>
      </c>
      <c r="D2379">
        <v>1032.8499999999999</v>
      </c>
      <c r="E2379">
        <v>1032.95</v>
      </c>
      <c r="F2379">
        <v>10010</v>
      </c>
      <c r="H2379" s="27" t="str">
        <f t="shared" si="33"/>
        <v/>
      </c>
      <c r="I2379" s="27" t="str">
        <f t="shared" si="34"/>
        <v/>
      </c>
      <c r="J2379" s="27" t="str">
        <f>IF(ISBLANK(A2379),"",SUM($I$2:I2379))</f>
        <v/>
      </c>
      <c r="K2379" s="27" t="str">
        <f>IF(ISBLANK(A2379),"",SUM($F$2:F2379))</f>
        <v/>
      </c>
      <c r="L2379" s="28" t="str">
        <f t="shared" si="35"/>
        <v/>
      </c>
    </row>
    <row r="2380" spans="1:12" x14ac:dyDescent="0.25">
      <c r="A2380" s="26"/>
      <c r="B2380">
        <v>1032.95</v>
      </c>
      <c r="C2380">
        <v>1033.3</v>
      </c>
      <c r="D2380">
        <v>1032.9000000000001</v>
      </c>
      <c r="E2380">
        <v>1033.25</v>
      </c>
      <c r="F2380">
        <v>24255</v>
      </c>
      <c r="H2380" s="27" t="str">
        <f t="shared" si="33"/>
        <v/>
      </c>
      <c r="I2380" s="27" t="str">
        <f t="shared" si="34"/>
        <v/>
      </c>
      <c r="J2380" s="27" t="str">
        <f>IF(ISBLANK(A2380),"",SUM($I$2:I2380))</f>
        <v/>
      </c>
      <c r="K2380" s="27" t="str">
        <f>IF(ISBLANK(A2380),"",SUM($F$2:F2380))</f>
        <v/>
      </c>
      <c r="L2380" s="28" t="str">
        <f t="shared" si="35"/>
        <v/>
      </c>
    </row>
    <row r="2381" spans="1:12" x14ac:dyDescent="0.25">
      <c r="A2381" s="26"/>
      <c r="B2381">
        <v>1033.25</v>
      </c>
      <c r="C2381">
        <v>1033.5</v>
      </c>
      <c r="D2381">
        <v>1033.2</v>
      </c>
      <c r="E2381">
        <v>1033.3</v>
      </c>
      <c r="F2381">
        <v>6852</v>
      </c>
      <c r="H2381" s="27" t="str">
        <f t="shared" si="33"/>
        <v/>
      </c>
      <c r="I2381" s="27" t="str">
        <f t="shared" si="34"/>
        <v/>
      </c>
      <c r="J2381" s="27" t="str">
        <f>IF(ISBLANK(A2381),"",SUM($I$2:I2381))</f>
        <v/>
      </c>
      <c r="K2381" s="27" t="str">
        <f>IF(ISBLANK(A2381),"",SUM($F$2:F2381))</f>
        <v/>
      </c>
      <c r="L2381" s="28" t="str">
        <f t="shared" si="35"/>
        <v/>
      </c>
    </row>
    <row r="2382" spans="1:12" x14ac:dyDescent="0.25">
      <c r="A2382" s="26"/>
      <c r="B2382">
        <v>1033.5</v>
      </c>
      <c r="C2382">
        <v>1033.5</v>
      </c>
      <c r="D2382">
        <v>1033.1500000000001</v>
      </c>
      <c r="E2382">
        <v>1033.2</v>
      </c>
      <c r="F2382">
        <v>6114</v>
      </c>
      <c r="H2382" s="27" t="str">
        <f t="shared" si="33"/>
        <v/>
      </c>
      <c r="I2382" s="27" t="str">
        <f t="shared" si="34"/>
        <v/>
      </c>
      <c r="J2382" s="27" t="str">
        <f>IF(ISBLANK(A2382),"",SUM($I$2:I2382))</f>
        <v/>
      </c>
      <c r="K2382" s="27" t="str">
        <f>IF(ISBLANK(A2382),"",SUM($F$2:F2382))</f>
        <v/>
      </c>
      <c r="L2382" s="28" t="str">
        <f t="shared" si="35"/>
        <v/>
      </c>
    </row>
    <row r="2383" spans="1:12" x14ac:dyDescent="0.25">
      <c r="A2383" s="26"/>
      <c r="B2383">
        <v>1033.4000000000001</v>
      </c>
      <c r="C2383">
        <v>1033.5</v>
      </c>
      <c r="D2383">
        <v>1033.1500000000001</v>
      </c>
      <c r="E2383">
        <v>1033.1500000000001</v>
      </c>
      <c r="F2383">
        <v>5708</v>
      </c>
      <c r="H2383" s="27" t="str">
        <f t="shared" si="33"/>
        <v/>
      </c>
      <c r="I2383" s="27" t="str">
        <f t="shared" si="34"/>
        <v/>
      </c>
      <c r="J2383" s="27" t="str">
        <f>IF(ISBLANK(A2383),"",SUM($I$2:I2383))</f>
        <v/>
      </c>
      <c r="K2383" s="27" t="str">
        <f>IF(ISBLANK(A2383),"",SUM($F$2:F2383))</f>
        <v/>
      </c>
      <c r="L2383" s="28" t="str">
        <f t="shared" si="35"/>
        <v/>
      </c>
    </row>
    <row r="2384" spans="1:12" x14ac:dyDescent="0.25">
      <c r="A2384" s="26"/>
      <c r="B2384">
        <v>1033.2</v>
      </c>
      <c r="C2384">
        <v>1033.5</v>
      </c>
      <c r="D2384">
        <v>1033.2</v>
      </c>
      <c r="E2384">
        <v>1033.3</v>
      </c>
      <c r="F2384">
        <v>7740</v>
      </c>
      <c r="H2384" s="27" t="str">
        <f t="shared" si="33"/>
        <v/>
      </c>
      <c r="I2384" s="27" t="str">
        <f t="shared" si="34"/>
        <v/>
      </c>
      <c r="J2384" s="27" t="str">
        <f>IF(ISBLANK(A2384),"",SUM($I$2:I2384))</f>
        <v/>
      </c>
      <c r="K2384" s="27" t="str">
        <f>IF(ISBLANK(A2384),"",SUM($F$2:F2384))</f>
        <v/>
      </c>
      <c r="L2384" s="28" t="str">
        <f t="shared" si="35"/>
        <v/>
      </c>
    </row>
    <row r="2385" spans="1:12" x14ac:dyDescent="0.25">
      <c r="A2385" s="26"/>
      <c r="B2385">
        <v>1033.5</v>
      </c>
      <c r="C2385">
        <v>1033.5999999999999</v>
      </c>
      <c r="D2385">
        <v>1033.3</v>
      </c>
      <c r="E2385">
        <v>1033.45</v>
      </c>
      <c r="F2385">
        <v>8897</v>
      </c>
      <c r="H2385" s="27" t="str">
        <f t="shared" si="33"/>
        <v/>
      </c>
      <c r="I2385" s="27" t="str">
        <f t="shared" si="34"/>
        <v/>
      </c>
      <c r="J2385" s="27" t="str">
        <f>IF(ISBLANK(A2385),"",SUM($I$2:I2385))</f>
        <v/>
      </c>
      <c r="K2385" s="27" t="str">
        <f>IF(ISBLANK(A2385),"",SUM($F$2:F2385))</f>
        <v/>
      </c>
      <c r="L2385" s="28" t="str">
        <f t="shared" si="35"/>
        <v/>
      </c>
    </row>
    <row r="2386" spans="1:12" x14ac:dyDescent="0.25">
      <c r="A2386" s="26"/>
      <c r="B2386">
        <v>1033.8</v>
      </c>
      <c r="C2386">
        <v>1034.5</v>
      </c>
      <c r="D2386">
        <v>1033.3499999999999</v>
      </c>
      <c r="E2386">
        <v>1033.95</v>
      </c>
      <c r="F2386">
        <v>16764</v>
      </c>
      <c r="H2386" s="27" t="str">
        <f t="shared" si="33"/>
        <v/>
      </c>
      <c r="I2386" s="27" t="str">
        <f t="shared" si="34"/>
        <v/>
      </c>
      <c r="J2386" s="27" t="str">
        <f>IF(ISBLANK(A2386),"",SUM($I$2:I2386))</f>
        <v/>
      </c>
      <c r="K2386" s="27" t="str">
        <f>IF(ISBLANK(A2386),"",SUM($F$2:F2386))</f>
        <v/>
      </c>
      <c r="L2386" s="28" t="str">
        <f t="shared" si="35"/>
        <v/>
      </c>
    </row>
    <row r="2387" spans="1:12" x14ac:dyDescent="0.25">
      <c r="A2387" s="26"/>
      <c r="B2387">
        <v>1033.5999999999999</v>
      </c>
      <c r="C2387">
        <v>1035.9000000000001</v>
      </c>
      <c r="D2387">
        <v>1033.5999999999999</v>
      </c>
      <c r="E2387">
        <v>1035.9000000000001</v>
      </c>
      <c r="F2387">
        <v>42127</v>
      </c>
      <c r="H2387" s="27" t="str">
        <f t="shared" si="33"/>
        <v/>
      </c>
      <c r="I2387" s="27" t="str">
        <f t="shared" si="34"/>
        <v/>
      </c>
      <c r="J2387" s="27" t="str">
        <f>IF(ISBLANK(A2387),"",SUM($I$2:I2387))</f>
        <v/>
      </c>
      <c r="K2387" s="27" t="str">
        <f>IF(ISBLANK(A2387),"",SUM($F$2:F2387))</f>
        <v/>
      </c>
      <c r="L2387" s="28" t="str">
        <f t="shared" si="35"/>
        <v/>
      </c>
    </row>
    <row r="2388" spans="1:12" x14ac:dyDescent="0.25">
      <c r="A2388" s="26"/>
      <c r="B2388">
        <v>1035.95</v>
      </c>
      <c r="C2388">
        <v>1036.4000000000001</v>
      </c>
      <c r="D2388">
        <v>1034.7</v>
      </c>
      <c r="E2388">
        <v>1035.5</v>
      </c>
      <c r="F2388">
        <v>20976</v>
      </c>
      <c r="H2388" s="27" t="str">
        <f t="shared" si="33"/>
        <v/>
      </c>
      <c r="I2388" s="27" t="str">
        <f t="shared" si="34"/>
        <v/>
      </c>
      <c r="J2388" s="27" t="str">
        <f>IF(ISBLANK(A2388),"",SUM($I$2:I2388))</f>
        <v/>
      </c>
      <c r="K2388" s="27" t="str">
        <f>IF(ISBLANK(A2388),"",SUM($F$2:F2388))</f>
        <v/>
      </c>
      <c r="L2388" s="28" t="str">
        <f t="shared" si="35"/>
        <v/>
      </c>
    </row>
    <row r="2389" spans="1:12" x14ac:dyDescent="0.25">
      <c r="A2389" s="26"/>
      <c r="B2389">
        <v>1035.2</v>
      </c>
      <c r="C2389">
        <v>1036.9000000000001</v>
      </c>
      <c r="D2389">
        <v>1035</v>
      </c>
      <c r="E2389">
        <v>1036.75</v>
      </c>
      <c r="F2389">
        <v>19223</v>
      </c>
      <c r="H2389" s="27" t="str">
        <f t="shared" si="33"/>
        <v/>
      </c>
      <c r="I2389" s="27" t="str">
        <f t="shared" si="34"/>
        <v/>
      </c>
      <c r="J2389" s="27" t="str">
        <f>IF(ISBLANK(A2389),"",SUM($I$2:I2389))</f>
        <v/>
      </c>
      <c r="K2389" s="27" t="str">
        <f>IF(ISBLANK(A2389),"",SUM($F$2:F2389))</f>
        <v/>
      </c>
      <c r="L2389" s="28" t="str">
        <f t="shared" si="35"/>
        <v/>
      </c>
    </row>
    <row r="2390" spans="1:12" x14ac:dyDescent="0.25">
      <c r="A2390" s="26"/>
      <c r="B2390">
        <v>1036.75</v>
      </c>
      <c r="C2390">
        <v>1037</v>
      </c>
      <c r="D2390">
        <v>1035.8</v>
      </c>
      <c r="E2390">
        <v>1037</v>
      </c>
      <c r="F2390">
        <v>23848</v>
      </c>
      <c r="H2390" s="27" t="str">
        <f t="shared" si="33"/>
        <v/>
      </c>
      <c r="I2390" s="27" t="str">
        <f t="shared" si="34"/>
        <v/>
      </c>
      <c r="J2390" s="27" t="str">
        <f>IF(ISBLANK(A2390),"",SUM($I$2:I2390))</f>
        <v/>
      </c>
      <c r="K2390" s="27" t="str">
        <f>IF(ISBLANK(A2390),"",SUM($F$2:F2390))</f>
        <v/>
      </c>
      <c r="L2390" s="28" t="str">
        <f t="shared" si="35"/>
        <v/>
      </c>
    </row>
    <row r="2391" spans="1:12" x14ac:dyDescent="0.25">
      <c r="A2391" s="26"/>
      <c r="B2391">
        <v>1037.4000000000001</v>
      </c>
      <c r="C2391">
        <v>1037.5999999999999</v>
      </c>
      <c r="D2391">
        <v>1036.4000000000001</v>
      </c>
      <c r="E2391">
        <v>1037.5999999999999</v>
      </c>
      <c r="F2391">
        <v>23614</v>
      </c>
      <c r="H2391" s="27" t="str">
        <f t="shared" si="33"/>
        <v/>
      </c>
      <c r="I2391" s="27" t="str">
        <f t="shared" si="34"/>
        <v/>
      </c>
      <c r="J2391" s="27" t="str">
        <f>IF(ISBLANK(A2391),"",SUM($I$2:I2391))</f>
        <v/>
      </c>
      <c r="K2391" s="27" t="str">
        <f>IF(ISBLANK(A2391),"",SUM($F$2:F2391))</f>
        <v/>
      </c>
      <c r="L2391" s="28" t="str">
        <f t="shared" si="35"/>
        <v/>
      </c>
    </row>
    <row r="2392" spans="1:12" x14ac:dyDescent="0.25">
      <c r="A2392" s="26"/>
      <c r="B2392">
        <v>1037.75</v>
      </c>
      <c r="C2392">
        <v>1037.75</v>
      </c>
      <c r="D2392">
        <v>1036.5</v>
      </c>
      <c r="E2392">
        <v>1036.75</v>
      </c>
      <c r="F2392">
        <v>22572</v>
      </c>
      <c r="H2392" s="27" t="str">
        <f t="shared" si="33"/>
        <v/>
      </c>
      <c r="I2392" s="27" t="str">
        <f t="shared" si="34"/>
        <v/>
      </c>
      <c r="J2392" s="27" t="str">
        <f>IF(ISBLANK(A2392),"",SUM($I$2:I2392))</f>
        <v/>
      </c>
      <c r="K2392" s="27" t="str">
        <f>IF(ISBLANK(A2392),"",SUM($F$2:F2392))</f>
        <v/>
      </c>
      <c r="L2392" s="28" t="str">
        <f t="shared" si="35"/>
        <v/>
      </c>
    </row>
    <row r="2393" spans="1:12" x14ac:dyDescent="0.25">
      <c r="A2393" s="26"/>
      <c r="B2393">
        <v>1036.5</v>
      </c>
      <c r="C2393">
        <v>1037.8</v>
      </c>
      <c r="D2393">
        <v>1036.5</v>
      </c>
      <c r="E2393">
        <v>1037.55</v>
      </c>
      <c r="F2393">
        <v>16067</v>
      </c>
      <c r="H2393" s="27" t="str">
        <f t="shared" si="33"/>
        <v/>
      </c>
      <c r="I2393" s="27" t="str">
        <f t="shared" si="34"/>
        <v/>
      </c>
      <c r="J2393" s="27" t="str">
        <f>IF(ISBLANK(A2393),"",SUM($I$2:I2393))</f>
        <v/>
      </c>
      <c r="K2393" s="27" t="str">
        <f>IF(ISBLANK(A2393),"",SUM($F$2:F2393))</f>
        <v/>
      </c>
      <c r="L2393" s="28" t="str">
        <f t="shared" si="35"/>
        <v/>
      </c>
    </row>
    <row r="2394" spans="1:12" x14ac:dyDescent="0.25">
      <c r="A2394" s="26"/>
      <c r="B2394">
        <v>1037.8</v>
      </c>
      <c r="C2394">
        <v>1038</v>
      </c>
      <c r="D2394">
        <v>1036.8</v>
      </c>
      <c r="E2394">
        <v>1037.8</v>
      </c>
      <c r="F2394">
        <v>15419</v>
      </c>
      <c r="H2394" s="27" t="str">
        <f t="shared" si="33"/>
        <v/>
      </c>
      <c r="I2394" s="27" t="str">
        <f t="shared" si="34"/>
        <v/>
      </c>
      <c r="J2394" s="27" t="str">
        <f>IF(ISBLANK(A2394),"",SUM($I$2:I2394))</f>
        <v/>
      </c>
      <c r="K2394" s="27" t="str">
        <f>IF(ISBLANK(A2394),"",SUM($F$2:F2394))</f>
        <v/>
      </c>
      <c r="L2394" s="28" t="str">
        <f t="shared" si="35"/>
        <v/>
      </c>
    </row>
    <row r="2395" spans="1:12" x14ac:dyDescent="0.25">
      <c r="A2395" s="26"/>
      <c r="B2395">
        <v>1037.8499999999999</v>
      </c>
      <c r="C2395">
        <v>1038</v>
      </c>
      <c r="D2395">
        <v>1037.5</v>
      </c>
      <c r="E2395">
        <v>1037.8</v>
      </c>
      <c r="F2395">
        <v>12470</v>
      </c>
      <c r="H2395" s="27" t="str">
        <f t="shared" si="33"/>
        <v/>
      </c>
      <c r="I2395" s="27" t="str">
        <f t="shared" si="34"/>
        <v/>
      </c>
      <c r="J2395" s="27" t="str">
        <f>IF(ISBLANK(A2395),"",SUM($I$2:I2395))</f>
        <v/>
      </c>
      <c r="K2395" s="27" t="str">
        <f>IF(ISBLANK(A2395),"",SUM($F$2:F2395))</f>
        <v/>
      </c>
      <c r="L2395" s="28" t="str">
        <f t="shared" si="35"/>
        <v/>
      </c>
    </row>
    <row r="2396" spans="1:12" x14ac:dyDescent="0.25">
      <c r="A2396" s="26"/>
      <c r="B2396">
        <v>1037.95</v>
      </c>
      <c r="C2396">
        <v>1039</v>
      </c>
      <c r="D2396">
        <v>1037.95</v>
      </c>
      <c r="E2396">
        <v>1038.8499999999999</v>
      </c>
      <c r="F2396">
        <v>21006</v>
      </c>
      <c r="H2396" s="27" t="str">
        <f t="shared" si="33"/>
        <v/>
      </c>
      <c r="I2396" s="27" t="str">
        <f t="shared" si="34"/>
        <v/>
      </c>
      <c r="J2396" s="27" t="str">
        <f>IF(ISBLANK(A2396),"",SUM($I$2:I2396))</f>
        <v/>
      </c>
      <c r="K2396" s="27" t="str">
        <f>IF(ISBLANK(A2396),"",SUM($F$2:F2396))</f>
        <v/>
      </c>
      <c r="L2396" s="28" t="str">
        <f t="shared" si="35"/>
        <v/>
      </c>
    </row>
    <row r="2397" spans="1:12" x14ac:dyDescent="0.25">
      <c r="A2397" s="26"/>
      <c r="B2397">
        <v>1038.95</v>
      </c>
      <c r="C2397">
        <v>1040</v>
      </c>
      <c r="D2397">
        <v>1038.8</v>
      </c>
      <c r="E2397">
        <v>1039.5999999999999</v>
      </c>
      <c r="F2397">
        <v>54123</v>
      </c>
      <c r="H2397" s="27" t="str">
        <f t="shared" si="33"/>
        <v/>
      </c>
      <c r="I2397" s="27" t="str">
        <f t="shared" si="34"/>
        <v/>
      </c>
      <c r="J2397" s="27" t="str">
        <f>IF(ISBLANK(A2397),"",SUM($I$2:I2397))</f>
        <v/>
      </c>
      <c r="K2397" s="27" t="str">
        <f>IF(ISBLANK(A2397),"",SUM($F$2:F2397))</f>
        <v/>
      </c>
      <c r="L2397" s="28" t="str">
        <f t="shared" si="35"/>
        <v/>
      </c>
    </row>
    <row r="2398" spans="1:12" x14ac:dyDescent="0.25">
      <c r="A2398" s="26"/>
      <c r="B2398">
        <v>1039.95</v>
      </c>
      <c r="C2398">
        <v>1040.5</v>
      </c>
      <c r="D2398">
        <v>1039.55</v>
      </c>
      <c r="E2398">
        <v>1040.5</v>
      </c>
      <c r="F2398">
        <v>28773</v>
      </c>
      <c r="H2398" s="27" t="str">
        <f t="shared" si="33"/>
        <v/>
      </c>
      <c r="I2398" s="27" t="str">
        <f t="shared" si="34"/>
        <v/>
      </c>
      <c r="J2398" s="27" t="str">
        <f>IF(ISBLANK(A2398),"",SUM($I$2:I2398))</f>
        <v/>
      </c>
      <c r="K2398" s="27" t="str">
        <f>IF(ISBLANK(A2398),"",SUM($F$2:F2398))</f>
        <v/>
      </c>
      <c r="L2398" s="28" t="str">
        <f t="shared" si="35"/>
        <v/>
      </c>
    </row>
    <row r="2399" spans="1:12" x14ac:dyDescent="0.25">
      <c r="A2399" s="26"/>
      <c r="B2399">
        <v>1040.05</v>
      </c>
      <c r="C2399">
        <v>1040.25</v>
      </c>
      <c r="D2399">
        <v>1039.45</v>
      </c>
      <c r="E2399">
        <v>1039.5999999999999</v>
      </c>
      <c r="F2399">
        <v>25823</v>
      </c>
      <c r="H2399" s="27" t="str">
        <f t="shared" si="33"/>
        <v/>
      </c>
      <c r="I2399" s="27" t="str">
        <f t="shared" si="34"/>
        <v/>
      </c>
      <c r="J2399" s="27" t="str">
        <f>IF(ISBLANK(A2399),"",SUM($I$2:I2399))</f>
        <v/>
      </c>
      <c r="K2399" s="27" t="str">
        <f>IF(ISBLANK(A2399),"",SUM($F$2:F2399))</f>
        <v/>
      </c>
      <c r="L2399" s="28" t="str">
        <f t="shared" si="35"/>
        <v/>
      </c>
    </row>
    <row r="2400" spans="1:12" x14ac:dyDescent="0.25">
      <c r="A2400" s="26"/>
      <c r="B2400">
        <v>1039.5999999999999</v>
      </c>
      <c r="C2400">
        <v>1040.4000000000001</v>
      </c>
      <c r="D2400">
        <v>1039.5999999999999</v>
      </c>
      <c r="E2400">
        <v>1039.95</v>
      </c>
      <c r="F2400">
        <v>91691</v>
      </c>
      <c r="H2400" s="27" t="str">
        <f t="shared" si="33"/>
        <v/>
      </c>
      <c r="I2400" s="27" t="str">
        <f t="shared" si="34"/>
        <v/>
      </c>
      <c r="J2400" s="27" t="str">
        <f>IF(ISBLANK(A2400),"",SUM($I$2:I2400))</f>
        <v/>
      </c>
      <c r="K2400" s="27" t="str">
        <f>IF(ISBLANK(A2400),"",SUM($F$2:F2400))</f>
        <v/>
      </c>
      <c r="L2400" s="28" t="str">
        <f t="shared" si="35"/>
        <v/>
      </c>
    </row>
    <row r="2401" spans="1:12" x14ac:dyDescent="0.25">
      <c r="A2401" s="26"/>
      <c r="B2401">
        <v>1039.8</v>
      </c>
      <c r="C2401">
        <v>1040.2</v>
      </c>
      <c r="D2401">
        <v>1039.8</v>
      </c>
      <c r="E2401">
        <v>1039.9000000000001</v>
      </c>
      <c r="F2401">
        <v>10547</v>
      </c>
      <c r="H2401" s="27" t="str">
        <f t="shared" si="33"/>
        <v/>
      </c>
      <c r="I2401" s="27" t="str">
        <f t="shared" si="34"/>
        <v/>
      </c>
      <c r="J2401" s="27" t="str">
        <f>IF(ISBLANK(A2401),"",SUM($I$2:I2401))</f>
        <v/>
      </c>
      <c r="K2401" s="27" t="str">
        <f>IF(ISBLANK(A2401),"",SUM($F$2:F2401))</f>
        <v/>
      </c>
      <c r="L2401" s="28" t="str">
        <f t="shared" si="35"/>
        <v/>
      </c>
    </row>
    <row r="2402" spans="1:12" x14ac:dyDescent="0.25">
      <c r="A2402" s="26"/>
      <c r="B2402">
        <v>1039.8499999999999</v>
      </c>
      <c r="C2402">
        <v>1040.8</v>
      </c>
      <c r="D2402">
        <v>1039.8499999999999</v>
      </c>
      <c r="E2402">
        <v>1040.6500000000001</v>
      </c>
      <c r="F2402">
        <v>12407</v>
      </c>
      <c r="H2402" s="27" t="str">
        <f t="shared" si="33"/>
        <v/>
      </c>
      <c r="I2402" s="27" t="str">
        <f t="shared" si="34"/>
        <v/>
      </c>
      <c r="J2402" s="27" t="str">
        <f>IF(ISBLANK(A2402),"",SUM($I$2:I2402))</f>
        <v/>
      </c>
      <c r="K2402" s="27" t="str">
        <f>IF(ISBLANK(A2402),"",SUM($F$2:F2402))</f>
        <v/>
      </c>
      <c r="L2402" s="28" t="str">
        <f t="shared" si="35"/>
        <v/>
      </c>
    </row>
    <row r="2403" spans="1:12" x14ac:dyDescent="0.25">
      <c r="A2403" s="26"/>
      <c r="B2403">
        <v>1040.45</v>
      </c>
      <c r="C2403">
        <v>1041.5</v>
      </c>
      <c r="D2403">
        <v>1040.45</v>
      </c>
      <c r="E2403">
        <v>1041</v>
      </c>
      <c r="F2403">
        <v>20968</v>
      </c>
      <c r="H2403" s="27" t="str">
        <f t="shared" si="33"/>
        <v/>
      </c>
      <c r="I2403" s="27" t="str">
        <f t="shared" si="34"/>
        <v/>
      </c>
      <c r="J2403" s="27" t="str">
        <f>IF(ISBLANK(A2403),"",SUM($I$2:I2403))</f>
        <v/>
      </c>
      <c r="K2403" s="27" t="str">
        <f>IF(ISBLANK(A2403),"",SUM($F$2:F2403))</f>
        <v/>
      </c>
      <c r="L2403" s="28" t="str">
        <f t="shared" si="35"/>
        <v/>
      </c>
    </row>
    <row r="2404" spans="1:12" x14ac:dyDescent="0.25">
      <c r="A2404" s="26"/>
      <c r="B2404">
        <v>1041</v>
      </c>
      <c r="C2404">
        <v>1041</v>
      </c>
      <c r="D2404">
        <v>1040.2</v>
      </c>
      <c r="E2404">
        <v>1040.3499999999999</v>
      </c>
      <c r="F2404">
        <v>9427</v>
      </c>
      <c r="H2404" s="27" t="str">
        <f t="shared" si="33"/>
        <v/>
      </c>
      <c r="I2404" s="27" t="str">
        <f t="shared" si="34"/>
        <v/>
      </c>
      <c r="J2404" s="27" t="str">
        <f>IF(ISBLANK(A2404),"",SUM($I$2:I2404))</f>
        <v/>
      </c>
      <c r="K2404" s="27" t="str">
        <f>IF(ISBLANK(A2404),"",SUM($F$2:F2404))</f>
        <v/>
      </c>
      <c r="L2404" s="28" t="str">
        <f t="shared" si="35"/>
        <v/>
      </c>
    </row>
    <row r="2405" spans="1:12" x14ac:dyDescent="0.25">
      <c r="A2405" s="26"/>
      <c r="B2405">
        <v>1040.3499999999999</v>
      </c>
      <c r="C2405">
        <v>1040.5999999999999</v>
      </c>
      <c r="D2405">
        <v>1039.75</v>
      </c>
      <c r="E2405">
        <v>1039.75</v>
      </c>
      <c r="F2405">
        <v>14496</v>
      </c>
      <c r="H2405" s="27" t="str">
        <f t="shared" si="33"/>
        <v/>
      </c>
      <c r="I2405" s="27" t="str">
        <f t="shared" si="34"/>
        <v/>
      </c>
      <c r="J2405" s="27" t="str">
        <f>IF(ISBLANK(A2405),"",SUM($I$2:I2405))</f>
        <v/>
      </c>
      <c r="K2405" s="27" t="str">
        <f>IF(ISBLANK(A2405),"",SUM($F$2:F2405))</f>
        <v/>
      </c>
      <c r="L2405" s="28" t="str">
        <f t="shared" si="35"/>
        <v/>
      </c>
    </row>
    <row r="2406" spans="1:12" x14ac:dyDescent="0.25">
      <c r="A2406" s="26"/>
      <c r="B2406">
        <v>1039.75</v>
      </c>
      <c r="C2406">
        <v>1040</v>
      </c>
      <c r="D2406">
        <v>1039.05</v>
      </c>
      <c r="E2406">
        <v>1039.3499999999999</v>
      </c>
      <c r="F2406">
        <v>12856</v>
      </c>
      <c r="H2406" s="27" t="str">
        <f t="shared" si="33"/>
        <v/>
      </c>
      <c r="I2406" s="27" t="str">
        <f t="shared" si="34"/>
        <v/>
      </c>
      <c r="J2406" s="27" t="str">
        <f>IF(ISBLANK(A2406),"",SUM($I$2:I2406))</f>
        <v/>
      </c>
      <c r="K2406" s="27" t="str">
        <f>IF(ISBLANK(A2406),"",SUM($F$2:F2406))</f>
        <v/>
      </c>
      <c r="L2406" s="28" t="str">
        <f t="shared" si="35"/>
        <v/>
      </c>
    </row>
    <row r="2407" spans="1:12" x14ac:dyDescent="0.25">
      <c r="A2407" s="26"/>
      <c r="B2407">
        <v>1039.4000000000001</v>
      </c>
      <c r="C2407">
        <v>1039.8499999999999</v>
      </c>
      <c r="D2407">
        <v>1038.8</v>
      </c>
      <c r="E2407">
        <v>1038.8</v>
      </c>
      <c r="F2407">
        <v>12765</v>
      </c>
      <c r="H2407" s="27" t="str">
        <f t="shared" si="33"/>
        <v/>
      </c>
      <c r="I2407" s="27" t="str">
        <f t="shared" si="34"/>
        <v/>
      </c>
      <c r="J2407" s="27" t="str">
        <f>IF(ISBLANK(A2407),"",SUM($I$2:I2407))</f>
        <v/>
      </c>
      <c r="K2407" s="27" t="str">
        <f>IF(ISBLANK(A2407),"",SUM($F$2:F2407))</f>
        <v/>
      </c>
      <c r="L2407" s="28" t="str">
        <f t="shared" si="35"/>
        <v/>
      </c>
    </row>
    <row r="2408" spans="1:12" x14ac:dyDescent="0.25">
      <c r="A2408" s="26"/>
      <c r="B2408">
        <v>1039</v>
      </c>
      <c r="C2408">
        <v>1039.4000000000001</v>
      </c>
      <c r="D2408">
        <v>1038.55</v>
      </c>
      <c r="E2408">
        <v>1038.8</v>
      </c>
      <c r="F2408">
        <v>12342</v>
      </c>
      <c r="H2408" s="27" t="str">
        <f t="shared" si="33"/>
        <v/>
      </c>
      <c r="I2408" s="27" t="str">
        <f t="shared" si="34"/>
        <v/>
      </c>
      <c r="J2408" s="27" t="str">
        <f>IF(ISBLANK(A2408),"",SUM($I$2:I2408))</f>
        <v/>
      </c>
      <c r="K2408" s="27" t="str">
        <f>IF(ISBLANK(A2408),"",SUM($F$2:F2408))</f>
        <v/>
      </c>
      <c r="L2408" s="28" t="str">
        <f t="shared" si="35"/>
        <v/>
      </c>
    </row>
    <row r="2409" spans="1:12" x14ac:dyDescent="0.25">
      <c r="A2409" s="26"/>
      <c r="B2409">
        <v>1038.95</v>
      </c>
      <c r="C2409">
        <v>1039</v>
      </c>
      <c r="D2409">
        <v>1036.8</v>
      </c>
      <c r="E2409">
        <v>1036.8</v>
      </c>
      <c r="F2409">
        <v>29108</v>
      </c>
      <c r="H2409" s="27" t="str">
        <f t="shared" si="33"/>
        <v/>
      </c>
      <c r="I2409" s="27" t="str">
        <f t="shared" si="34"/>
        <v/>
      </c>
      <c r="J2409" s="27" t="str">
        <f>IF(ISBLANK(A2409),"",SUM($I$2:I2409))</f>
        <v/>
      </c>
      <c r="K2409" s="27" t="str">
        <f>IF(ISBLANK(A2409),"",SUM($F$2:F2409))</f>
        <v/>
      </c>
      <c r="L2409" s="28" t="str">
        <f t="shared" si="35"/>
        <v/>
      </c>
    </row>
    <row r="2410" spans="1:12" x14ac:dyDescent="0.25">
      <c r="A2410" s="26"/>
      <c r="B2410">
        <v>1037</v>
      </c>
      <c r="C2410">
        <v>1038</v>
      </c>
      <c r="D2410">
        <v>1036.8499999999999</v>
      </c>
      <c r="E2410">
        <v>1037.95</v>
      </c>
      <c r="F2410">
        <v>17060</v>
      </c>
      <c r="H2410" s="27" t="str">
        <f t="shared" si="33"/>
        <v/>
      </c>
      <c r="I2410" s="27" t="str">
        <f t="shared" si="34"/>
        <v/>
      </c>
      <c r="J2410" s="27" t="str">
        <f>IF(ISBLANK(A2410),"",SUM($I$2:I2410))</f>
        <v/>
      </c>
      <c r="K2410" s="27" t="str">
        <f>IF(ISBLANK(A2410),"",SUM($F$2:F2410))</f>
        <v/>
      </c>
      <c r="L2410" s="28" t="str">
        <f t="shared" si="35"/>
        <v/>
      </c>
    </row>
    <row r="2411" spans="1:12" x14ac:dyDescent="0.25">
      <c r="A2411" s="26"/>
      <c r="B2411">
        <v>1037.8</v>
      </c>
      <c r="C2411">
        <v>1038.75</v>
      </c>
      <c r="D2411">
        <v>1037.8</v>
      </c>
      <c r="E2411">
        <v>1038.75</v>
      </c>
      <c r="F2411">
        <v>12110</v>
      </c>
      <c r="H2411" s="27" t="str">
        <f t="shared" si="33"/>
        <v/>
      </c>
      <c r="I2411" s="27" t="str">
        <f t="shared" si="34"/>
        <v/>
      </c>
      <c r="J2411" s="27" t="str">
        <f>IF(ISBLANK(A2411),"",SUM($I$2:I2411))</f>
        <v/>
      </c>
      <c r="K2411" s="27" t="str">
        <f>IF(ISBLANK(A2411),"",SUM($F$2:F2411))</f>
        <v/>
      </c>
      <c r="L2411" s="28" t="str">
        <f t="shared" si="35"/>
        <v/>
      </c>
    </row>
    <row r="2412" spans="1:12" x14ac:dyDescent="0.25">
      <c r="A2412" s="26"/>
      <c r="B2412">
        <v>1038.55</v>
      </c>
      <c r="C2412">
        <v>1039.7</v>
      </c>
      <c r="D2412">
        <v>1038.55</v>
      </c>
      <c r="E2412">
        <v>1039.3499999999999</v>
      </c>
      <c r="F2412">
        <v>12916</v>
      </c>
      <c r="H2412" s="27" t="str">
        <f t="shared" ref="H2412:H2475" si="36">IF(ISBLANK(A2412),"",(C2412+D2412+E2412)/3)</f>
        <v/>
      </c>
      <c r="I2412" s="27" t="str">
        <f t="shared" ref="I2412:I2475" si="37">IF(ISBLANK(A2412),"",H2412*F2412)</f>
        <v/>
      </c>
      <c r="J2412" s="27" t="str">
        <f>IF(ISBLANK(A2412),"",SUM($I$2:I2412))</f>
        <v/>
      </c>
      <c r="K2412" s="27" t="str">
        <f>IF(ISBLANK(A2412),"",SUM($F$2:F2412))</f>
        <v/>
      </c>
      <c r="L2412" s="28" t="str">
        <f t="shared" ref="L2412:L2475" si="38">IF(ISBLANK(A2412),"",J2412/K2412)</f>
        <v/>
      </c>
    </row>
    <row r="2413" spans="1:12" x14ac:dyDescent="0.25">
      <c r="A2413" s="26"/>
      <c r="B2413">
        <v>1039.45</v>
      </c>
      <c r="C2413">
        <v>1040</v>
      </c>
      <c r="D2413">
        <v>1039.25</v>
      </c>
      <c r="E2413">
        <v>1039.9000000000001</v>
      </c>
      <c r="F2413">
        <v>14858</v>
      </c>
      <c r="H2413" s="27" t="str">
        <f t="shared" si="36"/>
        <v/>
      </c>
      <c r="I2413" s="27" t="str">
        <f t="shared" si="37"/>
        <v/>
      </c>
      <c r="J2413" s="27" t="str">
        <f>IF(ISBLANK(A2413),"",SUM($I$2:I2413))</f>
        <v/>
      </c>
      <c r="K2413" s="27" t="str">
        <f>IF(ISBLANK(A2413),"",SUM($F$2:F2413))</f>
        <v/>
      </c>
      <c r="L2413" s="28" t="str">
        <f t="shared" si="38"/>
        <v/>
      </c>
    </row>
    <row r="2414" spans="1:12" x14ac:dyDescent="0.25">
      <c r="A2414" s="26"/>
      <c r="B2414">
        <v>1039.8499999999999</v>
      </c>
      <c r="C2414">
        <v>1040.45</v>
      </c>
      <c r="D2414">
        <v>1039.5999999999999</v>
      </c>
      <c r="E2414">
        <v>1040.3</v>
      </c>
      <c r="F2414">
        <v>11911</v>
      </c>
      <c r="H2414" s="27" t="str">
        <f t="shared" si="36"/>
        <v/>
      </c>
      <c r="I2414" s="27" t="str">
        <f t="shared" si="37"/>
        <v/>
      </c>
      <c r="J2414" s="27" t="str">
        <f>IF(ISBLANK(A2414),"",SUM($I$2:I2414))</f>
        <v/>
      </c>
      <c r="K2414" s="27" t="str">
        <f>IF(ISBLANK(A2414),"",SUM($F$2:F2414))</f>
        <v/>
      </c>
      <c r="L2414" s="28" t="str">
        <f t="shared" si="38"/>
        <v/>
      </c>
    </row>
    <row r="2415" spans="1:12" x14ac:dyDescent="0.25">
      <c r="A2415" s="26"/>
      <c r="B2415">
        <v>1040.3</v>
      </c>
      <c r="C2415">
        <v>1040.6500000000001</v>
      </c>
      <c r="D2415">
        <v>1040</v>
      </c>
      <c r="E2415">
        <v>1040</v>
      </c>
      <c r="F2415">
        <v>6727</v>
      </c>
      <c r="H2415" s="27" t="str">
        <f t="shared" si="36"/>
        <v/>
      </c>
      <c r="I2415" s="27" t="str">
        <f t="shared" si="37"/>
        <v/>
      </c>
      <c r="J2415" s="27" t="str">
        <f>IF(ISBLANK(A2415),"",SUM($I$2:I2415))</f>
        <v/>
      </c>
      <c r="K2415" s="27" t="str">
        <f>IF(ISBLANK(A2415),"",SUM($F$2:F2415))</f>
        <v/>
      </c>
      <c r="L2415" s="28" t="str">
        <f t="shared" si="38"/>
        <v/>
      </c>
    </row>
    <row r="2416" spans="1:12" x14ac:dyDescent="0.25">
      <c r="A2416" s="26"/>
      <c r="B2416">
        <v>1040.05</v>
      </c>
      <c r="C2416">
        <v>1040.45</v>
      </c>
      <c r="D2416">
        <v>1039.95</v>
      </c>
      <c r="E2416">
        <v>1040</v>
      </c>
      <c r="F2416">
        <v>6795</v>
      </c>
      <c r="H2416" s="27" t="str">
        <f t="shared" si="36"/>
        <v/>
      </c>
      <c r="I2416" s="27" t="str">
        <f t="shared" si="37"/>
        <v/>
      </c>
      <c r="J2416" s="27" t="str">
        <f>IF(ISBLANK(A2416),"",SUM($I$2:I2416))</f>
        <v/>
      </c>
      <c r="K2416" s="27" t="str">
        <f>IF(ISBLANK(A2416),"",SUM($F$2:F2416))</f>
        <v/>
      </c>
      <c r="L2416" s="28" t="str">
        <f t="shared" si="38"/>
        <v/>
      </c>
    </row>
    <row r="2417" spans="1:12" x14ac:dyDescent="0.25">
      <c r="A2417" s="26"/>
      <c r="B2417">
        <v>1040</v>
      </c>
      <c r="C2417">
        <v>1040.8499999999999</v>
      </c>
      <c r="D2417">
        <v>1040</v>
      </c>
      <c r="E2417">
        <v>1040.8499999999999</v>
      </c>
      <c r="F2417">
        <v>9472</v>
      </c>
      <c r="H2417" s="27" t="str">
        <f t="shared" si="36"/>
        <v/>
      </c>
      <c r="I2417" s="27" t="str">
        <f t="shared" si="37"/>
        <v/>
      </c>
      <c r="J2417" s="27" t="str">
        <f>IF(ISBLANK(A2417),"",SUM($I$2:I2417))</f>
        <v/>
      </c>
      <c r="K2417" s="27" t="str">
        <f>IF(ISBLANK(A2417),"",SUM($F$2:F2417))</f>
        <v/>
      </c>
      <c r="L2417" s="28" t="str">
        <f t="shared" si="38"/>
        <v/>
      </c>
    </row>
    <row r="2418" spans="1:12" x14ac:dyDescent="0.25">
      <c r="A2418" s="26"/>
      <c r="B2418">
        <v>1040.5999999999999</v>
      </c>
      <c r="C2418">
        <v>1040.9000000000001</v>
      </c>
      <c r="D2418">
        <v>1040.0999999999999</v>
      </c>
      <c r="E2418">
        <v>1040.5</v>
      </c>
      <c r="F2418">
        <v>7081</v>
      </c>
      <c r="H2418" s="27" t="str">
        <f t="shared" si="36"/>
        <v/>
      </c>
      <c r="I2418" s="27" t="str">
        <f t="shared" si="37"/>
        <v/>
      </c>
      <c r="J2418" s="27" t="str">
        <f>IF(ISBLANK(A2418),"",SUM($I$2:I2418))</f>
        <v/>
      </c>
      <c r="K2418" s="27" t="str">
        <f>IF(ISBLANK(A2418),"",SUM($F$2:F2418))</f>
        <v/>
      </c>
      <c r="L2418" s="28" t="str">
        <f t="shared" si="38"/>
        <v/>
      </c>
    </row>
    <row r="2419" spans="1:12" x14ac:dyDescent="0.25">
      <c r="A2419" s="26"/>
      <c r="B2419">
        <v>1040.0999999999999</v>
      </c>
      <c r="C2419">
        <v>1040.5</v>
      </c>
      <c r="D2419">
        <v>1040</v>
      </c>
      <c r="E2419">
        <v>1040</v>
      </c>
      <c r="F2419">
        <v>8654</v>
      </c>
      <c r="H2419" s="27" t="str">
        <f t="shared" si="36"/>
        <v/>
      </c>
      <c r="I2419" s="27" t="str">
        <f t="shared" si="37"/>
        <v/>
      </c>
      <c r="J2419" s="27" t="str">
        <f>IF(ISBLANK(A2419),"",SUM($I$2:I2419))</f>
        <v/>
      </c>
      <c r="K2419" s="27" t="str">
        <f>IF(ISBLANK(A2419),"",SUM($F$2:F2419))</f>
        <v/>
      </c>
      <c r="L2419" s="28" t="str">
        <f t="shared" si="38"/>
        <v/>
      </c>
    </row>
    <row r="2420" spans="1:12" x14ac:dyDescent="0.25">
      <c r="A2420" s="26"/>
      <c r="B2420">
        <v>1040</v>
      </c>
      <c r="C2420">
        <v>1040.25</v>
      </c>
      <c r="D2420">
        <v>1039.55</v>
      </c>
      <c r="E2420">
        <v>1039.6500000000001</v>
      </c>
      <c r="F2420">
        <v>10683</v>
      </c>
      <c r="H2420" s="27" t="str">
        <f t="shared" si="36"/>
        <v/>
      </c>
      <c r="I2420" s="27" t="str">
        <f t="shared" si="37"/>
        <v/>
      </c>
      <c r="J2420" s="27" t="str">
        <f>IF(ISBLANK(A2420),"",SUM($I$2:I2420))</f>
        <v/>
      </c>
      <c r="K2420" s="27" t="str">
        <f>IF(ISBLANK(A2420),"",SUM($F$2:F2420))</f>
        <v/>
      </c>
      <c r="L2420" s="28" t="str">
        <f t="shared" si="38"/>
        <v/>
      </c>
    </row>
    <row r="2421" spans="1:12" x14ac:dyDescent="0.25">
      <c r="A2421" s="26"/>
      <c r="B2421">
        <v>1039.9000000000001</v>
      </c>
      <c r="C2421">
        <v>1040.25</v>
      </c>
      <c r="D2421">
        <v>1039.55</v>
      </c>
      <c r="E2421">
        <v>1039.8</v>
      </c>
      <c r="F2421">
        <v>11398</v>
      </c>
      <c r="H2421" s="27" t="str">
        <f t="shared" si="36"/>
        <v/>
      </c>
      <c r="I2421" s="27" t="str">
        <f t="shared" si="37"/>
        <v/>
      </c>
      <c r="J2421" s="27" t="str">
        <f>IF(ISBLANK(A2421),"",SUM($I$2:I2421))</f>
        <v/>
      </c>
      <c r="K2421" s="27" t="str">
        <f>IF(ISBLANK(A2421),"",SUM($F$2:F2421))</f>
        <v/>
      </c>
      <c r="L2421" s="28" t="str">
        <f t="shared" si="38"/>
        <v/>
      </c>
    </row>
    <row r="2422" spans="1:12" x14ac:dyDescent="0.25">
      <c r="A2422" s="26"/>
      <c r="B2422">
        <v>1039.8</v>
      </c>
      <c r="C2422">
        <v>1040.5</v>
      </c>
      <c r="D2422">
        <v>1039.5</v>
      </c>
      <c r="E2422">
        <v>1040.2</v>
      </c>
      <c r="F2422">
        <v>8909</v>
      </c>
      <c r="H2422" s="27" t="str">
        <f t="shared" si="36"/>
        <v/>
      </c>
      <c r="I2422" s="27" t="str">
        <f t="shared" si="37"/>
        <v/>
      </c>
      <c r="J2422" s="27" t="str">
        <f>IF(ISBLANK(A2422),"",SUM($I$2:I2422))</f>
        <v/>
      </c>
      <c r="K2422" s="27" t="str">
        <f>IF(ISBLANK(A2422),"",SUM($F$2:F2422))</f>
        <v/>
      </c>
      <c r="L2422" s="28" t="str">
        <f t="shared" si="38"/>
        <v/>
      </c>
    </row>
    <row r="2423" spans="1:12" x14ac:dyDescent="0.25">
      <c r="A2423" s="26"/>
      <c r="B2423">
        <v>1040.5</v>
      </c>
      <c r="C2423">
        <v>1040.5</v>
      </c>
      <c r="D2423">
        <v>1039.8</v>
      </c>
      <c r="E2423">
        <v>1039.9000000000001</v>
      </c>
      <c r="F2423">
        <v>8686</v>
      </c>
      <c r="H2423" s="27" t="str">
        <f t="shared" si="36"/>
        <v/>
      </c>
      <c r="I2423" s="27" t="str">
        <f t="shared" si="37"/>
        <v/>
      </c>
      <c r="J2423" s="27" t="str">
        <f>IF(ISBLANK(A2423),"",SUM($I$2:I2423))</f>
        <v/>
      </c>
      <c r="K2423" s="27" t="str">
        <f>IF(ISBLANK(A2423),"",SUM($F$2:F2423))</f>
        <v/>
      </c>
      <c r="L2423" s="28" t="str">
        <f t="shared" si="38"/>
        <v/>
      </c>
    </row>
    <row r="2424" spans="1:12" x14ac:dyDescent="0.25">
      <c r="A2424" s="26"/>
      <c r="B2424">
        <v>1040</v>
      </c>
      <c r="C2424">
        <v>1040.2</v>
      </c>
      <c r="D2424">
        <v>1039.3499999999999</v>
      </c>
      <c r="E2424">
        <v>1039.5</v>
      </c>
      <c r="F2424">
        <v>10034</v>
      </c>
      <c r="H2424" s="27" t="str">
        <f t="shared" si="36"/>
        <v/>
      </c>
      <c r="I2424" s="27" t="str">
        <f t="shared" si="37"/>
        <v/>
      </c>
      <c r="J2424" s="27" t="str">
        <f>IF(ISBLANK(A2424),"",SUM($I$2:I2424))</f>
        <v/>
      </c>
      <c r="K2424" s="27" t="str">
        <f>IF(ISBLANK(A2424),"",SUM($F$2:F2424))</f>
        <v/>
      </c>
      <c r="L2424" s="28" t="str">
        <f t="shared" si="38"/>
        <v/>
      </c>
    </row>
    <row r="2425" spans="1:12" x14ac:dyDescent="0.25">
      <c r="A2425" s="26"/>
      <c r="B2425">
        <v>1039.4000000000001</v>
      </c>
      <c r="C2425">
        <v>1039.5999999999999</v>
      </c>
      <c r="D2425">
        <v>1038.5</v>
      </c>
      <c r="E2425">
        <v>1039.5</v>
      </c>
      <c r="F2425">
        <v>16628</v>
      </c>
      <c r="H2425" s="27" t="str">
        <f t="shared" si="36"/>
        <v/>
      </c>
      <c r="I2425" s="27" t="str">
        <f t="shared" si="37"/>
        <v/>
      </c>
      <c r="J2425" s="27" t="str">
        <f>IF(ISBLANK(A2425),"",SUM($I$2:I2425))</f>
        <v/>
      </c>
      <c r="K2425" s="27" t="str">
        <f>IF(ISBLANK(A2425),"",SUM($F$2:F2425))</f>
        <v/>
      </c>
      <c r="L2425" s="28" t="str">
        <f t="shared" si="38"/>
        <v/>
      </c>
    </row>
    <row r="2426" spans="1:12" x14ac:dyDescent="0.25">
      <c r="A2426" s="26"/>
      <c r="B2426">
        <v>1039.5999999999999</v>
      </c>
      <c r="C2426">
        <v>1040</v>
      </c>
      <c r="D2426">
        <v>1039.05</v>
      </c>
      <c r="E2426">
        <v>1039.8499999999999</v>
      </c>
      <c r="F2426">
        <v>10388</v>
      </c>
      <c r="H2426" s="27" t="str">
        <f t="shared" si="36"/>
        <v/>
      </c>
      <c r="I2426" s="27" t="str">
        <f t="shared" si="37"/>
        <v/>
      </c>
      <c r="J2426" s="27" t="str">
        <f>IF(ISBLANK(A2426),"",SUM($I$2:I2426))</f>
        <v/>
      </c>
      <c r="K2426" s="27" t="str">
        <f>IF(ISBLANK(A2426),"",SUM($F$2:F2426))</f>
        <v/>
      </c>
      <c r="L2426" s="28" t="str">
        <f t="shared" si="38"/>
        <v/>
      </c>
    </row>
    <row r="2427" spans="1:12" x14ac:dyDescent="0.25">
      <c r="A2427" s="26"/>
      <c r="B2427">
        <v>1039.8</v>
      </c>
      <c r="C2427">
        <v>1040</v>
      </c>
      <c r="D2427">
        <v>1039.3</v>
      </c>
      <c r="E2427">
        <v>1040</v>
      </c>
      <c r="F2427">
        <v>8461</v>
      </c>
      <c r="H2427" s="27" t="str">
        <f t="shared" si="36"/>
        <v/>
      </c>
      <c r="I2427" s="27" t="str">
        <f t="shared" si="37"/>
        <v/>
      </c>
      <c r="J2427" s="27" t="str">
        <f>IF(ISBLANK(A2427),"",SUM($I$2:I2427))</f>
        <v/>
      </c>
      <c r="K2427" s="27" t="str">
        <f>IF(ISBLANK(A2427),"",SUM($F$2:F2427))</f>
        <v/>
      </c>
      <c r="L2427" s="28" t="str">
        <f t="shared" si="38"/>
        <v/>
      </c>
    </row>
    <row r="2428" spans="1:12" x14ac:dyDescent="0.25">
      <c r="A2428" s="26"/>
      <c r="B2428">
        <v>1039.95</v>
      </c>
      <c r="C2428">
        <v>1040</v>
      </c>
      <c r="D2428">
        <v>1039.7</v>
      </c>
      <c r="E2428">
        <v>1039.95</v>
      </c>
      <c r="F2428">
        <v>10468</v>
      </c>
      <c r="H2428" s="27" t="str">
        <f t="shared" si="36"/>
        <v/>
      </c>
      <c r="I2428" s="27" t="str">
        <f t="shared" si="37"/>
        <v/>
      </c>
      <c r="J2428" s="27" t="str">
        <f>IF(ISBLANK(A2428),"",SUM($I$2:I2428))</f>
        <v/>
      </c>
      <c r="K2428" s="27" t="str">
        <f>IF(ISBLANK(A2428),"",SUM($F$2:F2428))</f>
        <v/>
      </c>
      <c r="L2428" s="28" t="str">
        <f t="shared" si="38"/>
        <v/>
      </c>
    </row>
    <row r="2429" spans="1:12" x14ac:dyDescent="0.25">
      <c r="A2429" s="26"/>
      <c r="B2429">
        <v>1039.9000000000001</v>
      </c>
      <c r="C2429">
        <v>1040.05</v>
      </c>
      <c r="D2429">
        <v>1039.4000000000001</v>
      </c>
      <c r="E2429">
        <v>1040</v>
      </c>
      <c r="F2429">
        <v>10996</v>
      </c>
      <c r="H2429" s="27" t="str">
        <f t="shared" si="36"/>
        <v/>
      </c>
      <c r="I2429" s="27" t="str">
        <f t="shared" si="37"/>
        <v/>
      </c>
      <c r="J2429" s="27" t="str">
        <f>IF(ISBLANK(A2429),"",SUM($I$2:I2429))</f>
        <v/>
      </c>
      <c r="K2429" s="27" t="str">
        <f>IF(ISBLANK(A2429),"",SUM($F$2:F2429))</f>
        <v/>
      </c>
      <c r="L2429" s="28" t="str">
        <f t="shared" si="38"/>
        <v/>
      </c>
    </row>
    <row r="2430" spans="1:12" x14ac:dyDescent="0.25">
      <c r="A2430" s="26"/>
      <c r="B2430">
        <v>1040</v>
      </c>
      <c r="C2430">
        <v>1040.3499999999999</v>
      </c>
      <c r="D2430">
        <v>1039.9000000000001</v>
      </c>
      <c r="E2430">
        <v>1040.05</v>
      </c>
      <c r="F2430">
        <v>9033</v>
      </c>
      <c r="H2430" s="27" t="str">
        <f t="shared" si="36"/>
        <v/>
      </c>
      <c r="I2430" s="27" t="str">
        <f t="shared" si="37"/>
        <v/>
      </c>
      <c r="J2430" s="27" t="str">
        <f>IF(ISBLANK(A2430),"",SUM($I$2:I2430))</f>
        <v/>
      </c>
      <c r="K2430" s="27" t="str">
        <f>IF(ISBLANK(A2430),"",SUM($F$2:F2430))</f>
        <v/>
      </c>
      <c r="L2430" s="28" t="str">
        <f t="shared" si="38"/>
        <v/>
      </c>
    </row>
    <row r="2431" spans="1:12" x14ac:dyDescent="0.25">
      <c r="A2431" s="26"/>
      <c r="B2431">
        <v>1040</v>
      </c>
      <c r="C2431">
        <v>1040.25</v>
      </c>
      <c r="D2431">
        <v>1039.5999999999999</v>
      </c>
      <c r="E2431">
        <v>1039.9000000000001</v>
      </c>
      <c r="F2431">
        <v>9834</v>
      </c>
      <c r="H2431" s="27" t="str">
        <f t="shared" si="36"/>
        <v/>
      </c>
      <c r="I2431" s="27" t="str">
        <f t="shared" si="37"/>
        <v/>
      </c>
      <c r="J2431" s="27" t="str">
        <f>IF(ISBLANK(A2431),"",SUM($I$2:I2431))</f>
        <v/>
      </c>
      <c r="K2431" s="27" t="str">
        <f>IF(ISBLANK(A2431),"",SUM($F$2:F2431))</f>
        <v/>
      </c>
      <c r="L2431" s="28" t="str">
        <f t="shared" si="38"/>
        <v/>
      </c>
    </row>
    <row r="2432" spans="1:12" x14ac:dyDescent="0.25">
      <c r="A2432" s="26"/>
      <c r="B2432">
        <v>1039.6500000000001</v>
      </c>
      <c r="C2432">
        <v>1040</v>
      </c>
      <c r="D2432">
        <v>1039.4000000000001</v>
      </c>
      <c r="E2432">
        <v>1039.4000000000001</v>
      </c>
      <c r="F2432">
        <v>9071</v>
      </c>
      <c r="H2432" s="27" t="str">
        <f t="shared" si="36"/>
        <v/>
      </c>
      <c r="I2432" s="27" t="str">
        <f t="shared" si="37"/>
        <v/>
      </c>
      <c r="J2432" s="27" t="str">
        <f>IF(ISBLANK(A2432),"",SUM($I$2:I2432))</f>
        <v/>
      </c>
      <c r="K2432" s="27" t="str">
        <f>IF(ISBLANK(A2432),"",SUM($F$2:F2432))</f>
        <v/>
      </c>
      <c r="L2432" s="28" t="str">
        <f t="shared" si="38"/>
        <v/>
      </c>
    </row>
    <row r="2433" spans="1:12" x14ac:dyDescent="0.25">
      <c r="A2433" s="26"/>
      <c r="B2433">
        <v>1039.4000000000001</v>
      </c>
      <c r="C2433">
        <v>1039.75</v>
      </c>
      <c r="D2433">
        <v>1038.75</v>
      </c>
      <c r="E2433">
        <v>1039.4000000000001</v>
      </c>
      <c r="F2433">
        <v>17780</v>
      </c>
      <c r="H2433" s="27" t="str">
        <f t="shared" si="36"/>
        <v/>
      </c>
      <c r="I2433" s="27" t="str">
        <f t="shared" si="37"/>
        <v/>
      </c>
      <c r="J2433" s="27" t="str">
        <f>IF(ISBLANK(A2433),"",SUM($I$2:I2433))</f>
        <v/>
      </c>
      <c r="K2433" s="27" t="str">
        <f>IF(ISBLANK(A2433),"",SUM($F$2:F2433))</f>
        <v/>
      </c>
      <c r="L2433" s="28" t="str">
        <f t="shared" si="38"/>
        <v/>
      </c>
    </row>
    <row r="2434" spans="1:12" x14ac:dyDescent="0.25">
      <c r="A2434" s="26"/>
      <c r="B2434">
        <v>1039.2</v>
      </c>
      <c r="C2434">
        <v>1039.4000000000001</v>
      </c>
      <c r="D2434">
        <v>1038.1500000000001</v>
      </c>
      <c r="E2434">
        <v>1038.3</v>
      </c>
      <c r="F2434">
        <v>10507</v>
      </c>
      <c r="H2434" s="27" t="str">
        <f t="shared" si="36"/>
        <v/>
      </c>
      <c r="I2434" s="27" t="str">
        <f t="shared" si="37"/>
        <v/>
      </c>
      <c r="J2434" s="27" t="str">
        <f>IF(ISBLANK(A2434),"",SUM($I$2:I2434))</f>
        <v/>
      </c>
      <c r="K2434" s="27" t="str">
        <f>IF(ISBLANK(A2434),"",SUM($F$2:F2434))</f>
        <v/>
      </c>
      <c r="L2434" s="28" t="str">
        <f t="shared" si="38"/>
        <v/>
      </c>
    </row>
    <row r="2435" spans="1:12" x14ac:dyDescent="0.25">
      <c r="A2435" s="26"/>
      <c r="B2435">
        <v>1038.3</v>
      </c>
      <c r="C2435">
        <v>1038.9000000000001</v>
      </c>
      <c r="D2435">
        <v>1038.3</v>
      </c>
      <c r="E2435">
        <v>1038.9000000000001</v>
      </c>
      <c r="F2435">
        <v>9033</v>
      </c>
      <c r="H2435" s="27" t="str">
        <f t="shared" si="36"/>
        <v/>
      </c>
      <c r="I2435" s="27" t="str">
        <f t="shared" si="37"/>
        <v/>
      </c>
      <c r="J2435" s="27" t="str">
        <f>IF(ISBLANK(A2435),"",SUM($I$2:I2435))</f>
        <v/>
      </c>
      <c r="K2435" s="27" t="str">
        <f>IF(ISBLANK(A2435),"",SUM($F$2:F2435))</f>
        <v/>
      </c>
      <c r="L2435" s="28" t="str">
        <f t="shared" si="38"/>
        <v/>
      </c>
    </row>
    <row r="2436" spans="1:12" x14ac:dyDescent="0.25">
      <c r="A2436" s="26"/>
      <c r="B2436">
        <v>1038.4000000000001</v>
      </c>
      <c r="C2436">
        <v>1038.8499999999999</v>
      </c>
      <c r="D2436">
        <v>1038.4000000000001</v>
      </c>
      <c r="E2436">
        <v>1038.75</v>
      </c>
      <c r="F2436">
        <v>9869</v>
      </c>
      <c r="H2436" s="27" t="str">
        <f t="shared" si="36"/>
        <v/>
      </c>
      <c r="I2436" s="27" t="str">
        <f t="shared" si="37"/>
        <v/>
      </c>
      <c r="J2436" s="27" t="str">
        <f>IF(ISBLANK(A2436),"",SUM($I$2:I2436))</f>
        <v/>
      </c>
      <c r="K2436" s="27" t="str">
        <f>IF(ISBLANK(A2436),"",SUM($F$2:F2436))</f>
        <v/>
      </c>
      <c r="L2436" s="28" t="str">
        <f t="shared" si="38"/>
        <v/>
      </c>
    </row>
    <row r="2437" spans="1:12" x14ac:dyDescent="0.25">
      <c r="A2437" s="26"/>
      <c r="B2437">
        <v>1038.6500000000001</v>
      </c>
      <c r="C2437">
        <v>1039</v>
      </c>
      <c r="D2437">
        <v>1038.6500000000001</v>
      </c>
      <c r="E2437">
        <v>1038.8499999999999</v>
      </c>
      <c r="F2437">
        <v>11527</v>
      </c>
      <c r="H2437" s="27" t="str">
        <f t="shared" si="36"/>
        <v/>
      </c>
      <c r="I2437" s="27" t="str">
        <f t="shared" si="37"/>
        <v/>
      </c>
      <c r="J2437" s="27" t="str">
        <f>IF(ISBLANK(A2437),"",SUM($I$2:I2437))</f>
        <v/>
      </c>
      <c r="K2437" s="27" t="str">
        <f>IF(ISBLANK(A2437),"",SUM($F$2:F2437))</f>
        <v/>
      </c>
      <c r="L2437" s="28" t="str">
        <f t="shared" si="38"/>
        <v/>
      </c>
    </row>
    <row r="2438" spans="1:12" x14ac:dyDescent="0.25">
      <c r="A2438" s="26"/>
      <c r="B2438">
        <v>1038.8499999999999</v>
      </c>
      <c r="C2438">
        <v>1039.9000000000001</v>
      </c>
      <c r="D2438">
        <v>1038.8499999999999</v>
      </c>
      <c r="E2438">
        <v>1039.75</v>
      </c>
      <c r="F2438">
        <v>10897</v>
      </c>
      <c r="H2438" s="27" t="str">
        <f t="shared" si="36"/>
        <v/>
      </c>
      <c r="I2438" s="27" t="str">
        <f t="shared" si="37"/>
        <v/>
      </c>
      <c r="J2438" s="27" t="str">
        <f>IF(ISBLANK(A2438),"",SUM($I$2:I2438))</f>
        <v/>
      </c>
      <c r="K2438" s="27" t="str">
        <f>IF(ISBLANK(A2438),"",SUM($F$2:F2438))</f>
        <v/>
      </c>
      <c r="L2438" s="28" t="str">
        <f t="shared" si="38"/>
        <v/>
      </c>
    </row>
    <row r="2439" spans="1:12" x14ac:dyDescent="0.25">
      <c r="A2439" s="26"/>
      <c r="B2439">
        <v>1039.4000000000001</v>
      </c>
      <c r="C2439">
        <v>1040</v>
      </c>
      <c r="D2439">
        <v>1039.05</v>
      </c>
      <c r="E2439">
        <v>1039.8499999999999</v>
      </c>
      <c r="F2439">
        <v>13554</v>
      </c>
      <c r="H2439" s="27" t="str">
        <f t="shared" si="36"/>
        <v/>
      </c>
      <c r="I2439" s="27" t="str">
        <f t="shared" si="37"/>
        <v/>
      </c>
      <c r="J2439" s="27" t="str">
        <f>IF(ISBLANK(A2439),"",SUM($I$2:I2439))</f>
        <v/>
      </c>
      <c r="K2439" s="27" t="str">
        <f>IF(ISBLANK(A2439),"",SUM($F$2:F2439))</f>
        <v/>
      </c>
      <c r="L2439" s="28" t="str">
        <f t="shared" si="38"/>
        <v/>
      </c>
    </row>
    <row r="2440" spans="1:12" x14ac:dyDescent="0.25">
      <c r="A2440" s="26"/>
      <c r="B2440">
        <v>1039.4000000000001</v>
      </c>
      <c r="C2440">
        <v>1039.95</v>
      </c>
      <c r="D2440">
        <v>1039.4000000000001</v>
      </c>
      <c r="E2440">
        <v>1039.4000000000001</v>
      </c>
      <c r="F2440">
        <v>9197</v>
      </c>
      <c r="H2440" s="27" t="str">
        <f t="shared" si="36"/>
        <v/>
      </c>
      <c r="I2440" s="27" t="str">
        <f t="shared" si="37"/>
        <v/>
      </c>
      <c r="J2440" s="27" t="str">
        <f>IF(ISBLANK(A2440),"",SUM($I$2:I2440))</f>
        <v/>
      </c>
      <c r="K2440" s="27" t="str">
        <f>IF(ISBLANK(A2440),"",SUM($F$2:F2440))</f>
        <v/>
      </c>
      <c r="L2440" s="28" t="str">
        <f t="shared" si="38"/>
        <v/>
      </c>
    </row>
    <row r="2441" spans="1:12" x14ac:dyDescent="0.25">
      <c r="A2441" s="26"/>
      <c r="B2441">
        <v>1039.5</v>
      </c>
      <c r="C2441">
        <v>1039.6500000000001</v>
      </c>
      <c r="D2441">
        <v>1039.25</v>
      </c>
      <c r="E2441">
        <v>1039.45</v>
      </c>
      <c r="F2441">
        <v>10058</v>
      </c>
      <c r="H2441" s="27" t="str">
        <f t="shared" si="36"/>
        <v/>
      </c>
      <c r="I2441" s="27" t="str">
        <f t="shared" si="37"/>
        <v/>
      </c>
      <c r="J2441" s="27" t="str">
        <f>IF(ISBLANK(A2441),"",SUM($I$2:I2441))</f>
        <v/>
      </c>
      <c r="K2441" s="27" t="str">
        <f>IF(ISBLANK(A2441),"",SUM($F$2:F2441))</f>
        <v/>
      </c>
      <c r="L2441" s="28" t="str">
        <f t="shared" si="38"/>
        <v/>
      </c>
    </row>
    <row r="2442" spans="1:12" x14ac:dyDescent="0.25">
      <c r="A2442" s="26"/>
      <c r="B2442">
        <v>1039.5</v>
      </c>
      <c r="C2442">
        <v>1039.8499999999999</v>
      </c>
      <c r="D2442">
        <v>1039.3499999999999</v>
      </c>
      <c r="E2442">
        <v>1039.6500000000001</v>
      </c>
      <c r="F2442">
        <v>10369</v>
      </c>
      <c r="H2442" s="27" t="str">
        <f t="shared" si="36"/>
        <v/>
      </c>
      <c r="I2442" s="27" t="str">
        <f t="shared" si="37"/>
        <v/>
      </c>
      <c r="J2442" s="27" t="str">
        <f>IF(ISBLANK(A2442),"",SUM($I$2:I2442))</f>
        <v/>
      </c>
      <c r="K2442" s="27" t="str">
        <f>IF(ISBLANK(A2442),"",SUM($F$2:F2442))</f>
        <v/>
      </c>
      <c r="L2442" s="28" t="str">
        <f t="shared" si="38"/>
        <v/>
      </c>
    </row>
    <row r="2443" spans="1:12" x14ac:dyDescent="0.25">
      <c r="A2443" s="26"/>
      <c r="B2443">
        <v>1039.4000000000001</v>
      </c>
      <c r="C2443">
        <v>1039.75</v>
      </c>
      <c r="D2443">
        <v>1039</v>
      </c>
      <c r="E2443">
        <v>1039.05</v>
      </c>
      <c r="F2443">
        <v>10750</v>
      </c>
      <c r="H2443" s="27" t="str">
        <f t="shared" si="36"/>
        <v/>
      </c>
      <c r="I2443" s="27" t="str">
        <f t="shared" si="37"/>
        <v/>
      </c>
      <c r="J2443" s="27" t="str">
        <f>IF(ISBLANK(A2443),"",SUM($I$2:I2443))</f>
        <v/>
      </c>
      <c r="K2443" s="27" t="str">
        <f>IF(ISBLANK(A2443),"",SUM($F$2:F2443))</f>
        <v/>
      </c>
      <c r="L2443" s="28" t="str">
        <f t="shared" si="38"/>
        <v/>
      </c>
    </row>
    <row r="2444" spans="1:12" x14ac:dyDescent="0.25">
      <c r="A2444" s="26"/>
      <c r="B2444">
        <v>1039.25</v>
      </c>
      <c r="C2444">
        <v>1039.45</v>
      </c>
      <c r="D2444">
        <v>1039</v>
      </c>
      <c r="E2444">
        <v>1039.45</v>
      </c>
      <c r="F2444">
        <v>7296</v>
      </c>
      <c r="H2444" s="27" t="str">
        <f t="shared" si="36"/>
        <v/>
      </c>
      <c r="I2444" s="27" t="str">
        <f t="shared" si="37"/>
        <v/>
      </c>
      <c r="J2444" s="27" t="str">
        <f>IF(ISBLANK(A2444),"",SUM($I$2:I2444))</f>
        <v/>
      </c>
      <c r="K2444" s="27" t="str">
        <f>IF(ISBLANK(A2444),"",SUM($F$2:F2444))</f>
        <v/>
      </c>
      <c r="L2444" s="28" t="str">
        <f t="shared" si="38"/>
        <v/>
      </c>
    </row>
    <row r="2445" spans="1:12" x14ac:dyDescent="0.25">
      <c r="A2445" s="26"/>
      <c r="B2445">
        <v>1039.45</v>
      </c>
      <c r="C2445">
        <v>1039.45</v>
      </c>
      <c r="D2445">
        <v>1038.75</v>
      </c>
      <c r="E2445">
        <v>1039.45</v>
      </c>
      <c r="F2445">
        <v>10172</v>
      </c>
      <c r="H2445" s="27" t="str">
        <f t="shared" si="36"/>
        <v/>
      </c>
      <c r="I2445" s="27" t="str">
        <f t="shared" si="37"/>
        <v/>
      </c>
      <c r="J2445" s="27" t="str">
        <f>IF(ISBLANK(A2445),"",SUM($I$2:I2445))</f>
        <v/>
      </c>
      <c r="K2445" s="27" t="str">
        <f>IF(ISBLANK(A2445),"",SUM($F$2:F2445))</f>
        <v/>
      </c>
      <c r="L2445" s="28" t="str">
        <f t="shared" si="38"/>
        <v/>
      </c>
    </row>
    <row r="2446" spans="1:12" x14ac:dyDescent="0.25">
      <c r="A2446" s="26"/>
      <c r="B2446">
        <v>1039.3</v>
      </c>
      <c r="C2446">
        <v>1039.5</v>
      </c>
      <c r="D2446">
        <v>1039.3</v>
      </c>
      <c r="E2446">
        <v>1039.3499999999999</v>
      </c>
      <c r="F2446">
        <v>8108</v>
      </c>
      <c r="H2446" s="27" t="str">
        <f t="shared" si="36"/>
        <v/>
      </c>
      <c r="I2446" s="27" t="str">
        <f t="shared" si="37"/>
        <v/>
      </c>
      <c r="J2446" s="27" t="str">
        <f>IF(ISBLANK(A2446),"",SUM($I$2:I2446))</f>
        <v/>
      </c>
      <c r="K2446" s="27" t="str">
        <f>IF(ISBLANK(A2446),"",SUM($F$2:F2446))</f>
        <v/>
      </c>
      <c r="L2446" s="28" t="str">
        <f t="shared" si="38"/>
        <v/>
      </c>
    </row>
    <row r="2447" spans="1:12" x14ac:dyDescent="0.25">
      <c r="A2447" s="26"/>
      <c r="B2447">
        <v>1039.3499999999999</v>
      </c>
      <c r="C2447">
        <v>1039.4000000000001</v>
      </c>
      <c r="D2447">
        <v>1038.55</v>
      </c>
      <c r="E2447">
        <v>1039.1500000000001</v>
      </c>
      <c r="F2447">
        <v>10438</v>
      </c>
      <c r="H2447" s="27" t="str">
        <f t="shared" si="36"/>
        <v/>
      </c>
      <c r="I2447" s="27" t="str">
        <f t="shared" si="37"/>
        <v/>
      </c>
      <c r="J2447" s="27" t="str">
        <f>IF(ISBLANK(A2447),"",SUM($I$2:I2447))</f>
        <v/>
      </c>
      <c r="K2447" s="27" t="str">
        <f>IF(ISBLANK(A2447),"",SUM($F$2:F2447))</f>
        <v/>
      </c>
      <c r="L2447" s="28" t="str">
        <f t="shared" si="38"/>
        <v/>
      </c>
    </row>
    <row r="2448" spans="1:12" x14ac:dyDescent="0.25">
      <c r="A2448" s="26"/>
      <c r="B2448">
        <v>1039.3</v>
      </c>
      <c r="C2448">
        <v>1039.3499999999999</v>
      </c>
      <c r="D2448">
        <v>1038.8</v>
      </c>
      <c r="E2448">
        <v>1039.3</v>
      </c>
      <c r="F2448">
        <v>7003</v>
      </c>
      <c r="H2448" s="27" t="str">
        <f t="shared" si="36"/>
        <v/>
      </c>
      <c r="I2448" s="27" t="str">
        <f t="shared" si="37"/>
        <v/>
      </c>
      <c r="J2448" s="27" t="str">
        <f>IF(ISBLANK(A2448),"",SUM($I$2:I2448))</f>
        <v/>
      </c>
      <c r="K2448" s="27" t="str">
        <f>IF(ISBLANK(A2448),"",SUM($F$2:F2448))</f>
        <v/>
      </c>
      <c r="L2448" s="28" t="str">
        <f t="shared" si="38"/>
        <v/>
      </c>
    </row>
    <row r="2449" spans="1:12" x14ac:dyDescent="0.25">
      <c r="A2449" s="26"/>
      <c r="B2449">
        <v>1039.4000000000001</v>
      </c>
      <c r="C2449">
        <v>1039.4000000000001</v>
      </c>
      <c r="D2449">
        <v>1039.05</v>
      </c>
      <c r="E2449">
        <v>1039.4000000000001</v>
      </c>
      <c r="F2449">
        <v>12039</v>
      </c>
      <c r="H2449" s="27" t="str">
        <f t="shared" si="36"/>
        <v/>
      </c>
      <c r="I2449" s="27" t="str">
        <f t="shared" si="37"/>
        <v/>
      </c>
      <c r="J2449" s="27" t="str">
        <f>IF(ISBLANK(A2449),"",SUM($I$2:I2449))</f>
        <v/>
      </c>
      <c r="K2449" s="27" t="str">
        <f>IF(ISBLANK(A2449),"",SUM($F$2:F2449))</f>
        <v/>
      </c>
      <c r="L2449" s="28" t="str">
        <f t="shared" si="38"/>
        <v/>
      </c>
    </row>
    <row r="2450" spans="1:12" x14ac:dyDescent="0.25">
      <c r="A2450" s="26"/>
      <c r="B2450">
        <v>1039.3</v>
      </c>
      <c r="C2450">
        <v>1039.4000000000001</v>
      </c>
      <c r="D2450">
        <v>1039.1500000000001</v>
      </c>
      <c r="E2450">
        <v>1039.4000000000001</v>
      </c>
      <c r="F2450">
        <v>7581</v>
      </c>
      <c r="H2450" s="27" t="str">
        <f t="shared" si="36"/>
        <v/>
      </c>
      <c r="I2450" s="27" t="str">
        <f t="shared" si="37"/>
        <v/>
      </c>
      <c r="J2450" s="27" t="str">
        <f>IF(ISBLANK(A2450),"",SUM($I$2:I2450))</f>
        <v/>
      </c>
      <c r="K2450" s="27" t="str">
        <f>IF(ISBLANK(A2450),"",SUM($F$2:F2450))</f>
        <v/>
      </c>
      <c r="L2450" s="28" t="str">
        <f t="shared" si="38"/>
        <v/>
      </c>
    </row>
    <row r="2451" spans="1:12" x14ac:dyDescent="0.25">
      <c r="A2451" s="26"/>
      <c r="B2451">
        <v>1039.4000000000001</v>
      </c>
      <c r="C2451">
        <v>1039.4000000000001</v>
      </c>
      <c r="D2451">
        <v>1038.3</v>
      </c>
      <c r="E2451">
        <v>1038.3</v>
      </c>
      <c r="F2451">
        <v>11288</v>
      </c>
      <c r="H2451" s="27" t="str">
        <f t="shared" si="36"/>
        <v/>
      </c>
      <c r="I2451" s="27" t="str">
        <f t="shared" si="37"/>
        <v/>
      </c>
      <c r="J2451" s="27" t="str">
        <f>IF(ISBLANK(A2451),"",SUM($I$2:I2451))</f>
        <v/>
      </c>
      <c r="K2451" s="27" t="str">
        <f>IF(ISBLANK(A2451),"",SUM($F$2:F2451))</f>
        <v/>
      </c>
      <c r="L2451" s="28" t="str">
        <f t="shared" si="38"/>
        <v/>
      </c>
    </row>
    <row r="2452" spans="1:12" x14ac:dyDescent="0.25">
      <c r="A2452" s="26"/>
      <c r="B2452">
        <v>1038.5999999999999</v>
      </c>
      <c r="C2452">
        <v>1039.25</v>
      </c>
      <c r="D2452">
        <v>1038</v>
      </c>
      <c r="E2452">
        <v>1038</v>
      </c>
      <c r="F2452">
        <v>12879</v>
      </c>
      <c r="H2452" s="27" t="str">
        <f t="shared" si="36"/>
        <v/>
      </c>
      <c r="I2452" s="27" t="str">
        <f t="shared" si="37"/>
        <v/>
      </c>
      <c r="J2452" s="27" t="str">
        <f>IF(ISBLANK(A2452),"",SUM($I$2:I2452))</f>
        <v/>
      </c>
      <c r="K2452" s="27" t="str">
        <f>IF(ISBLANK(A2452),"",SUM($F$2:F2452))</f>
        <v/>
      </c>
      <c r="L2452" s="28" t="str">
        <f t="shared" si="38"/>
        <v/>
      </c>
    </row>
    <row r="2453" spans="1:12" x14ac:dyDescent="0.25">
      <c r="A2453" s="26"/>
      <c r="B2453">
        <v>1038.45</v>
      </c>
      <c r="C2453">
        <v>1038.45</v>
      </c>
      <c r="D2453">
        <v>1037.55</v>
      </c>
      <c r="E2453">
        <v>1037.8</v>
      </c>
      <c r="F2453">
        <v>9241</v>
      </c>
      <c r="H2453" s="27" t="str">
        <f t="shared" si="36"/>
        <v/>
      </c>
      <c r="I2453" s="27" t="str">
        <f t="shared" si="37"/>
        <v/>
      </c>
      <c r="J2453" s="27" t="str">
        <f>IF(ISBLANK(A2453),"",SUM($I$2:I2453))</f>
        <v/>
      </c>
      <c r="K2453" s="27" t="str">
        <f>IF(ISBLANK(A2453),"",SUM($F$2:F2453))</f>
        <v/>
      </c>
      <c r="L2453" s="28" t="str">
        <f t="shared" si="38"/>
        <v/>
      </c>
    </row>
    <row r="2454" spans="1:12" x14ac:dyDescent="0.25">
      <c r="A2454" s="26"/>
      <c r="B2454">
        <v>1037.8499999999999</v>
      </c>
      <c r="C2454">
        <v>1038</v>
      </c>
      <c r="D2454">
        <v>1037.6500000000001</v>
      </c>
      <c r="E2454">
        <v>1037.95</v>
      </c>
      <c r="F2454">
        <v>7149</v>
      </c>
      <c r="H2454" s="27" t="str">
        <f t="shared" si="36"/>
        <v/>
      </c>
      <c r="I2454" s="27" t="str">
        <f t="shared" si="37"/>
        <v/>
      </c>
      <c r="J2454" s="27" t="str">
        <f>IF(ISBLANK(A2454),"",SUM($I$2:I2454))</f>
        <v/>
      </c>
      <c r="K2454" s="27" t="str">
        <f>IF(ISBLANK(A2454),"",SUM($F$2:F2454))</f>
        <v/>
      </c>
      <c r="L2454" s="28" t="str">
        <f t="shared" si="38"/>
        <v/>
      </c>
    </row>
    <row r="2455" spans="1:12" x14ac:dyDescent="0.25">
      <c r="A2455" s="26"/>
      <c r="B2455">
        <v>1037.75</v>
      </c>
      <c r="C2455">
        <v>1037.95</v>
      </c>
      <c r="D2455">
        <v>1037.6500000000001</v>
      </c>
      <c r="E2455">
        <v>1037.8499999999999</v>
      </c>
      <c r="F2455">
        <v>12629</v>
      </c>
      <c r="H2455" s="27" t="str">
        <f t="shared" si="36"/>
        <v/>
      </c>
      <c r="I2455" s="27" t="str">
        <f t="shared" si="37"/>
        <v/>
      </c>
      <c r="J2455" s="27" t="str">
        <f>IF(ISBLANK(A2455),"",SUM($I$2:I2455))</f>
        <v/>
      </c>
      <c r="K2455" s="27" t="str">
        <f>IF(ISBLANK(A2455),"",SUM($F$2:F2455))</f>
        <v/>
      </c>
      <c r="L2455" s="28" t="str">
        <f t="shared" si="38"/>
        <v/>
      </c>
    </row>
    <row r="2456" spans="1:12" x14ac:dyDescent="0.25">
      <c r="A2456" s="26"/>
      <c r="B2456">
        <v>1037.8499999999999</v>
      </c>
      <c r="C2456">
        <v>1038.55</v>
      </c>
      <c r="D2456">
        <v>1037.8</v>
      </c>
      <c r="E2456">
        <v>1038.0999999999999</v>
      </c>
      <c r="F2456">
        <v>9989</v>
      </c>
      <c r="H2456" s="27" t="str">
        <f t="shared" si="36"/>
        <v/>
      </c>
      <c r="I2456" s="27" t="str">
        <f t="shared" si="37"/>
        <v/>
      </c>
      <c r="J2456" s="27" t="str">
        <f>IF(ISBLANK(A2456),"",SUM($I$2:I2456))</f>
        <v/>
      </c>
      <c r="K2456" s="27" t="str">
        <f>IF(ISBLANK(A2456),"",SUM($F$2:F2456))</f>
        <v/>
      </c>
      <c r="L2456" s="28" t="str">
        <f t="shared" si="38"/>
        <v/>
      </c>
    </row>
    <row r="2457" spans="1:12" x14ac:dyDescent="0.25">
      <c r="A2457" s="26"/>
      <c r="B2457">
        <v>1038.0999999999999</v>
      </c>
      <c r="C2457">
        <v>1038.9000000000001</v>
      </c>
      <c r="D2457">
        <v>1038.0999999999999</v>
      </c>
      <c r="E2457">
        <v>1038.7</v>
      </c>
      <c r="F2457">
        <v>7888</v>
      </c>
      <c r="H2457" s="27" t="str">
        <f t="shared" si="36"/>
        <v/>
      </c>
      <c r="I2457" s="27" t="str">
        <f t="shared" si="37"/>
        <v/>
      </c>
      <c r="J2457" s="27" t="str">
        <f>IF(ISBLANK(A2457),"",SUM($I$2:I2457))</f>
        <v/>
      </c>
      <c r="K2457" s="27" t="str">
        <f>IF(ISBLANK(A2457),"",SUM($F$2:F2457))</f>
        <v/>
      </c>
      <c r="L2457" s="28" t="str">
        <f t="shared" si="38"/>
        <v/>
      </c>
    </row>
    <row r="2458" spans="1:12" x14ac:dyDescent="0.25">
      <c r="A2458" s="26"/>
      <c r="B2458">
        <v>1038.7</v>
      </c>
      <c r="C2458">
        <v>1038.8499999999999</v>
      </c>
      <c r="D2458">
        <v>1038.3</v>
      </c>
      <c r="E2458">
        <v>1038.6500000000001</v>
      </c>
      <c r="F2458">
        <v>8609</v>
      </c>
      <c r="H2458" s="27" t="str">
        <f t="shared" si="36"/>
        <v/>
      </c>
      <c r="I2458" s="27" t="str">
        <f t="shared" si="37"/>
        <v/>
      </c>
      <c r="J2458" s="27" t="str">
        <f>IF(ISBLANK(A2458),"",SUM($I$2:I2458))</f>
        <v/>
      </c>
      <c r="K2458" s="27" t="str">
        <f>IF(ISBLANK(A2458),"",SUM($F$2:F2458))</f>
        <v/>
      </c>
      <c r="L2458" s="28" t="str">
        <f t="shared" si="38"/>
        <v/>
      </c>
    </row>
    <row r="2459" spans="1:12" x14ac:dyDescent="0.25">
      <c r="A2459" s="26"/>
      <c r="B2459">
        <v>1038.7</v>
      </c>
      <c r="C2459">
        <v>1039</v>
      </c>
      <c r="D2459">
        <v>1038.3</v>
      </c>
      <c r="E2459">
        <v>1038.6500000000001</v>
      </c>
      <c r="F2459">
        <v>8981</v>
      </c>
      <c r="H2459" s="27" t="str">
        <f t="shared" si="36"/>
        <v/>
      </c>
      <c r="I2459" s="27" t="str">
        <f t="shared" si="37"/>
        <v/>
      </c>
      <c r="J2459" s="27" t="str">
        <f>IF(ISBLANK(A2459),"",SUM($I$2:I2459))</f>
        <v/>
      </c>
      <c r="K2459" s="27" t="str">
        <f>IF(ISBLANK(A2459),"",SUM($F$2:F2459))</f>
        <v/>
      </c>
      <c r="L2459" s="28" t="str">
        <f t="shared" si="38"/>
        <v/>
      </c>
    </row>
    <row r="2460" spans="1:12" x14ac:dyDescent="0.25">
      <c r="A2460" s="26"/>
      <c r="B2460">
        <v>1038.7</v>
      </c>
      <c r="C2460">
        <v>1038.7</v>
      </c>
      <c r="D2460">
        <v>1038.0999999999999</v>
      </c>
      <c r="E2460">
        <v>1038.4000000000001</v>
      </c>
      <c r="F2460">
        <v>13737</v>
      </c>
      <c r="H2460" s="27" t="str">
        <f t="shared" si="36"/>
        <v/>
      </c>
      <c r="I2460" s="27" t="str">
        <f t="shared" si="37"/>
        <v/>
      </c>
      <c r="J2460" s="27" t="str">
        <f>IF(ISBLANK(A2460),"",SUM($I$2:I2460))</f>
        <v/>
      </c>
      <c r="K2460" s="27" t="str">
        <f>IF(ISBLANK(A2460),"",SUM($F$2:F2460))</f>
        <v/>
      </c>
      <c r="L2460" s="28" t="str">
        <f t="shared" si="38"/>
        <v/>
      </c>
    </row>
    <row r="2461" spans="1:12" x14ac:dyDescent="0.25">
      <c r="A2461" s="26"/>
      <c r="B2461">
        <v>1038.4000000000001</v>
      </c>
      <c r="C2461">
        <v>1038.5</v>
      </c>
      <c r="D2461">
        <v>1038.2</v>
      </c>
      <c r="E2461">
        <v>1038.2</v>
      </c>
      <c r="F2461">
        <v>13098</v>
      </c>
      <c r="H2461" s="27" t="str">
        <f t="shared" si="36"/>
        <v/>
      </c>
      <c r="I2461" s="27" t="str">
        <f t="shared" si="37"/>
        <v/>
      </c>
      <c r="J2461" s="27" t="str">
        <f>IF(ISBLANK(A2461),"",SUM($I$2:I2461))</f>
        <v/>
      </c>
      <c r="K2461" s="27" t="str">
        <f>IF(ISBLANK(A2461),"",SUM($F$2:F2461))</f>
        <v/>
      </c>
      <c r="L2461" s="28" t="str">
        <f t="shared" si="38"/>
        <v/>
      </c>
    </row>
    <row r="2462" spans="1:12" x14ac:dyDescent="0.25">
      <c r="A2462" s="26"/>
      <c r="B2462">
        <v>1038.2</v>
      </c>
      <c r="C2462">
        <v>1038.4000000000001</v>
      </c>
      <c r="D2462">
        <v>1037.8499999999999</v>
      </c>
      <c r="E2462">
        <v>1038</v>
      </c>
      <c r="F2462">
        <v>12042</v>
      </c>
      <c r="H2462" s="27" t="str">
        <f t="shared" si="36"/>
        <v/>
      </c>
      <c r="I2462" s="27" t="str">
        <f t="shared" si="37"/>
        <v/>
      </c>
      <c r="J2462" s="27" t="str">
        <f>IF(ISBLANK(A2462),"",SUM($I$2:I2462))</f>
        <v/>
      </c>
      <c r="K2462" s="27" t="str">
        <f>IF(ISBLANK(A2462),"",SUM($F$2:F2462))</f>
        <v/>
      </c>
      <c r="L2462" s="28" t="str">
        <f t="shared" si="38"/>
        <v/>
      </c>
    </row>
    <row r="2463" spans="1:12" x14ac:dyDescent="0.25">
      <c r="A2463" s="26"/>
      <c r="B2463">
        <v>1038.25</v>
      </c>
      <c r="C2463">
        <v>1039.4000000000001</v>
      </c>
      <c r="D2463">
        <v>1038.25</v>
      </c>
      <c r="E2463">
        <v>1039</v>
      </c>
      <c r="F2463">
        <v>17588</v>
      </c>
      <c r="H2463" s="27" t="str">
        <f t="shared" si="36"/>
        <v/>
      </c>
      <c r="I2463" s="27" t="str">
        <f t="shared" si="37"/>
        <v/>
      </c>
      <c r="J2463" s="27" t="str">
        <f>IF(ISBLANK(A2463),"",SUM($I$2:I2463))</f>
        <v/>
      </c>
      <c r="K2463" s="27" t="str">
        <f>IF(ISBLANK(A2463),"",SUM($F$2:F2463))</f>
        <v/>
      </c>
      <c r="L2463" s="28" t="str">
        <f t="shared" si="38"/>
        <v/>
      </c>
    </row>
    <row r="2464" spans="1:12" x14ac:dyDescent="0.25">
      <c r="A2464" s="26"/>
      <c r="B2464">
        <v>1039.05</v>
      </c>
      <c r="C2464">
        <v>1039.4000000000001</v>
      </c>
      <c r="D2464">
        <v>1039</v>
      </c>
      <c r="E2464">
        <v>1039.3</v>
      </c>
      <c r="F2464">
        <v>7002</v>
      </c>
      <c r="H2464" s="27" t="str">
        <f t="shared" si="36"/>
        <v/>
      </c>
      <c r="I2464" s="27" t="str">
        <f t="shared" si="37"/>
        <v/>
      </c>
      <c r="J2464" s="27" t="str">
        <f>IF(ISBLANK(A2464),"",SUM($I$2:I2464))</f>
        <v/>
      </c>
      <c r="K2464" s="27" t="str">
        <f>IF(ISBLANK(A2464),"",SUM($F$2:F2464))</f>
        <v/>
      </c>
      <c r="L2464" s="28" t="str">
        <f t="shared" si="38"/>
        <v/>
      </c>
    </row>
    <row r="2465" spans="1:12" x14ac:dyDescent="0.25">
      <c r="A2465" s="26"/>
      <c r="B2465">
        <v>1039.3</v>
      </c>
      <c r="C2465">
        <v>1039.8499999999999</v>
      </c>
      <c r="D2465">
        <v>1039.3</v>
      </c>
      <c r="E2465">
        <v>1039.8</v>
      </c>
      <c r="F2465">
        <v>8190</v>
      </c>
      <c r="H2465" s="27" t="str">
        <f t="shared" si="36"/>
        <v/>
      </c>
      <c r="I2465" s="27" t="str">
        <f t="shared" si="37"/>
        <v/>
      </c>
      <c r="J2465" s="27" t="str">
        <f>IF(ISBLANK(A2465),"",SUM($I$2:I2465))</f>
        <v/>
      </c>
      <c r="K2465" s="27" t="str">
        <f>IF(ISBLANK(A2465),"",SUM($F$2:F2465))</f>
        <v/>
      </c>
      <c r="L2465" s="28" t="str">
        <f t="shared" si="38"/>
        <v/>
      </c>
    </row>
    <row r="2466" spans="1:12" x14ac:dyDescent="0.25">
      <c r="A2466" s="26"/>
      <c r="B2466">
        <v>1039.8499999999999</v>
      </c>
      <c r="C2466">
        <v>1039.9000000000001</v>
      </c>
      <c r="D2466">
        <v>1039.55</v>
      </c>
      <c r="E2466">
        <v>1039.8</v>
      </c>
      <c r="F2466">
        <v>8008</v>
      </c>
      <c r="H2466" s="27" t="str">
        <f t="shared" si="36"/>
        <v/>
      </c>
      <c r="I2466" s="27" t="str">
        <f t="shared" si="37"/>
        <v/>
      </c>
      <c r="J2466" s="27" t="str">
        <f>IF(ISBLANK(A2466),"",SUM($I$2:I2466))</f>
        <v/>
      </c>
      <c r="K2466" s="27" t="str">
        <f>IF(ISBLANK(A2466),"",SUM($F$2:F2466))</f>
        <v/>
      </c>
      <c r="L2466" s="28" t="str">
        <f t="shared" si="38"/>
        <v/>
      </c>
    </row>
    <row r="2467" spans="1:12" x14ac:dyDescent="0.25">
      <c r="A2467" s="26"/>
      <c r="B2467">
        <v>1039.8</v>
      </c>
      <c r="C2467">
        <v>1040.55</v>
      </c>
      <c r="D2467">
        <v>1039.3499999999999</v>
      </c>
      <c r="E2467">
        <v>1040.55</v>
      </c>
      <c r="F2467">
        <v>33777</v>
      </c>
      <c r="H2467" s="27" t="str">
        <f t="shared" si="36"/>
        <v/>
      </c>
      <c r="I2467" s="27" t="str">
        <f t="shared" si="37"/>
        <v/>
      </c>
      <c r="J2467" s="27" t="str">
        <f>IF(ISBLANK(A2467),"",SUM($I$2:I2467))</f>
        <v/>
      </c>
      <c r="K2467" s="27" t="str">
        <f>IF(ISBLANK(A2467),"",SUM($F$2:F2467))</f>
        <v/>
      </c>
      <c r="L2467" s="28" t="str">
        <f t="shared" si="38"/>
        <v/>
      </c>
    </row>
    <row r="2468" spans="1:12" x14ac:dyDescent="0.25">
      <c r="A2468" s="26"/>
      <c r="B2468">
        <v>1040.55</v>
      </c>
      <c r="C2468">
        <v>1040.7</v>
      </c>
      <c r="D2468">
        <v>1040</v>
      </c>
      <c r="E2468">
        <v>1040.3</v>
      </c>
      <c r="F2468">
        <v>10735</v>
      </c>
      <c r="H2468" s="27" t="str">
        <f t="shared" si="36"/>
        <v/>
      </c>
      <c r="I2468" s="27" t="str">
        <f t="shared" si="37"/>
        <v/>
      </c>
      <c r="J2468" s="27" t="str">
        <f>IF(ISBLANK(A2468),"",SUM($I$2:I2468))</f>
        <v/>
      </c>
      <c r="K2468" s="27" t="str">
        <f>IF(ISBLANK(A2468),"",SUM($F$2:F2468))</f>
        <v/>
      </c>
      <c r="L2468" s="28" t="str">
        <f t="shared" si="38"/>
        <v/>
      </c>
    </row>
    <row r="2469" spans="1:12" x14ac:dyDescent="0.25">
      <c r="A2469" s="26"/>
      <c r="B2469">
        <v>1040.4000000000001</v>
      </c>
      <c r="C2469">
        <v>1040.5</v>
      </c>
      <c r="D2469">
        <v>1040.1500000000001</v>
      </c>
      <c r="E2469">
        <v>1040.4000000000001</v>
      </c>
      <c r="F2469">
        <v>8839</v>
      </c>
      <c r="H2469" s="27" t="str">
        <f t="shared" si="36"/>
        <v/>
      </c>
      <c r="I2469" s="27" t="str">
        <f t="shared" si="37"/>
        <v/>
      </c>
      <c r="J2469" s="27" t="str">
        <f>IF(ISBLANK(A2469),"",SUM($I$2:I2469))</f>
        <v/>
      </c>
      <c r="K2469" s="27" t="str">
        <f>IF(ISBLANK(A2469),"",SUM($F$2:F2469))</f>
        <v/>
      </c>
      <c r="L2469" s="28" t="str">
        <f t="shared" si="38"/>
        <v/>
      </c>
    </row>
    <row r="2470" spans="1:12" x14ac:dyDescent="0.25">
      <c r="A2470" s="26"/>
      <c r="B2470">
        <v>1040.45</v>
      </c>
      <c r="C2470">
        <v>1040.45</v>
      </c>
      <c r="D2470">
        <v>1040</v>
      </c>
      <c r="E2470">
        <v>1040.05</v>
      </c>
      <c r="F2470">
        <v>6674</v>
      </c>
      <c r="H2470" s="27" t="str">
        <f t="shared" si="36"/>
        <v/>
      </c>
      <c r="I2470" s="27" t="str">
        <f t="shared" si="37"/>
        <v/>
      </c>
      <c r="J2470" s="27" t="str">
        <f>IF(ISBLANK(A2470),"",SUM($I$2:I2470))</f>
        <v/>
      </c>
      <c r="K2470" s="27" t="str">
        <f>IF(ISBLANK(A2470),"",SUM($F$2:F2470))</f>
        <v/>
      </c>
      <c r="L2470" s="28" t="str">
        <f t="shared" si="38"/>
        <v/>
      </c>
    </row>
    <row r="2471" spans="1:12" x14ac:dyDescent="0.25">
      <c r="A2471" s="26"/>
      <c r="B2471">
        <v>1040.2</v>
      </c>
      <c r="C2471">
        <v>1040.4000000000001</v>
      </c>
      <c r="D2471">
        <v>1040.05</v>
      </c>
      <c r="E2471">
        <v>1040.3</v>
      </c>
      <c r="F2471">
        <v>7334</v>
      </c>
      <c r="H2471" s="27" t="str">
        <f t="shared" si="36"/>
        <v/>
      </c>
      <c r="I2471" s="27" t="str">
        <f t="shared" si="37"/>
        <v/>
      </c>
      <c r="J2471" s="27" t="str">
        <f>IF(ISBLANK(A2471),"",SUM($I$2:I2471))</f>
        <v/>
      </c>
      <c r="K2471" s="27" t="str">
        <f>IF(ISBLANK(A2471),"",SUM($F$2:F2471))</f>
        <v/>
      </c>
      <c r="L2471" s="28" t="str">
        <f t="shared" si="38"/>
        <v/>
      </c>
    </row>
    <row r="2472" spans="1:12" x14ac:dyDescent="0.25">
      <c r="A2472" s="26"/>
      <c r="B2472">
        <v>1040.25</v>
      </c>
      <c r="C2472">
        <v>1040.4000000000001</v>
      </c>
      <c r="D2472">
        <v>1040.25</v>
      </c>
      <c r="E2472">
        <v>1040.4000000000001</v>
      </c>
      <c r="F2472">
        <v>8689</v>
      </c>
      <c r="H2472" s="27" t="str">
        <f t="shared" si="36"/>
        <v/>
      </c>
      <c r="I2472" s="27" t="str">
        <f t="shared" si="37"/>
        <v/>
      </c>
      <c r="J2472" s="27" t="str">
        <f>IF(ISBLANK(A2472),"",SUM($I$2:I2472))</f>
        <v/>
      </c>
      <c r="K2472" s="27" t="str">
        <f>IF(ISBLANK(A2472),"",SUM($F$2:F2472))</f>
        <v/>
      </c>
      <c r="L2472" s="28" t="str">
        <f t="shared" si="38"/>
        <v/>
      </c>
    </row>
    <row r="2473" spans="1:12" x14ac:dyDescent="0.25">
      <c r="A2473" s="26"/>
      <c r="B2473">
        <v>1040.4000000000001</v>
      </c>
      <c r="C2473">
        <v>1040.5</v>
      </c>
      <c r="D2473">
        <v>1040.2</v>
      </c>
      <c r="E2473">
        <v>1040.5</v>
      </c>
      <c r="F2473">
        <v>14411</v>
      </c>
      <c r="H2473" s="27" t="str">
        <f t="shared" si="36"/>
        <v/>
      </c>
      <c r="I2473" s="27" t="str">
        <f t="shared" si="37"/>
        <v/>
      </c>
      <c r="J2473" s="27" t="str">
        <f>IF(ISBLANK(A2473),"",SUM($I$2:I2473))</f>
        <v/>
      </c>
      <c r="K2473" s="27" t="str">
        <f>IF(ISBLANK(A2473),"",SUM($F$2:F2473))</f>
        <v/>
      </c>
      <c r="L2473" s="28" t="str">
        <f t="shared" si="38"/>
        <v/>
      </c>
    </row>
    <row r="2474" spans="1:12" x14ac:dyDescent="0.25">
      <c r="A2474" s="26"/>
      <c r="B2474">
        <v>1040.5</v>
      </c>
      <c r="C2474">
        <v>1040.5</v>
      </c>
      <c r="D2474">
        <v>1039.75</v>
      </c>
      <c r="E2474">
        <v>1039.8499999999999</v>
      </c>
      <c r="F2474">
        <v>19131</v>
      </c>
      <c r="H2474" s="27" t="str">
        <f t="shared" si="36"/>
        <v/>
      </c>
      <c r="I2474" s="27" t="str">
        <f t="shared" si="37"/>
        <v/>
      </c>
      <c r="J2474" s="27" t="str">
        <f>IF(ISBLANK(A2474),"",SUM($I$2:I2474))</f>
        <v/>
      </c>
      <c r="K2474" s="27" t="str">
        <f>IF(ISBLANK(A2474),"",SUM($F$2:F2474))</f>
        <v/>
      </c>
      <c r="L2474" s="28" t="str">
        <f t="shared" si="38"/>
        <v/>
      </c>
    </row>
    <row r="2475" spans="1:12" x14ac:dyDescent="0.25">
      <c r="A2475" s="26"/>
      <c r="B2475">
        <v>1039.8499999999999</v>
      </c>
      <c r="C2475">
        <v>1039.95</v>
      </c>
      <c r="D2475">
        <v>1039.3</v>
      </c>
      <c r="E2475">
        <v>1039.6500000000001</v>
      </c>
      <c r="F2475">
        <v>19882</v>
      </c>
      <c r="H2475" s="27" t="str">
        <f t="shared" si="36"/>
        <v/>
      </c>
      <c r="I2475" s="27" t="str">
        <f t="shared" si="37"/>
        <v/>
      </c>
      <c r="J2475" s="27" t="str">
        <f>IF(ISBLANK(A2475),"",SUM($I$2:I2475))</f>
        <v/>
      </c>
      <c r="K2475" s="27" t="str">
        <f>IF(ISBLANK(A2475),"",SUM($F$2:F2475))</f>
        <v/>
      </c>
      <c r="L2475" s="28" t="str">
        <f t="shared" si="38"/>
        <v/>
      </c>
    </row>
    <row r="2476" spans="1:12" x14ac:dyDescent="0.25">
      <c r="A2476" s="26"/>
      <c r="B2476">
        <v>1039.6500000000001</v>
      </c>
      <c r="C2476">
        <v>1039.8499999999999</v>
      </c>
      <c r="D2476">
        <v>1039.0999999999999</v>
      </c>
      <c r="E2476">
        <v>1039.45</v>
      </c>
      <c r="F2476">
        <v>13027</v>
      </c>
      <c r="H2476" s="27" t="str">
        <f t="shared" ref="H2476:H2539" si="39">IF(ISBLANK(A2476),"",(C2476+D2476+E2476)/3)</f>
        <v/>
      </c>
      <c r="I2476" s="27" t="str">
        <f t="shared" ref="I2476:I2539" si="40">IF(ISBLANK(A2476),"",H2476*F2476)</f>
        <v/>
      </c>
      <c r="J2476" s="27" t="str">
        <f>IF(ISBLANK(A2476),"",SUM($I$2:I2476))</f>
        <v/>
      </c>
      <c r="K2476" s="27" t="str">
        <f>IF(ISBLANK(A2476),"",SUM($F$2:F2476))</f>
        <v/>
      </c>
      <c r="L2476" s="28" t="str">
        <f t="shared" ref="L2476:L2539" si="41">IF(ISBLANK(A2476),"",J2476/K2476)</f>
        <v/>
      </c>
    </row>
    <row r="2477" spans="1:12" x14ac:dyDescent="0.25">
      <c r="A2477" s="26"/>
      <c r="B2477">
        <v>1039.5</v>
      </c>
      <c r="C2477">
        <v>1039.5</v>
      </c>
      <c r="D2477">
        <v>1039</v>
      </c>
      <c r="E2477">
        <v>1039.3499999999999</v>
      </c>
      <c r="F2477">
        <v>16461</v>
      </c>
      <c r="H2477" s="27" t="str">
        <f t="shared" si="39"/>
        <v/>
      </c>
      <c r="I2477" s="27" t="str">
        <f t="shared" si="40"/>
        <v/>
      </c>
      <c r="J2477" s="27" t="str">
        <f>IF(ISBLANK(A2477),"",SUM($I$2:I2477))</f>
        <v/>
      </c>
      <c r="K2477" s="27" t="str">
        <f>IF(ISBLANK(A2477),"",SUM($F$2:F2477))</f>
        <v/>
      </c>
      <c r="L2477" s="28" t="str">
        <f t="shared" si="41"/>
        <v/>
      </c>
    </row>
    <row r="2478" spans="1:12" x14ac:dyDescent="0.25">
      <c r="A2478" s="26"/>
      <c r="B2478">
        <v>1039.3499999999999</v>
      </c>
      <c r="C2478">
        <v>1039.8</v>
      </c>
      <c r="D2478">
        <v>1038.8</v>
      </c>
      <c r="E2478">
        <v>1039.7</v>
      </c>
      <c r="F2478">
        <v>19318</v>
      </c>
      <c r="H2478" s="27" t="str">
        <f t="shared" si="39"/>
        <v/>
      </c>
      <c r="I2478" s="27" t="str">
        <f t="shared" si="40"/>
        <v/>
      </c>
      <c r="J2478" s="27" t="str">
        <f>IF(ISBLANK(A2478),"",SUM($I$2:I2478))</f>
        <v/>
      </c>
      <c r="K2478" s="27" t="str">
        <f>IF(ISBLANK(A2478),"",SUM($F$2:F2478))</f>
        <v/>
      </c>
      <c r="L2478" s="28" t="str">
        <f t="shared" si="41"/>
        <v/>
      </c>
    </row>
    <row r="2479" spans="1:12" x14ac:dyDescent="0.25">
      <c r="A2479" s="26"/>
      <c r="B2479">
        <v>1039.8499999999999</v>
      </c>
      <c r="C2479">
        <v>1039.95</v>
      </c>
      <c r="D2479">
        <v>1039.3</v>
      </c>
      <c r="E2479">
        <v>1039.9000000000001</v>
      </c>
      <c r="F2479">
        <v>16720</v>
      </c>
      <c r="H2479" s="27" t="str">
        <f t="shared" si="39"/>
        <v/>
      </c>
      <c r="I2479" s="27" t="str">
        <f t="shared" si="40"/>
        <v/>
      </c>
      <c r="J2479" s="27" t="str">
        <f>IF(ISBLANK(A2479),"",SUM($I$2:I2479))</f>
        <v/>
      </c>
      <c r="K2479" s="27" t="str">
        <f>IF(ISBLANK(A2479),"",SUM($F$2:F2479))</f>
        <v/>
      </c>
      <c r="L2479" s="28" t="str">
        <f t="shared" si="41"/>
        <v/>
      </c>
    </row>
    <row r="2480" spans="1:12" x14ac:dyDescent="0.25">
      <c r="A2480" s="26"/>
      <c r="B2480">
        <v>1039.8499999999999</v>
      </c>
      <c r="C2480">
        <v>1039.8499999999999</v>
      </c>
      <c r="D2480">
        <v>1038.75</v>
      </c>
      <c r="E2480">
        <v>1038.8499999999999</v>
      </c>
      <c r="F2480">
        <v>8185</v>
      </c>
      <c r="H2480" s="27" t="str">
        <f t="shared" si="39"/>
        <v/>
      </c>
      <c r="I2480" s="27" t="str">
        <f t="shared" si="40"/>
        <v/>
      </c>
      <c r="J2480" s="27" t="str">
        <f>IF(ISBLANK(A2480),"",SUM($I$2:I2480))</f>
        <v/>
      </c>
      <c r="K2480" s="27" t="str">
        <f>IF(ISBLANK(A2480),"",SUM($F$2:F2480))</f>
        <v/>
      </c>
      <c r="L2480" s="28" t="str">
        <f t="shared" si="41"/>
        <v/>
      </c>
    </row>
    <row r="2481" spans="1:12" x14ac:dyDescent="0.25">
      <c r="A2481" s="26"/>
      <c r="B2481">
        <v>1038.8</v>
      </c>
      <c r="C2481">
        <v>1039.3499999999999</v>
      </c>
      <c r="D2481">
        <v>1038.7</v>
      </c>
      <c r="E2481">
        <v>1039.2</v>
      </c>
      <c r="F2481">
        <v>10157</v>
      </c>
      <c r="H2481" s="27" t="str">
        <f t="shared" si="39"/>
        <v/>
      </c>
      <c r="I2481" s="27" t="str">
        <f t="shared" si="40"/>
        <v/>
      </c>
      <c r="J2481" s="27" t="str">
        <f>IF(ISBLANK(A2481),"",SUM($I$2:I2481))</f>
        <v/>
      </c>
      <c r="K2481" s="27" t="str">
        <f>IF(ISBLANK(A2481),"",SUM($F$2:F2481))</f>
        <v/>
      </c>
      <c r="L2481" s="28" t="str">
        <f t="shared" si="41"/>
        <v/>
      </c>
    </row>
    <row r="2482" spans="1:12" x14ac:dyDescent="0.25">
      <c r="A2482" s="26"/>
      <c r="B2482">
        <v>1038.75</v>
      </c>
      <c r="C2482">
        <v>1039.25</v>
      </c>
      <c r="D2482">
        <v>1038.3</v>
      </c>
      <c r="E2482">
        <v>1038.75</v>
      </c>
      <c r="F2482">
        <v>7782</v>
      </c>
      <c r="H2482" s="27" t="str">
        <f t="shared" si="39"/>
        <v/>
      </c>
      <c r="I2482" s="27" t="str">
        <f t="shared" si="40"/>
        <v/>
      </c>
      <c r="J2482" s="27" t="str">
        <f>IF(ISBLANK(A2482),"",SUM($I$2:I2482))</f>
        <v/>
      </c>
      <c r="K2482" s="27" t="str">
        <f>IF(ISBLANK(A2482),"",SUM($F$2:F2482))</f>
        <v/>
      </c>
      <c r="L2482" s="28" t="str">
        <f t="shared" si="41"/>
        <v/>
      </c>
    </row>
    <row r="2483" spans="1:12" x14ac:dyDescent="0.25">
      <c r="A2483" s="26"/>
      <c r="B2483">
        <v>1038.8</v>
      </c>
      <c r="C2483">
        <v>1039.5</v>
      </c>
      <c r="D2483">
        <v>1038.5999999999999</v>
      </c>
      <c r="E2483">
        <v>1039.3499999999999</v>
      </c>
      <c r="F2483">
        <v>17490</v>
      </c>
      <c r="H2483" s="27" t="str">
        <f t="shared" si="39"/>
        <v/>
      </c>
      <c r="I2483" s="27" t="str">
        <f t="shared" si="40"/>
        <v/>
      </c>
      <c r="J2483" s="27" t="str">
        <f>IF(ISBLANK(A2483),"",SUM($I$2:I2483))</f>
        <v/>
      </c>
      <c r="K2483" s="27" t="str">
        <f>IF(ISBLANK(A2483),"",SUM($F$2:F2483))</f>
        <v/>
      </c>
      <c r="L2483" s="28" t="str">
        <f t="shared" si="41"/>
        <v/>
      </c>
    </row>
    <row r="2484" spans="1:12" x14ac:dyDescent="0.25">
      <c r="A2484" s="26"/>
      <c r="B2484">
        <v>1039.45</v>
      </c>
      <c r="C2484">
        <v>1039.5</v>
      </c>
      <c r="D2484">
        <v>1038.8499999999999</v>
      </c>
      <c r="E2484">
        <v>1039</v>
      </c>
      <c r="F2484">
        <v>9126</v>
      </c>
      <c r="H2484" s="27" t="str">
        <f t="shared" si="39"/>
        <v/>
      </c>
      <c r="I2484" s="27" t="str">
        <f t="shared" si="40"/>
        <v/>
      </c>
      <c r="J2484" s="27" t="str">
        <f>IF(ISBLANK(A2484),"",SUM($I$2:I2484))</f>
        <v/>
      </c>
      <c r="K2484" s="27" t="str">
        <f>IF(ISBLANK(A2484),"",SUM($F$2:F2484))</f>
        <v/>
      </c>
      <c r="L2484" s="28" t="str">
        <f t="shared" si="41"/>
        <v/>
      </c>
    </row>
    <row r="2485" spans="1:12" x14ac:dyDescent="0.25">
      <c r="A2485" s="26"/>
      <c r="B2485">
        <v>1039.3499999999999</v>
      </c>
      <c r="C2485">
        <v>1039.45</v>
      </c>
      <c r="D2485">
        <v>1039</v>
      </c>
      <c r="E2485">
        <v>1039</v>
      </c>
      <c r="F2485">
        <v>8969</v>
      </c>
      <c r="H2485" s="27" t="str">
        <f t="shared" si="39"/>
        <v/>
      </c>
      <c r="I2485" s="27" t="str">
        <f t="shared" si="40"/>
        <v/>
      </c>
      <c r="J2485" s="27" t="str">
        <f>IF(ISBLANK(A2485),"",SUM($I$2:I2485))</f>
        <v/>
      </c>
      <c r="K2485" s="27" t="str">
        <f>IF(ISBLANK(A2485),"",SUM($F$2:F2485))</f>
        <v/>
      </c>
      <c r="L2485" s="28" t="str">
        <f t="shared" si="41"/>
        <v/>
      </c>
    </row>
    <row r="2486" spans="1:12" x14ac:dyDescent="0.25">
      <c r="A2486" s="26"/>
      <c r="B2486">
        <v>1039</v>
      </c>
      <c r="C2486">
        <v>1039.4000000000001</v>
      </c>
      <c r="D2486">
        <v>1039</v>
      </c>
      <c r="E2486">
        <v>1039.4000000000001</v>
      </c>
      <c r="F2486">
        <v>6833</v>
      </c>
      <c r="H2486" s="27" t="str">
        <f t="shared" si="39"/>
        <v/>
      </c>
      <c r="I2486" s="27" t="str">
        <f t="shared" si="40"/>
        <v/>
      </c>
      <c r="J2486" s="27" t="str">
        <f>IF(ISBLANK(A2486),"",SUM($I$2:I2486))</f>
        <v/>
      </c>
      <c r="K2486" s="27" t="str">
        <f>IF(ISBLANK(A2486),"",SUM($F$2:F2486))</f>
        <v/>
      </c>
      <c r="L2486" s="28" t="str">
        <f t="shared" si="41"/>
        <v/>
      </c>
    </row>
    <row r="2487" spans="1:12" x14ac:dyDescent="0.25">
      <c r="A2487" s="26"/>
      <c r="B2487">
        <v>1039.4000000000001</v>
      </c>
      <c r="C2487">
        <v>1039.5</v>
      </c>
      <c r="D2487">
        <v>1039.3</v>
      </c>
      <c r="E2487">
        <v>1039.4000000000001</v>
      </c>
      <c r="F2487">
        <v>9344</v>
      </c>
      <c r="H2487" s="27" t="str">
        <f t="shared" si="39"/>
        <v/>
      </c>
      <c r="I2487" s="27" t="str">
        <f t="shared" si="40"/>
        <v/>
      </c>
      <c r="J2487" s="27" t="str">
        <f>IF(ISBLANK(A2487),"",SUM($I$2:I2487))</f>
        <v/>
      </c>
      <c r="K2487" s="27" t="str">
        <f>IF(ISBLANK(A2487),"",SUM($F$2:F2487))</f>
        <v/>
      </c>
      <c r="L2487" s="28" t="str">
        <f t="shared" si="41"/>
        <v/>
      </c>
    </row>
    <row r="2488" spans="1:12" x14ac:dyDescent="0.25">
      <c r="A2488" s="26"/>
      <c r="B2488">
        <v>1039.4000000000001</v>
      </c>
      <c r="C2488">
        <v>1039.55</v>
      </c>
      <c r="D2488">
        <v>1039.0999999999999</v>
      </c>
      <c r="E2488">
        <v>1039.3</v>
      </c>
      <c r="F2488">
        <v>8810</v>
      </c>
      <c r="H2488" s="27" t="str">
        <f t="shared" si="39"/>
        <v/>
      </c>
      <c r="I2488" s="27" t="str">
        <f t="shared" si="40"/>
        <v/>
      </c>
      <c r="J2488" s="27" t="str">
        <f>IF(ISBLANK(A2488),"",SUM($I$2:I2488))</f>
        <v/>
      </c>
      <c r="K2488" s="27" t="str">
        <f>IF(ISBLANK(A2488),"",SUM($F$2:F2488))</f>
        <v/>
      </c>
      <c r="L2488" s="28" t="str">
        <f t="shared" si="41"/>
        <v/>
      </c>
    </row>
    <row r="2489" spans="1:12" x14ac:dyDescent="0.25">
      <c r="A2489" s="26"/>
      <c r="B2489">
        <v>1039.3</v>
      </c>
      <c r="C2489">
        <v>1039.5</v>
      </c>
      <c r="D2489">
        <v>1039</v>
      </c>
      <c r="E2489">
        <v>1039.5</v>
      </c>
      <c r="F2489">
        <v>10277</v>
      </c>
      <c r="H2489" s="27" t="str">
        <f t="shared" si="39"/>
        <v/>
      </c>
      <c r="I2489" s="27" t="str">
        <f t="shared" si="40"/>
        <v/>
      </c>
      <c r="J2489" s="27" t="str">
        <f>IF(ISBLANK(A2489),"",SUM($I$2:I2489))</f>
        <v/>
      </c>
      <c r="K2489" s="27" t="str">
        <f>IF(ISBLANK(A2489),"",SUM($F$2:F2489))</f>
        <v/>
      </c>
      <c r="L2489" s="28" t="str">
        <f t="shared" si="41"/>
        <v/>
      </c>
    </row>
    <row r="2490" spans="1:12" x14ac:dyDescent="0.25">
      <c r="A2490" s="26"/>
      <c r="B2490">
        <v>1039.3499999999999</v>
      </c>
      <c r="C2490">
        <v>1039.5</v>
      </c>
      <c r="D2490">
        <v>1039.2</v>
      </c>
      <c r="E2490">
        <v>1039.4000000000001</v>
      </c>
      <c r="F2490">
        <v>6734</v>
      </c>
      <c r="H2490" s="27" t="str">
        <f t="shared" si="39"/>
        <v/>
      </c>
      <c r="I2490" s="27" t="str">
        <f t="shared" si="40"/>
        <v/>
      </c>
      <c r="J2490" s="27" t="str">
        <f>IF(ISBLANK(A2490),"",SUM($I$2:I2490))</f>
        <v/>
      </c>
      <c r="K2490" s="27" t="str">
        <f>IF(ISBLANK(A2490),"",SUM($F$2:F2490))</f>
        <v/>
      </c>
      <c r="L2490" s="28" t="str">
        <f t="shared" si="41"/>
        <v/>
      </c>
    </row>
    <row r="2491" spans="1:12" x14ac:dyDescent="0.25">
      <c r="A2491" s="26"/>
      <c r="B2491">
        <v>1039.45</v>
      </c>
      <c r="C2491">
        <v>1039.8</v>
      </c>
      <c r="D2491">
        <v>1039.3499999999999</v>
      </c>
      <c r="E2491">
        <v>1039.5</v>
      </c>
      <c r="F2491">
        <v>8145</v>
      </c>
      <c r="H2491" s="27" t="str">
        <f t="shared" si="39"/>
        <v/>
      </c>
      <c r="I2491" s="27" t="str">
        <f t="shared" si="40"/>
        <v/>
      </c>
      <c r="J2491" s="27" t="str">
        <f>IF(ISBLANK(A2491),"",SUM($I$2:I2491))</f>
        <v/>
      </c>
      <c r="K2491" s="27" t="str">
        <f>IF(ISBLANK(A2491),"",SUM($F$2:F2491))</f>
        <v/>
      </c>
      <c r="L2491" s="28" t="str">
        <f t="shared" si="41"/>
        <v/>
      </c>
    </row>
    <row r="2492" spans="1:12" x14ac:dyDescent="0.25">
      <c r="A2492" s="26"/>
      <c r="B2492">
        <v>1039.5</v>
      </c>
      <c r="C2492">
        <v>1039.55</v>
      </c>
      <c r="D2492">
        <v>1039.3499999999999</v>
      </c>
      <c r="E2492">
        <v>1039.45</v>
      </c>
      <c r="F2492">
        <v>12618</v>
      </c>
      <c r="H2492" s="27" t="str">
        <f t="shared" si="39"/>
        <v/>
      </c>
      <c r="I2492" s="27" t="str">
        <f t="shared" si="40"/>
        <v/>
      </c>
      <c r="J2492" s="27" t="str">
        <f>IF(ISBLANK(A2492),"",SUM($I$2:I2492))</f>
        <v/>
      </c>
      <c r="K2492" s="27" t="str">
        <f>IF(ISBLANK(A2492),"",SUM($F$2:F2492))</f>
        <v/>
      </c>
      <c r="L2492" s="28" t="str">
        <f t="shared" si="41"/>
        <v/>
      </c>
    </row>
    <row r="2493" spans="1:12" x14ac:dyDescent="0.25">
      <c r="A2493" s="26"/>
      <c r="B2493">
        <v>1039.45</v>
      </c>
      <c r="C2493">
        <v>1039.8499999999999</v>
      </c>
      <c r="D2493">
        <v>1039.3499999999999</v>
      </c>
      <c r="E2493">
        <v>1039.7</v>
      </c>
      <c r="F2493">
        <v>10371</v>
      </c>
      <c r="H2493" s="27" t="str">
        <f t="shared" si="39"/>
        <v/>
      </c>
      <c r="I2493" s="27" t="str">
        <f t="shared" si="40"/>
        <v/>
      </c>
      <c r="J2493" s="27" t="str">
        <f>IF(ISBLANK(A2493),"",SUM($I$2:I2493))</f>
        <v/>
      </c>
      <c r="K2493" s="27" t="str">
        <f>IF(ISBLANK(A2493),"",SUM($F$2:F2493))</f>
        <v/>
      </c>
      <c r="L2493" s="28" t="str">
        <f t="shared" si="41"/>
        <v/>
      </c>
    </row>
    <row r="2494" spans="1:12" x14ac:dyDescent="0.25">
      <c r="A2494" s="26"/>
      <c r="B2494">
        <v>1039.8</v>
      </c>
      <c r="C2494">
        <v>1040</v>
      </c>
      <c r="D2494">
        <v>1039.7</v>
      </c>
      <c r="E2494">
        <v>1040</v>
      </c>
      <c r="F2494">
        <v>8089</v>
      </c>
      <c r="H2494" s="27" t="str">
        <f t="shared" si="39"/>
        <v/>
      </c>
      <c r="I2494" s="27" t="str">
        <f t="shared" si="40"/>
        <v/>
      </c>
      <c r="J2494" s="27" t="str">
        <f>IF(ISBLANK(A2494),"",SUM($I$2:I2494))</f>
        <v/>
      </c>
      <c r="K2494" s="27" t="str">
        <f>IF(ISBLANK(A2494),"",SUM($F$2:F2494))</f>
        <v/>
      </c>
      <c r="L2494" s="28" t="str">
        <f t="shared" si="41"/>
        <v/>
      </c>
    </row>
    <row r="2495" spans="1:12" x14ac:dyDescent="0.25">
      <c r="A2495" s="26"/>
      <c r="B2495">
        <v>1039.8</v>
      </c>
      <c r="C2495">
        <v>1040</v>
      </c>
      <c r="D2495">
        <v>1039.75</v>
      </c>
      <c r="E2495">
        <v>1039.95</v>
      </c>
      <c r="F2495">
        <v>8764</v>
      </c>
      <c r="H2495" s="27" t="str">
        <f t="shared" si="39"/>
        <v/>
      </c>
      <c r="I2495" s="27" t="str">
        <f t="shared" si="40"/>
        <v/>
      </c>
      <c r="J2495" s="27" t="str">
        <f>IF(ISBLANK(A2495),"",SUM($I$2:I2495))</f>
        <v/>
      </c>
      <c r="K2495" s="27" t="str">
        <f>IF(ISBLANK(A2495),"",SUM($F$2:F2495))</f>
        <v/>
      </c>
      <c r="L2495" s="28" t="str">
        <f t="shared" si="41"/>
        <v/>
      </c>
    </row>
    <row r="2496" spans="1:12" x14ac:dyDescent="0.25">
      <c r="A2496" s="26"/>
      <c r="B2496">
        <v>1039.95</v>
      </c>
      <c r="C2496">
        <v>1040</v>
      </c>
      <c r="D2496">
        <v>1039.6500000000001</v>
      </c>
      <c r="E2496">
        <v>1039.95</v>
      </c>
      <c r="F2496">
        <v>8589</v>
      </c>
      <c r="H2496" s="27" t="str">
        <f t="shared" si="39"/>
        <v/>
      </c>
      <c r="I2496" s="27" t="str">
        <f t="shared" si="40"/>
        <v/>
      </c>
      <c r="J2496" s="27" t="str">
        <f>IF(ISBLANK(A2496),"",SUM($I$2:I2496))</f>
        <v/>
      </c>
      <c r="K2496" s="27" t="str">
        <f>IF(ISBLANK(A2496),"",SUM($F$2:F2496))</f>
        <v/>
      </c>
      <c r="L2496" s="28" t="str">
        <f t="shared" si="41"/>
        <v/>
      </c>
    </row>
    <row r="2497" spans="1:12" x14ac:dyDescent="0.25">
      <c r="A2497" s="26"/>
      <c r="B2497">
        <v>1039.95</v>
      </c>
      <c r="C2497">
        <v>1040</v>
      </c>
      <c r="D2497">
        <v>1039.5999999999999</v>
      </c>
      <c r="E2497">
        <v>1039.95</v>
      </c>
      <c r="F2497">
        <v>8293</v>
      </c>
      <c r="H2497" s="27" t="str">
        <f t="shared" si="39"/>
        <v/>
      </c>
      <c r="I2497" s="27" t="str">
        <f t="shared" si="40"/>
        <v/>
      </c>
      <c r="J2497" s="27" t="str">
        <f>IF(ISBLANK(A2497),"",SUM($I$2:I2497))</f>
        <v/>
      </c>
      <c r="K2497" s="27" t="str">
        <f>IF(ISBLANK(A2497),"",SUM($F$2:F2497))</f>
        <v/>
      </c>
      <c r="L2497" s="28" t="str">
        <f t="shared" si="41"/>
        <v/>
      </c>
    </row>
    <row r="2498" spans="1:12" x14ac:dyDescent="0.25">
      <c r="A2498" s="26"/>
      <c r="B2498">
        <v>1040</v>
      </c>
      <c r="C2498">
        <v>1040</v>
      </c>
      <c r="D2498">
        <v>1039.75</v>
      </c>
      <c r="E2498">
        <v>1039.95</v>
      </c>
      <c r="F2498">
        <v>10125</v>
      </c>
      <c r="H2498" s="27" t="str">
        <f t="shared" si="39"/>
        <v/>
      </c>
      <c r="I2498" s="27" t="str">
        <f t="shared" si="40"/>
        <v/>
      </c>
      <c r="J2498" s="27" t="str">
        <f>IF(ISBLANK(A2498),"",SUM($I$2:I2498))</f>
        <v/>
      </c>
      <c r="K2498" s="27" t="str">
        <f>IF(ISBLANK(A2498),"",SUM($F$2:F2498))</f>
        <v/>
      </c>
      <c r="L2498" s="28" t="str">
        <f t="shared" si="41"/>
        <v/>
      </c>
    </row>
    <row r="2499" spans="1:12" x14ac:dyDescent="0.25">
      <c r="A2499" s="26"/>
      <c r="B2499">
        <v>1039.95</v>
      </c>
      <c r="C2499">
        <v>1040</v>
      </c>
      <c r="D2499">
        <v>1039.5</v>
      </c>
      <c r="E2499">
        <v>1039.7</v>
      </c>
      <c r="F2499">
        <v>9689</v>
      </c>
      <c r="H2499" s="27" t="str">
        <f t="shared" si="39"/>
        <v/>
      </c>
      <c r="I2499" s="27" t="str">
        <f t="shared" si="40"/>
        <v/>
      </c>
      <c r="J2499" s="27" t="str">
        <f>IF(ISBLANK(A2499),"",SUM($I$2:I2499))</f>
        <v/>
      </c>
      <c r="K2499" s="27" t="str">
        <f>IF(ISBLANK(A2499),"",SUM($F$2:F2499))</f>
        <v/>
      </c>
      <c r="L2499" s="28" t="str">
        <f t="shared" si="41"/>
        <v/>
      </c>
    </row>
    <row r="2500" spans="1:12" x14ac:dyDescent="0.25">
      <c r="A2500" s="26"/>
      <c r="B2500">
        <v>1039.7</v>
      </c>
      <c r="C2500">
        <v>1039.9000000000001</v>
      </c>
      <c r="D2500">
        <v>1039.7</v>
      </c>
      <c r="E2500">
        <v>1039.8499999999999</v>
      </c>
      <c r="F2500">
        <v>6449</v>
      </c>
      <c r="H2500" s="27" t="str">
        <f t="shared" si="39"/>
        <v/>
      </c>
      <c r="I2500" s="27" t="str">
        <f t="shared" si="40"/>
        <v/>
      </c>
      <c r="J2500" s="27" t="str">
        <f>IF(ISBLANK(A2500),"",SUM($I$2:I2500))</f>
        <v/>
      </c>
      <c r="K2500" s="27" t="str">
        <f>IF(ISBLANK(A2500),"",SUM($F$2:F2500))</f>
        <v/>
      </c>
      <c r="L2500" s="28" t="str">
        <f t="shared" si="41"/>
        <v/>
      </c>
    </row>
    <row r="2501" spans="1:12" x14ac:dyDescent="0.25">
      <c r="A2501" s="26"/>
      <c r="B2501">
        <v>1039.8499999999999</v>
      </c>
      <c r="C2501">
        <v>1040</v>
      </c>
      <c r="D2501">
        <v>1039.8499999999999</v>
      </c>
      <c r="E2501">
        <v>1039.95</v>
      </c>
      <c r="F2501">
        <v>9622</v>
      </c>
      <c r="H2501" s="27" t="str">
        <f t="shared" si="39"/>
        <v/>
      </c>
      <c r="I2501" s="27" t="str">
        <f t="shared" si="40"/>
        <v/>
      </c>
      <c r="J2501" s="27" t="str">
        <f>IF(ISBLANK(A2501),"",SUM($I$2:I2501))</f>
        <v/>
      </c>
      <c r="K2501" s="27" t="str">
        <f>IF(ISBLANK(A2501),"",SUM($F$2:F2501))</f>
        <v/>
      </c>
      <c r="L2501" s="28" t="str">
        <f t="shared" si="41"/>
        <v/>
      </c>
    </row>
    <row r="2502" spans="1:12" x14ac:dyDescent="0.25">
      <c r="A2502" s="26"/>
      <c r="B2502">
        <v>1039.95</v>
      </c>
      <c r="C2502">
        <v>1040</v>
      </c>
      <c r="D2502">
        <v>1039.95</v>
      </c>
      <c r="E2502">
        <v>1040</v>
      </c>
      <c r="F2502">
        <v>6644</v>
      </c>
      <c r="H2502" s="27" t="str">
        <f t="shared" si="39"/>
        <v/>
      </c>
      <c r="I2502" s="27" t="str">
        <f t="shared" si="40"/>
        <v/>
      </c>
      <c r="J2502" s="27" t="str">
        <f>IF(ISBLANK(A2502),"",SUM($I$2:I2502))</f>
        <v/>
      </c>
      <c r="K2502" s="27" t="str">
        <f>IF(ISBLANK(A2502),"",SUM($F$2:F2502))</f>
        <v/>
      </c>
      <c r="L2502" s="28" t="str">
        <f t="shared" si="41"/>
        <v/>
      </c>
    </row>
    <row r="2503" spans="1:12" x14ac:dyDescent="0.25">
      <c r="A2503" s="26"/>
      <c r="B2503">
        <v>1039.95</v>
      </c>
      <c r="C2503">
        <v>1040</v>
      </c>
      <c r="D2503">
        <v>1039.95</v>
      </c>
      <c r="E2503">
        <v>1039.95</v>
      </c>
      <c r="F2503">
        <v>8983</v>
      </c>
      <c r="H2503" s="27" t="str">
        <f t="shared" si="39"/>
        <v/>
      </c>
      <c r="I2503" s="27" t="str">
        <f t="shared" si="40"/>
        <v/>
      </c>
      <c r="J2503" s="27" t="str">
        <f>IF(ISBLANK(A2503),"",SUM($I$2:I2503))</f>
        <v/>
      </c>
      <c r="K2503" s="27" t="str">
        <f>IF(ISBLANK(A2503),"",SUM($F$2:F2503))</f>
        <v/>
      </c>
      <c r="L2503" s="28" t="str">
        <f t="shared" si="41"/>
        <v/>
      </c>
    </row>
    <row r="2504" spans="1:12" x14ac:dyDescent="0.25">
      <c r="A2504" s="26"/>
      <c r="B2504">
        <v>1040</v>
      </c>
      <c r="C2504">
        <v>1040</v>
      </c>
      <c r="D2504">
        <v>1039.9000000000001</v>
      </c>
      <c r="E2504">
        <v>1039.9000000000001</v>
      </c>
      <c r="F2504">
        <v>12948</v>
      </c>
      <c r="H2504" s="27" t="str">
        <f t="shared" si="39"/>
        <v/>
      </c>
      <c r="I2504" s="27" t="str">
        <f t="shared" si="40"/>
        <v/>
      </c>
      <c r="J2504" s="27" t="str">
        <f>IF(ISBLANK(A2504),"",SUM($I$2:I2504))</f>
        <v/>
      </c>
      <c r="K2504" s="27" t="str">
        <f>IF(ISBLANK(A2504),"",SUM($F$2:F2504))</f>
        <v/>
      </c>
      <c r="L2504" s="28" t="str">
        <f t="shared" si="41"/>
        <v/>
      </c>
    </row>
    <row r="2505" spans="1:12" x14ac:dyDescent="0.25">
      <c r="A2505" s="26"/>
      <c r="B2505">
        <v>1039.95</v>
      </c>
      <c r="C2505">
        <v>1040.25</v>
      </c>
      <c r="D2505">
        <v>1039.95</v>
      </c>
      <c r="E2505">
        <v>1040.2</v>
      </c>
      <c r="F2505">
        <v>5429</v>
      </c>
      <c r="H2505" s="27" t="str">
        <f t="shared" si="39"/>
        <v/>
      </c>
      <c r="I2505" s="27" t="str">
        <f t="shared" si="40"/>
        <v/>
      </c>
      <c r="J2505" s="27" t="str">
        <f>IF(ISBLANK(A2505),"",SUM($I$2:I2505))</f>
        <v/>
      </c>
      <c r="K2505" s="27" t="str">
        <f>IF(ISBLANK(A2505),"",SUM($F$2:F2505))</f>
        <v/>
      </c>
      <c r="L2505" s="28" t="str">
        <f t="shared" si="41"/>
        <v/>
      </c>
    </row>
    <row r="2506" spans="1:12" x14ac:dyDescent="0.25">
      <c r="A2506" s="26"/>
      <c r="B2506">
        <v>1040.2</v>
      </c>
      <c r="C2506">
        <v>1040.5</v>
      </c>
      <c r="D2506">
        <v>1040.2</v>
      </c>
      <c r="E2506">
        <v>1040.45</v>
      </c>
      <c r="F2506">
        <v>5668</v>
      </c>
      <c r="H2506" s="27" t="str">
        <f t="shared" si="39"/>
        <v/>
      </c>
      <c r="I2506" s="27" t="str">
        <f t="shared" si="40"/>
        <v/>
      </c>
      <c r="J2506" s="27" t="str">
        <f>IF(ISBLANK(A2506),"",SUM($I$2:I2506))</f>
        <v/>
      </c>
      <c r="K2506" s="27" t="str">
        <f>IF(ISBLANK(A2506),"",SUM($F$2:F2506))</f>
        <v/>
      </c>
      <c r="L2506" s="28" t="str">
        <f t="shared" si="41"/>
        <v/>
      </c>
    </row>
    <row r="2507" spans="1:12" x14ac:dyDescent="0.25">
      <c r="A2507" s="26"/>
      <c r="B2507">
        <v>1040.5</v>
      </c>
      <c r="C2507">
        <v>1040.5</v>
      </c>
      <c r="D2507">
        <v>1040</v>
      </c>
      <c r="E2507">
        <v>1040.0999999999999</v>
      </c>
      <c r="F2507">
        <v>6808</v>
      </c>
      <c r="H2507" s="27" t="str">
        <f t="shared" si="39"/>
        <v/>
      </c>
      <c r="I2507" s="27" t="str">
        <f t="shared" si="40"/>
        <v/>
      </c>
      <c r="J2507" s="27" t="str">
        <f>IF(ISBLANK(A2507),"",SUM($I$2:I2507))</f>
        <v/>
      </c>
      <c r="K2507" s="27" t="str">
        <f>IF(ISBLANK(A2507),"",SUM($F$2:F2507))</f>
        <v/>
      </c>
      <c r="L2507" s="28" t="str">
        <f t="shared" si="41"/>
        <v/>
      </c>
    </row>
    <row r="2508" spans="1:12" x14ac:dyDescent="0.25">
      <c r="A2508" s="26"/>
      <c r="B2508">
        <v>1040.0999999999999</v>
      </c>
      <c r="C2508">
        <v>1040.4000000000001</v>
      </c>
      <c r="D2508">
        <v>1040</v>
      </c>
      <c r="E2508">
        <v>1040.05</v>
      </c>
      <c r="F2508">
        <v>6124</v>
      </c>
      <c r="H2508" s="27" t="str">
        <f t="shared" si="39"/>
        <v/>
      </c>
      <c r="I2508" s="27" t="str">
        <f t="shared" si="40"/>
        <v/>
      </c>
      <c r="J2508" s="27" t="str">
        <f>IF(ISBLANK(A2508),"",SUM($I$2:I2508))</f>
        <v/>
      </c>
      <c r="K2508" s="27" t="str">
        <f>IF(ISBLANK(A2508),"",SUM($F$2:F2508))</f>
        <v/>
      </c>
      <c r="L2508" s="28" t="str">
        <f t="shared" si="41"/>
        <v/>
      </c>
    </row>
    <row r="2509" spans="1:12" x14ac:dyDescent="0.25">
      <c r="A2509" s="26"/>
      <c r="B2509">
        <v>1040</v>
      </c>
      <c r="C2509">
        <v>1040.05</v>
      </c>
      <c r="D2509">
        <v>1039.55</v>
      </c>
      <c r="E2509">
        <v>1039.6500000000001</v>
      </c>
      <c r="F2509">
        <v>10411</v>
      </c>
      <c r="H2509" s="27" t="str">
        <f t="shared" si="39"/>
        <v/>
      </c>
      <c r="I2509" s="27" t="str">
        <f t="shared" si="40"/>
        <v/>
      </c>
      <c r="J2509" s="27" t="str">
        <f>IF(ISBLANK(A2509),"",SUM($I$2:I2509))</f>
        <v/>
      </c>
      <c r="K2509" s="27" t="str">
        <f>IF(ISBLANK(A2509),"",SUM($F$2:F2509))</f>
        <v/>
      </c>
      <c r="L2509" s="28" t="str">
        <f t="shared" si="41"/>
        <v/>
      </c>
    </row>
    <row r="2510" spans="1:12" x14ac:dyDescent="0.25">
      <c r="A2510" s="26"/>
      <c r="B2510">
        <v>1039.7</v>
      </c>
      <c r="C2510">
        <v>1040</v>
      </c>
      <c r="D2510">
        <v>1039.6500000000001</v>
      </c>
      <c r="E2510">
        <v>1039.95</v>
      </c>
      <c r="F2510">
        <v>4933</v>
      </c>
      <c r="H2510" s="27" t="str">
        <f t="shared" si="39"/>
        <v/>
      </c>
      <c r="I2510" s="27" t="str">
        <f t="shared" si="40"/>
        <v/>
      </c>
      <c r="J2510" s="27" t="str">
        <f>IF(ISBLANK(A2510),"",SUM($I$2:I2510))</f>
        <v/>
      </c>
      <c r="K2510" s="27" t="str">
        <f>IF(ISBLANK(A2510),"",SUM($F$2:F2510))</f>
        <v/>
      </c>
      <c r="L2510" s="28" t="str">
        <f t="shared" si="41"/>
        <v/>
      </c>
    </row>
    <row r="2511" spans="1:12" x14ac:dyDescent="0.25">
      <c r="A2511" s="26"/>
      <c r="B2511">
        <v>1039.9000000000001</v>
      </c>
      <c r="C2511">
        <v>1039.95</v>
      </c>
      <c r="D2511">
        <v>1039.55</v>
      </c>
      <c r="E2511">
        <v>1039.6500000000001</v>
      </c>
      <c r="F2511">
        <v>6106</v>
      </c>
      <c r="H2511" s="27" t="str">
        <f t="shared" si="39"/>
        <v/>
      </c>
      <c r="I2511" s="27" t="str">
        <f t="shared" si="40"/>
        <v/>
      </c>
      <c r="J2511" s="27" t="str">
        <f>IF(ISBLANK(A2511),"",SUM($I$2:I2511))</f>
        <v/>
      </c>
      <c r="K2511" s="27" t="str">
        <f>IF(ISBLANK(A2511),"",SUM($F$2:F2511))</f>
        <v/>
      </c>
      <c r="L2511" s="28" t="str">
        <f t="shared" si="41"/>
        <v/>
      </c>
    </row>
    <row r="2512" spans="1:12" x14ac:dyDescent="0.25">
      <c r="A2512" s="26"/>
      <c r="B2512">
        <v>1039.6500000000001</v>
      </c>
      <c r="C2512">
        <v>1039.7</v>
      </c>
      <c r="D2512">
        <v>1039.3</v>
      </c>
      <c r="E2512">
        <v>1039.5</v>
      </c>
      <c r="F2512">
        <v>7869</v>
      </c>
      <c r="H2512" s="27" t="str">
        <f t="shared" si="39"/>
        <v/>
      </c>
      <c r="I2512" s="27" t="str">
        <f t="shared" si="40"/>
        <v/>
      </c>
      <c r="J2512" s="27" t="str">
        <f>IF(ISBLANK(A2512),"",SUM($I$2:I2512))</f>
        <v/>
      </c>
      <c r="K2512" s="27" t="str">
        <f>IF(ISBLANK(A2512),"",SUM($F$2:F2512))</f>
        <v/>
      </c>
      <c r="L2512" s="28" t="str">
        <f t="shared" si="41"/>
        <v/>
      </c>
    </row>
    <row r="2513" spans="1:12" x14ac:dyDescent="0.25">
      <c r="A2513" s="26"/>
      <c r="B2513">
        <v>1039.45</v>
      </c>
      <c r="C2513">
        <v>1039.7</v>
      </c>
      <c r="D2513">
        <v>1039.2</v>
      </c>
      <c r="E2513">
        <v>1039.3499999999999</v>
      </c>
      <c r="F2513">
        <v>6175</v>
      </c>
      <c r="H2513" s="27" t="str">
        <f t="shared" si="39"/>
        <v/>
      </c>
      <c r="I2513" s="27" t="str">
        <f t="shared" si="40"/>
        <v/>
      </c>
      <c r="J2513" s="27" t="str">
        <f>IF(ISBLANK(A2513),"",SUM($I$2:I2513))</f>
        <v/>
      </c>
      <c r="K2513" s="27" t="str">
        <f>IF(ISBLANK(A2513),"",SUM($F$2:F2513))</f>
        <v/>
      </c>
      <c r="L2513" s="28" t="str">
        <f t="shared" si="41"/>
        <v/>
      </c>
    </row>
    <row r="2514" spans="1:12" x14ac:dyDescent="0.25">
      <c r="A2514" s="26"/>
      <c r="B2514">
        <v>1039.2</v>
      </c>
      <c r="C2514">
        <v>1039.5</v>
      </c>
      <c r="D2514">
        <v>1039.2</v>
      </c>
      <c r="E2514">
        <v>1039.4000000000001</v>
      </c>
      <c r="F2514">
        <v>5750</v>
      </c>
      <c r="H2514" s="27" t="str">
        <f t="shared" si="39"/>
        <v/>
      </c>
      <c r="I2514" s="27" t="str">
        <f t="shared" si="40"/>
        <v/>
      </c>
      <c r="J2514" s="27" t="str">
        <f>IF(ISBLANK(A2514),"",SUM($I$2:I2514))</f>
        <v/>
      </c>
      <c r="K2514" s="27" t="str">
        <f>IF(ISBLANK(A2514),"",SUM($F$2:F2514))</f>
        <v/>
      </c>
      <c r="L2514" s="28" t="str">
        <f t="shared" si="41"/>
        <v/>
      </c>
    </row>
    <row r="2515" spans="1:12" x14ac:dyDescent="0.25">
      <c r="A2515" s="26"/>
      <c r="B2515">
        <v>1039.4000000000001</v>
      </c>
      <c r="C2515">
        <v>1039.5</v>
      </c>
      <c r="D2515">
        <v>1039.1500000000001</v>
      </c>
      <c r="E2515">
        <v>1039.1500000000001</v>
      </c>
      <c r="F2515">
        <v>6484</v>
      </c>
      <c r="H2515" s="27" t="str">
        <f t="shared" si="39"/>
        <v/>
      </c>
      <c r="I2515" s="27" t="str">
        <f t="shared" si="40"/>
        <v/>
      </c>
      <c r="J2515" s="27" t="str">
        <f>IF(ISBLANK(A2515),"",SUM($I$2:I2515))</f>
        <v/>
      </c>
      <c r="K2515" s="27" t="str">
        <f>IF(ISBLANK(A2515),"",SUM($F$2:F2515))</f>
        <v/>
      </c>
      <c r="L2515" s="28" t="str">
        <f t="shared" si="41"/>
        <v/>
      </c>
    </row>
    <row r="2516" spans="1:12" x14ac:dyDescent="0.25">
      <c r="A2516" s="26"/>
      <c r="B2516">
        <v>1039.1500000000001</v>
      </c>
      <c r="C2516">
        <v>1039.25</v>
      </c>
      <c r="D2516">
        <v>1038.05</v>
      </c>
      <c r="E2516">
        <v>1038.0999999999999</v>
      </c>
      <c r="F2516">
        <v>12771</v>
      </c>
      <c r="H2516" s="27" t="str">
        <f t="shared" si="39"/>
        <v/>
      </c>
      <c r="I2516" s="27" t="str">
        <f t="shared" si="40"/>
        <v/>
      </c>
      <c r="J2516" s="27" t="str">
        <f>IF(ISBLANK(A2516),"",SUM($I$2:I2516))</f>
        <v/>
      </c>
      <c r="K2516" s="27" t="str">
        <f>IF(ISBLANK(A2516),"",SUM($F$2:F2516))</f>
        <v/>
      </c>
      <c r="L2516" s="28" t="str">
        <f t="shared" si="41"/>
        <v/>
      </c>
    </row>
    <row r="2517" spans="1:12" x14ac:dyDescent="0.25">
      <c r="A2517" s="26"/>
      <c r="B2517">
        <v>1038.0999999999999</v>
      </c>
      <c r="C2517">
        <v>1038.5</v>
      </c>
      <c r="D2517">
        <v>1038.05</v>
      </c>
      <c r="E2517">
        <v>1038.4000000000001</v>
      </c>
      <c r="F2517">
        <v>4916</v>
      </c>
      <c r="H2517" s="27" t="str">
        <f t="shared" si="39"/>
        <v/>
      </c>
      <c r="I2517" s="27" t="str">
        <f t="shared" si="40"/>
        <v/>
      </c>
      <c r="J2517" s="27" t="str">
        <f>IF(ISBLANK(A2517),"",SUM($I$2:I2517))</f>
        <v/>
      </c>
      <c r="K2517" s="27" t="str">
        <f>IF(ISBLANK(A2517),"",SUM($F$2:F2517))</f>
        <v/>
      </c>
      <c r="L2517" s="28" t="str">
        <f t="shared" si="41"/>
        <v/>
      </c>
    </row>
    <row r="2518" spans="1:12" x14ac:dyDescent="0.25">
      <c r="A2518" s="26"/>
      <c r="B2518">
        <v>1038.4000000000001</v>
      </c>
      <c r="C2518">
        <v>1038.7</v>
      </c>
      <c r="D2518">
        <v>1038.4000000000001</v>
      </c>
      <c r="E2518">
        <v>1038.6500000000001</v>
      </c>
      <c r="F2518">
        <v>6418</v>
      </c>
      <c r="H2518" s="27" t="str">
        <f t="shared" si="39"/>
        <v/>
      </c>
      <c r="I2518" s="27" t="str">
        <f t="shared" si="40"/>
        <v/>
      </c>
      <c r="J2518" s="27" t="str">
        <f>IF(ISBLANK(A2518),"",SUM($I$2:I2518))</f>
        <v/>
      </c>
      <c r="K2518" s="27" t="str">
        <f>IF(ISBLANK(A2518),"",SUM($F$2:F2518))</f>
        <v/>
      </c>
      <c r="L2518" s="28" t="str">
        <f t="shared" si="41"/>
        <v/>
      </c>
    </row>
    <row r="2519" spans="1:12" x14ac:dyDescent="0.25">
      <c r="A2519" s="26"/>
      <c r="B2519">
        <v>1038.5999999999999</v>
      </c>
      <c r="C2519">
        <v>1039</v>
      </c>
      <c r="D2519">
        <v>1038.5999999999999</v>
      </c>
      <c r="E2519">
        <v>1038.8</v>
      </c>
      <c r="F2519">
        <v>6634</v>
      </c>
      <c r="H2519" s="27" t="str">
        <f t="shared" si="39"/>
        <v/>
      </c>
      <c r="I2519" s="27" t="str">
        <f t="shared" si="40"/>
        <v/>
      </c>
      <c r="J2519" s="27" t="str">
        <f>IF(ISBLANK(A2519),"",SUM($I$2:I2519))</f>
        <v/>
      </c>
      <c r="K2519" s="27" t="str">
        <f>IF(ISBLANK(A2519),"",SUM($F$2:F2519))</f>
        <v/>
      </c>
      <c r="L2519" s="28" t="str">
        <f t="shared" si="41"/>
        <v/>
      </c>
    </row>
    <row r="2520" spans="1:12" x14ac:dyDescent="0.25">
      <c r="A2520" s="26"/>
      <c r="B2520">
        <v>1038.8</v>
      </c>
      <c r="C2520">
        <v>1039</v>
      </c>
      <c r="D2520">
        <v>1038.8</v>
      </c>
      <c r="E2520">
        <v>1038.8499999999999</v>
      </c>
      <c r="F2520">
        <v>5696</v>
      </c>
      <c r="H2520" s="27" t="str">
        <f t="shared" si="39"/>
        <v/>
      </c>
      <c r="I2520" s="27" t="str">
        <f t="shared" si="40"/>
        <v/>
      </c>
      <c r="J2520" s="27" t="str">
        <f>IF(ISBLANK(A2520),"",SUM($I$2:I2520))</f>
        <v/>
      </c>
      <c r="K2520" s="27" t="str">
        <f>IF(ISBLANK(A2520),"",SUM($F$2:F2520))</f>
        <v/>
      </c>
      <c r="L2520" s="28" t="str">
        <f t="shared" si="41"/>
        <v/>
      </c>
    </row>
    <row r="2521" spans="1:12" x14ac:dyDescent="0.25">
      <c r="A2521" s="26"/>
      <c r="B2521">
        <v>1038.9000000000001</v>
      </c>
      <c r="C2521">
        <v>1039</v>
      </c>
      <c r="D2521">
        <v>1038.8499999999999</v>
      </c>
      <c r="E2521">
        <v>1038.9000000000001</v>
      </c>
      <c r="F2521">
        <v>4550</v>
      </c>
      <c r="H2521" s="27" t="str">
        <f t="shared" si="39"/>
        <v/>
      </c>
      <c r="I2521" s="27" t="str">
        <f t="shared" si="40"/>
        <v/>
      </c>
      <c r="J2521" s="27" t="str">
        <f>IF(ISBLANK(A2521),"",SUM($I$2:I2521))</f>
        <v/>
      </c>
      <c r="K2521" s="27" t="str">
        <f>IF(ISBLANK(A2521),"",SUM($F$2:F2521))</f>
        <v/>
      </c>
      <c r="L2521" s="28" t="str">
        <f t="shared" si="41"/>
        <v/>
      </c>
    </row>
    <row r="2522" spans="1:12" x14ac:dyDescent="0.25">
      <c r="A2522" s="26"/>
      <c r="B2522">
        <v>1038.9000000000001</v>
      </c>
      <c r="C2522">
        <v>1039</v>
      </c>
      <c r="D2522">
        <v>1038.45</v>
      </c>
      <c r="E2522">
        <v>1038.8</v>
      </c>
      <c r="F2522">
        <v>10197</v>
      </c>
      <c r="H2522" s="27" t="str">
        <f t="shared" si="39"/>
        <v/>
      </c>
      <c r="I2522" s="27" t="str">
        <f t="shared" si="40"/>
        <v/>
      </c>
      <c r="J2522" s="27" t="str">
        <f>IF(ISBLANK(A2522),"",SUM($I$2:I2522))</f>
        <v/>
      </c>
      <c r="K2522" s="27" t="str">
        <f>IF(ISBLANK(A2522),"",SUM($F$2:F2522))</f>
        <v/>
      </c>
      <c r="L2522" s="28" t="str">
        <f t="shared" si="41"/>
        <v/>
      </c>
    </row>
    <row r="2523" spans="1:12" x14ac:dyDescent="0.25">
      <c r="A2523" s="26"/>
      <c r="B2523">
        <v>1038.8499999999999</v>
      </c>
      <c r="C2523">
        <v>1039</v>
      </c>
      <c r="D2523">
        <v>1038.45</v>
      </c>
      <c r="E2523">
        <v>1038.75</v>
      </c>
      <c r="F2523">
        <v>4731</v>
      </c>
      <c r="H2523" s="27" t="str">
        <f t="shared" si="39"/>
        <v/>
      </c>
      <c r="I2523" s="27" t="str">
        <f t="shared" si="40"/>
        <v/>
      </c>
      <c r="J2523" s="27" t="str">
        <f>IF(ISBLANK(A2523),"",SUM($I$2:I2523))</f>
        <v/>
      </c>
      <c r="K2523" s="27" t="str">
        <f>IF(ISBLANK(A2523),"",SUM($F$2:F2523))</f>
        <v/>
      </c>
      <c r="L2523" s="28" t="str">
        <f t="shared" si="41"/>
        <v/>
      </c>
    </row>
    <row r="2524" spans="1:12" x14ac:dyDescent="0.25">
      <c r="A2524" s="26"/>
      <c r="B2524">
        <v>1038.75</v>
      </c>
      <c r="C2524">
        <v>1039</v>
      </c>
      <c r="D2524">
        <v>1038.7</v>
      </c>
      <c r="E2524">
        <v>1038.8499999999999</v>
      </c>
      <c r="F2524">
        <v>15809</v>
      </c>
      <c r="H2524" s="27" t="str">
        <f t="shared" si="39"/>
        <v/>
      </c>
      <c r="I2524" s="27" t="str">
        <f t="shared" si="40"/>
        <v/>
      </c>
      <c r="J2524" s="27" t="str">
        <f>IF(ISBLANK(A2524),"",SUM($I$2:I2524))</f>
        <v/>
      </c>
      <c r="K2524" s="27" t="str">
        <f>IF(ISBLANK(A2524),"",SUM($F$2:F2524))</f>
        <v/>
      </c>
      <c r="L2524" s="28" t="str">
        <f t="shared" si="41"/>
        <v/>
      </c>
    </row>
    <row r="2525" spans="1:12" x14ac:dyDescent="0.25">
      <c r="A2525" s="26"/>
      <c r="B2525">
        <v>1038.8499999999999</v>
      </c>
      <c r="C2525">
        <v>1038.95</v>
      </c>
      <c r="D2525">
        <v>1038.6500000000001</v>
      </c>
      <c r="E2525">
        <v>1038.75</v>
      </c>
      <c r="F2525">
        <v>5865</v>
      </c>
      <c r="H2525" s="27" t="str">
        <f t="shared" si="39"/>
        <v/>
      </c>
      <c r="I2525" s="27" t="str">
        <f t="shared" si="40"/>
        <v/>
      </c>
      <c r="J2525" s="27" t="str">
        <f>IF(ISBLANK(A2525),"",SUM($I$2:I2525))</f>
        <v/>
      </c>
      <c r="K2525" s="27" t="str">
        <f>IF(ISBLANK(A2525),"",SUM($F$2:F2525))</f>
        <v/>
      </c>
      <c r="L2525" s="28" t="str">
        <f t="shared" si="41"/>
        <v/>
      </c>
    </row>
    <row r="2526" spans="1:12" x14ac:dyDescent="0.25">
      <c r="A2526" s="26"/>
      <c r="B2526">
        <v>1038.75</v>
      </c>
      <c r="C2526">
        <v>1038.8499999999999</v>
      </c>
      <c r="D2526">
        <v>1038.55</v>
      </c>
      <c r="E2526">
        <v>1038.5999999999999</v>
      </c>
      <c r="F2526">
        <v>5581</v>
      </c>
      <c r="H2526" s="27" t="str">
        <f t="shared" si="39"/>
        <v/>
      </c>
      <c r="I2526" s="27" t="str">
        <f t="shared" si="40"/>
        <v/>
      </c>
      <c r="J2526" s="27" t="str">
        <f>IF(ISBLANK(A2526),"",SUM($I$2:I2526))</f>
        <v/>
      </c>
      <c r="K2526" s="27" t="str">
        <f>IF(ISBLANK(A2526),"",SUM($F$2:F2526))</f>
        <v/>
      </c>
      <c r="L2526" s="28" t="str">
        <f t="shared" si="41"/>
        <v/>
      </c>
    </row>
    <row r="2527" spans="1:12" x14ac:dyDescent="0.25">
      <c r="A2527" s="26"/>
      <c r="B2527">
        <v>1038.55</v>
      </c>
      <c r="C2527">
        <v>1038.8499999999999</v>
      </c>
      <c r="D2527">
        <v>1038.55</v>
      </c>
      <c r="E2527">
        <v>1038.8499999999999</v>
      </c>
      <c r="F2527">
        <v>13939</v>
      </c>
      <c r="H2527" s="27" t="str">
        <f t="shared" si="39"/>
        <v/>
      </c>
      <c r="I2527" s="27" t="str">
        <f t="shared" si="40"/>
        <v/>
      </c>
      <c r="J2527" s="27" t="str">
        <f>IF(ISBLANK(A2527),"",SUM($I$2:I2527))</f>
        <v/>
      </c>
      <c r="K2527" s="27" t="str">
        <f>IF(ISBLANK(A2527),"",SUM($F$2:F2527))</f>
        <v/>
      </c>
      <c r="L2527" s="28" t="str">
        <f t="shared" si="41"/>
        <v/>
      </c>
    </row>
    <row r="2528" spans="1:12" x14ac:dyDescent="0.25">
      <c r="A2528" s="26"/>
      <c r="B2528">
        <v>1038.7</v>
      </c>
      <c r="C2528">
        <v>1038.95</v>
      </c>
      <c r="D2528">
        <v>1038.05</v>
      </c>
      <c r="E2528">
        <v>1038.6500000000001</v>
      </c>
      <c r="F2528">
        <v>17101</v>
      </c>
      <c r="H2528" s="27" t="str">
        <f t="shared" si="39"/>
        <v/>
      </c>
      <c r="I2528" s="27" t="str">
        <f t="shared" si="40"/>
        <v/>
      </c>
      <c r="J2528" s="27" t="str">
        <f>IF(ISBLANK(A2528),"",SUM($I$2:I2528))</f>
        <v/>
      </c>
      <c r="K2528" s="27" t="str">
        <f>IF(ISBLANK(A2528),"",SUM($F$2:F2528))</f>
        <v/>
      </c>
      <c r="L2528" s="28" t="str">
        <f t="shared" si="41"/>
        <v/>
      </c>
    </row>
    <row r="2529" spans="1:12" x14ac:dyDescent="0.25">
      <c r="A2529" s="26"/>
      <c r="B2529">
        <v>1038.5</v>
      </c>
      <c r="C2529">
        <v>1038.75</v>
      </c>
      <c r="D2529">
        <v>1038.1500000000001</v>
      </c>
      <c r="E2529">
        <v>1038.7</v>
      </c>
      <c r="F2529">
        <v>10722</v>
      </c>
      <c r="H2529" s="27" t="str">
        <f t="shared" si="39"/>
        <v/>
      </c>
      <c r="I2529" s="27" t="str">
        <f t="shared" si="40"/>
        <v/>
      </c>
      <c r="J2529" s="27" t="str">
        <f>IF(ISBLANK(A2529),"",SUM($I$2:I2529))</f>
        <v/>
      </c>
      <c r="K2529" s="27" t="str">
        <f>IF(ISBLANK(A2529),"",SUM($F$2:F2529))</f>
        <v/>
      </c>
      <c r="L2529" s="28" t="str">
        <f t="shared" si="41"/>
        <v/>
      </c>
    </row>
    <row r="2530" spans="1:12" x14ac:dyDescent="0.25">
      <c r="A2530" s="26"/>
      <c r="B2530">
        <v>1038.7</v>
      </c>
      <c r="C2530">
        <v>1038.8499999999999</v>
      </c>
      <c r="D2530">
        <v>1038.3499999999999</v>
      </c>
      <c r="E2530">
        <v>1038.8499999999999</v>
      </c>
      <c r="F2530">
        <v>12177</v>
      </c>
      <c r="H2530" s="27" t="str">
        <f t="shared" si="39"/>
        <v/>
      </c>
      <c r="I2530" s="27" t="str">
        <f t="shared" si="40"/>
        <v/>
      </c>
      <c r="J2530" s="27" t="str">
        <f>IF(ISBLANK(A2530),"",SUM($I$2:I2530))</f>
        <v/>
      </c>
      <c r="K2530" s="27" t="str">
        <f>IF(ISBLANK(A2530),"",SUM($F$2:F2530))</f>
        <v/>
      </c>
      <c r="L2530" s="28" t="str">
        <f t="shared" si="41"/>
        <v/>
      </c>
    </row>
    <row r="2531" spans="1:12" x14ac:dyDescent="0.25">
      <c r="A2531" s="26"/>
      <c r="B2531">
        <v>1038.8499999999999</v>
      </c>
      <c r="C2531">
        <v>1038.8499999999999</v>
      </c>
      <c r="D2531">
        <v>1038.75</v>
      </c>
      <c r="E2531">
        <v>1038.75</v>
      </c>
      <c r="F2531">
        <v>5784</v>
      </c>
      <c r="H2531" s="27" t="str">
        <f t="shared" si="39"/>
        <v/>
      </c>
      <c r="I2531" s="27" t="str">
        <f t="shared" si="40"/>
        <v/>
      </c>
      <c r="J2531" s="27" t="str">
        <f>IF(ISBLANK(A2531),"",SUM($I$2:I2531))</f>
        <v/>
      </c>
      <c r="K2531" s="27" t="str">
        <f>IF(ISBLANK(A2531),"",SUM($F$2:F2531))</f>
        <v/>
      </c>
      <c r="L2531" s="28" t="str">
        <f t="shared" si="41"/>
        <v/>
      </c>
    </row>
    <row r="2532" spans="1:12" x14ac:dyDescent="0.25">
      <c r="A2532" s="26"/>
      <c r="B2532">
        <v>1038.75</v>
      </c>
      <c r="C2532">
        <v>1038.8</v>
      </c>
      <c r="D2532">
        <v>1038.7</v>
      </c>
      <c r="E2532">
        <v>1038.8</v>
      </c>
      <c r="F2532">
        <v>5806</v>
      </c>
      <c r="H2532" s="27" t="str">
        <f t="shared" si="39"/>
        <v/>
      </c>
      <c r="I2532" s="27" t="str">
        <f t="shared" si="40"/>
        <v/>
      </c>
      <c r="J2532" s="27" t="str">
        <f>IF(ISBLANK(A2532),"",SUM($I$2:I2532))</f>
        <v/>
      </c>
      <c r="K2532" s="27" t="str">
        <f>IF(ISBLANK(A2532),"",SUM($F$2:F2532))</f>
        <v/>
      </c>
      <c r="L2532" s="28" t="str">
        <f t="shared" si="41"/>
        <v/>
      </c>
    </row>
    <row r="2533" spans="1:12" x14ac:dyDescent="0.25">
      <c r="A2533" s="26"/>
      <c r="B2533">
        <v>1038.75</v>
      </c>
      <c r="C2533">
        <v>1038.8</v>
      </c>
      <c r="D2533">
        <v>1038.5</v>
      </c>
      <c r="E2533">
        <v>1038.5</v>
      </c>
      <c r="F2533">
        <v>6204</v>
      </c>
      <c r="H2533" s="27" t="str">
        <f t="shared" si="39"/>
        <v/>
      </c>
      <c r="I2533" s="27" t="str">
        <f t="shared" si="40"/>
        <v/>
      </c>
      <c r="J2533" s="27" t="str">
        <f>IF(ISBLANK(A2533),"",SUM($I$2:I2533))</f>
        <v/>
      </c>
      <c r="K2533" s="27" t="str">
        <f>IF(ISBLANK(A2533),"",SUM($F$2:F2533))</f>
        <v/>
      </c>
      <c r="L2533" s="28" t="str">
        <f t="shared" si="41"/>
        <v/>
      </c>
    </row>
    <row r="2534" spans="1:12" x14ac:dyDescent="0.25">
      <c r="A2534" s="26"/>
      <c r="B2534">
        <v>1038.6500000000001</v>
      </c>
      <c r="C2534">
        <v>1038.8</v>
      </c>
      <c r="D2534">
        <v>1038</v>
      </c>
      <c r="E2534">
        <v>1038.3499999999999</v>
      </c>
      <c r="F2534">
        <v>7943</v>
      </c>
      <c r="H2534" s="27" t="str">
        <f t="shared" si="39"/>
        <v/>
      </c>
      <c r="I2534" s="27" t="str">
        <f t="shared" si="40"/>
        <v/>
      </c>
      <c r="J2534" s="27" t="str">
        <f>IF(ISBLANK(A2534),"",SUM($I$2:I2534))</f>
        <v/>
      </c>
      <c r="K2534" s="27" t="str">
        <f>IF(ISBLANK(A2534),"",SUM($F$2:F2534))</f>
        <v/>
      </c>
      <c r="L2534" s="28" t="str">
        <f t="shared" si="41"/>
        <v/>
      </c>
    </row>
    <row r="2535" spans="1:12" x14ac:dyDescent="0.25">
      <c r="A2535" s="26"/>
      <c r="B2535">
        <v>1038.3499999999999</v>
      </c>
      <c r="C2535">
        <v>1038.5</v>
      </c>
      <c r="D2535">
        <v>1038.0999999999999</v>
      </c>
      <c r="E2535">
        <v>1038.3</v>
      </c>
      <c r="F2535">
        <v>5624</v>
      </c>
      <c r="H2535" s="27" t="str">
        <f t="shared" si="39"/>
        <v/>
      </c>
      <c r="I2535" s="27" t="str">
        <f t="shared" si="40"/>
        <v/>
      </c>
      <c r="J2535" s="27" t="str">
        <f>IF(ISBLANK(A2535),"",SUM($I$2:I2535))</f>
        <v/>
      </c>
      <c r="K2535" s="27" t="str">
        <f>IF(ISBLANK(A2535),"",SUM($F$2:F2535))</f>
        <v/>
      </c>
      <c r="L2535" s="28" t="str">
        <f t="shared" si="41"/>
        <v/>
      </c>
    </row>
    <row r="2536" spans="1:12" x14ac:dyDescent="0.25">
      <c r="A2536" s="26"/>
      <c r="B2536">
        <v>1038.4000000000001</v>
      </c>
      <c r="C2536">
        <v>1038.45</v>
      </c>
      <c r="D2536">
        <v>1038.2</v>
      </c>
      <c r="E2536">
        <v>1038.3</v>
      </c>
      <c r="F2536">
        <v>5983</v>
      </c>
      <c r="H2536" s="27" t="str">
        <f t="shared" si="39"/>
        <v/>
      </c>
      <c r="I2536" s="27" t="str">
        <f t="shared" si="40"/>
        <v/>
      </c>
      <c r="J2536" s="27" t="str">
        <f>IF(ISBLANK(A2536),"",SUM($I$2:I2536))</f>
        <v/>
      </c>
      <c r="K2536" s="27" t="str">
        <f>IF(ISBLANK(A2536),"",SUM($F$2:F2536))</f>
        <v/>
      </c>
      <c r="L2536" s="28" t="str">
        <f t="shared" si="41"/>
        <v/>
      </c>
    </row>
    <row r="2537" spans="1:12" x14ac:dyDescent="0.25">
      <c r="A2537" s="26"/>
      <c r="B2537">
        <v>1038.4000000000001</v>
      </c>
      <c r="C2537">
        <v>1038.4000000000001</v>
      </c>
      <c r="D2537">
        <v>1038</v>
      </c>
      <c r="E2537">
        <v>1038.1500000000001</v>
      </c>
      <c r="F2537">
        <v>9013</v>
      </c>
      <c r="H2537" s="27" t="str">
        <f t="shared" si="39"/>
        <v/>
      </c>
      <c r="I2537" s="27" t="str">
        <f t="shared" si="40"/>
        <v/>
      </c>
      <c r="J2537" s="27" t="str">
        <f>IF(ISBLANK(A2537),"",SUM($I$2:I2537))</f>
        <v/>
      </c>
      <c r="K2537" s="27" t="str">
        <f>IF(ISBLANK(A2537),"",SUM($F$2:F2537))</f>
        <v/>
      </c>
      <c r="L2537" s="28" t="str">
        <f t="shared" si="41"/>
        <v/>
      </c>
    </row>
    <row r="2538" spans="1:12" x14ac:dyDescent="0.25">
      <c r="A2538" s="26"/>
      <c r="B2538">
        <v>1038.3499999999999</v>
      </c>
      <c r="C2538">
        <v>1038.4000000000001</v>
      </c>
      <c r="D2538">
        <v>1037.8</v>
      </c>
      <c r="E2538">
        <v>1038</v>
      </c>
      <c r="F2538">
        <v>9713</v>
      </c>
      <c r="H2538" s="27" t="str">
        <f t="shared" si="39"/>
        <v/>
      </c>
      <c r="I2538" s="27" t="str">
        <f t="shared" si="40"/>
        <v/>
      </c>
      <c r="J2538" s="27" t="str">
        <f>IF(ISBLANK(A2538),"",SUM($I$2:I2538))</f>
        <v/>
      </c>
      <c r="K2538" s="27" t="str">
        <f>IF(ISBLANK(A2538),"",SUM($F$2:F2538))</f>
        <v/>
      </c>
      <c r="L2538" s="28" t="str">
        <f t="shared" si="41"/>
        <v/>
      </c>
    </row>
    <row r="2539" spans="1:12" x14ac:dyDescent="0.25">
      <c r="A2539" s="26"/>
      <c r="B2539">
        <v>1037.95</v>
      </c>
      <c r="C2539">
        <v>1038.4000000000001</v>
      </c>
      <c r="D2539">
        <v>1037.8</v>
      </c>
      <c r="E2539">
        <v>1038.4000000000001</v>
      </c>
      <c r="F2539">
        <v>18563</v>
      </c>
      <c r="H2539" s="27" t="str">
        <f t="shared" si="39"/>
        <v/>
      </c>
      <c r="I2539" s="27" t="str">
        <f t="shared" si="40"/>
        <v/>
      </c>
      <c r="J2539" s="27" t="str">
        <f>IF(ISBLANK(A2539),"",SUM($I$2:I2539))</f>
        <v/>
      </c>
      <c r="K2539" s="27" t="str">
        <f>IF(ISBLANK(A2539),"",SUM($F$2:F2539))</f>
        <v/>
      </c>
      <c r="L2539" s="28" t="str">
        <f t="shared" si="41"/>
        <v/>
      </c>
    </row>
    <row r="2540" spans="1:12" x14ac:dyDescent="0.25">
      <c r="A2540" s="26"/>
      <c r="B2540">
        <v>1038.4000000000001</v>
      </c>
      <c r="C2540">
        <v>1038.4000000000001</v>
      </c>
      <c r="D2540">
        <v>1037.9000000000001</v>
      </c>
      <c r="E2540">
        <v>1038.4000000000001</v>
      </c>
      <c r="F2540">
        <v>6402</v>
      </c>
      <c r="H2540" s="27" t="str">
        <f t="shared" ref="H2540:H2603" si="42">IF(ISBLANK(A2540),"",(C2540+D2540+E2540)/3)</f>
        <v/>
      </c>
      <c r="I2540" s="27" t="str">
        <f t="shared" ref="I2540:I2603" si="43">IF(ISBLANK(A2540),"",H2540*F2540)</f>
        <v/>
      </c>
      <c r="J2540" s="27" t="str">
        <f>IF(ISBLANK(A2540),"",SUM($I$2:I2540))</f>
        <v/>
      </c>
      <c r="K2540" s="27" t="str">
        <f>IF(ISBLANK(A2540),"",SUM($F$2:F2540))</f>
        <v/>
      </c>
      <c r="L2540" s="28" t="str">
        <f t="shared" ref="L2540:L2603" si="44">IF(ISBLANK(A2540),"",J2540/K2540)</f>
        <v/>
      </c>
    </row>
    <row r="2541" spans="1:12" x14ac:dyDescent="0.25">
      <c r="A2541" s="26"/>
      <c r="B2541">
        <v>1038.4000000000001</v>
      </c>
      <c r="C2541">
        <v>1038.4000000000001</v>
      </c>
      <c r="D2541">
        <v>1037.95</v>
      </c>
      <c r="E2541">
        <v>1038.1500000000001</v>
      </c>
      <c r="F2541">
        <v>11240</v>
      </c>
      <c r="H2541" s="27" t="str">
        <f t="shared" si="42"/>
        <v/>
      </c>
      <c r="I2541" s="27" t="str">
        <f t="shared" si="43"/>
        <v/>
      </c>
      <c r="J2541" s="27" t="str">
        <f>IF(ISBLANK(A2541),"",SUM($I$2:I2541))</f>
        <v/>
      </c>
      <c r="K2541" s="27" t="str">
        <f>IF(ISBLANK(A2541),"",SUM($F$2:F2541))</f>
        <v/>
      </c>
      <c r="L2541" s="28" t="str">
        <f t="shared" si="44"/>
        <v/>
      </c>
    </row>
    <row r="2542" spans="1:12" x14ac:dyDescent="0.25">
      <c r="A2542" s="26"/>
      <c r="B2542">
        <v>1038.1500000000001</v>
      </c>
      <c r="C2542">
        <v>1038.1500000000001</v>
      </c>
      <c r="D2542">
        <v>1037.2</v>
      </c>
      <c r="E2542">
        <v>1037.5</v>
      </c>
      <c r="F2542">
        <v>12052</v>
      </c>
      <c r="H2542" s="27" t="str">
        <f t="shared" si="42"/>
        <v/>
      </c>
      <c r="I2542" s="27" t="str">
        <f t="shared" si="43"/>
        <v/>
      </c>
      <c r="J2542" s="27" t="str">
        <f>IF(ISBLANK(A2542),"",SUM($I$2:I2542))</f>
        <v/>
      </c>
      <c r="K2542" s="27" t="str">
        <f>IF(ISBLANK(A2542),"",SUM($F$2:F2542))</f>
        <v/>
      </c>
      <c r="L2542" s="28" t="str">
        <f t="shared" si="44"/>
        <v/>
      </c>
    </row>
    <row r="2543" spans="1:12" x14ac:dyDescent="0.25">
      <c r="A2543" s="26"/>
      <c r="B2543">
        <v>1037.7</v>
      </c>
      <c r="C2543">
        <v>1037.7</v>
      </c>
      <c r="D2543">
        <v>1036.05</v>
      </c>
      <c r="E2543">
        <v>1036.05</v>
      </c>
      <c r="F2543">
        <v>20879</v>
      </c>
      <c r="H2543" s="27" t="str">
        <f t="shared" si="42"/>
        <v/>
      </c>
      <c r="I2543" s="27" t="str">
        <f t="shared" si="43"/>
        <v/>
      </c>
      <c r="J2543" s="27" t="str">
        <f>IF(ISBLANK(A2543),"",SUM($I$2:I2543))</f>
        <v/>
      </c>
      <c r="K2543" s="27" t="str">
        <f>IF(ISBLANK(A2543),"",SUM($F$2:F2543))</f>
        <v/>
      </c>
      <c r="L2543" s="28" t="str">
        <f t="shared" si="44"/>
        <v/>
      </c>
    </row>
    <row r="2544" spans="1:12" x14ac:dyDescent="0.25">
      <c r="A2544" s="26"/>
      <c r="B2544">
        <v>1036.4000000000001</v>
      </c>
      <c r="C2544">
        <v>1037.3</v>
      </c>
      <c r="D2544">
        <v>1036.05</v>
      </c>
      <c r="E2544">
        <v>1037</v>
      </c>
      <c r="F2544">
        <v>9470</v>
      </c>
      <c r="H2544" s="27" t="str">
        <f t="shared" si="42"/>
        <v/>
      </c>
      <c r="I2544" s="27" t="str">
        <f t="shared" si="43"/>
        <v/>
      </c>
      <c r="J2544" s="27" t="str">
        <f>IF(ISBLANK(A2544),"",SUM($I$2:I2544))</f>
        <v/>
      </c>
      <c r="K2544" s="27" t="str">
        <f>IF(ISBLANK(A2544),"",SUM($F$2:F2544))</f>
        <v/>
      </c>
      <c r="L2544" s="28" t="str">
        <f t="shared" si="44"/>
        <v/>
      </c>
    </row>
    <row r="2545" spans="1:12" x14ac:dyDescent="0.25">
      <c r="A2545" s="26"/>
      <c r="B2545">
        <v>1037</v>
      </c>
      <c r="C2545">
        <v>1037</v>
      </c>
      <c r="D2545">
        <v>1036.3</v>
      </c>
      <c r="E2545">
        <v>1036.9000000000001</v>
      </c>
      <c r="F2545">
        <v>7917</v>
      </c>
      <c r="H2545" s="27" t="str">
        <f t="shared" si="42"/>
        <v/>
      </c>
      <c r="I2545" s="27" t="str">
        <f t="shared" si="43"/>
        <v/>
      </c>
      <c r="J2545" s="27" t="str">
        <f>IF(ISBLANK(A2545),"",SUM($I$2:I2545))</f>
        <v/>
      </c>
      <c r="K2545" s="27" t="str">
        <f>IF(ISBLANK(A2545),"",SUM($F$2:F2545))</f>
        <v/>
      </c>
      <c r="L2545" s="28" t="str">
        <f t="shared" si="44"/>
        <v/>
      </c>
    </row>
    <row r="2546" spans="1:12" x14ac:dyDescent="0.25">
      <c r="A2546" s="26"/>
      <c r="B2546">
        <v>1036.8</v>
      </c>
      <c r="C2546">
        <v>1036.8499999999999</v>
      </c>
      <c r="D2546">
        <v>1035.5999999999999</v>
      </c>
      <c r="E2546">
        <v>1035.8499999999999</v>
      </c>
      <c r="F2546">
        <v>12945</v>
      </c>
      <c r="H2546" s="27" t="str">
        <f t="shared" si="42"/>
        <v/>
      </c>
      <c r="I2546" s="27" t="str">
        <f t="shared" si="43"/>
        <v/>
      </c>
      <c r="J2546" s="27" t="str">
        <f>IF(ISBLANK(A2546),"",SUM($I$2:I2546))</f>
        <v/>
      </c>
      <c r="K2546" s="27" t="str">
        <f>IF(ISBLANK(A2546),"",SUM($F$2:F2546))</f>
        <v/>
      </c>
      <c r="L2546" s="28" t="str">
        <f t="shared" si="44"/>
        <v/>
      </c>
    </row>
    <row r="2547" spans="1:12" x14ac:dyDescent="0.25">
      <c r="A2547" s="26"/>
      <c r="B2547">
        <v>1036</v>
      </c>
      <c r="C2547">
        <v>1036</v>
      </c>
      <c r="D2547">
        <v>1035.75</v>
      </c>
      <c r="E2547">
        <v>1035.9000000000001</v>
      </c>
      <c r="F2547">
        <v>8732</v>
      </c>
      <c r="H2547" s="27" t="str">
        <f t="shared" si="42"/>
        <v/>
      </c>
      <c r="I2547" s="27" t="str">
        <f t="shared" si="43"/>
        <v/>
      </c>
      <c r="J2547" s="27" t="str">
        <f>IF(ISBLANK(A2547),"",SUM($I$2:I2547))</f>
        <v/>
      </c>
      <c r="K2547" s="27" t="str">
        <f>IF(ISBLANK(A2547),"",SUM($F$2:F2547))</f>
        <v/>
      </c>
      <c r="L2547" s="28" t="str">
        <f t="shared" si="44"/>
        <v/>
      </c>
    </row>
    <row r="2548" spans="1:12" x14ac:dyDescent="0.25">
      <c r="A2548" s="26"/>
      <c r="B2548">
        <v>1035.8</v>
      </c>
      <c r="C2548">
        <v>1035.95</v>
      </c>
      <c r="D2548">
        <v>1035.5</v>
      </c>
      <c r="E2548">
        <v>1035.55</v>
      </c>
      <c r="F2548">
        <v>8750</v>
      </c>
      <c r="H2548" s="27" t="str">
        <f t="shared" si="42"/>
        <v/>
      </c>
      <c r="I2548" s="27" t="str">
        <f t="shared" si="43"/>
        <v/>
      </c>
      <c r="J2548" s="27" t="str">
        <f>IF(ISBLANK(A2548),"",SUM($I$2:I2548))</f>
        <v/>
      </c>
      <c r="K2548" s="27" t="str">
        <f>IF(ISBLANK(A2548),"",SUM($F$2:F2548))</f>
        <v/>
      </c>
      <c r="L2548" s="28" t="str">
        <f t="shared" si="44"/>
        <v/>
      </c>
    </row>
    <row r="2549" spans="1:12" x14ac:dyDescent="0.25">
      <c r="A2549" s="26"/>
      <c r="B2549">
        <v>1035.6500000000001</v>
      </c>
      <c r="C2549">
        <v>1035.6500000000001</v>
      </c>
      <c r="D2549">
        <v>1035.0999999999999</v>
      </c>
      <c r="E2549">
        <v>1035.5999999999999</v>
      </c>
      <c r="F2549">
        <v>15087</v>
      </c>
      <c r="H2549" s="27" t="str">
        <f t="shared" si="42"/>
        <v/>
      </c>
      <c r="I2549" s="27" t="str">
        <f t="shared" si="43"/>
        <v/>
      </c>
      <c r="J2549" s="27" t="str">
        <f>IF(ISBLANK(A2549),"",SUM($I$2:I2549))</f>
        <v/>
      </c>
      <c r="K2549" s="27" t="str">
        <f>IF(ISBLANK(A2549),"",SUM($F$2:F2549))</f>
        <v/>
      </c>
      <c r="L2549" s="28" t="str">
        <f t="shared" si="44"/>
        <v/>
      </c>
    </row>
    <row r="2550" spans="1:12" x14ac:dyDescent="0.25">
      <c r="A2550" s="26"/>
      <c r="B2550">
        <v>1035.55</v>
      </c>
      <c r="C2550">
        <v>1035.5999999999999</v>
      </c>
      <c r="D2550">
        <v>1034.55</v>
      </c>
      <c r="E2550">
        <v>1034.8499999999999</v>
      </c>
      <c r="F2550">
        <v>15117</v>
      </c>
      <c r="H2550" s="27" t="str">
        <f t="shared" si="42"/>
        <v/>
      </c>
      <c r="I2550" s="27" t="str">
        <f t="shared" si="43"/>
        <v/>
      </c>
      <c r="J2550" s="27" t="str">
        <f>IF(ISBLANK(A2550),"",SUM($I$2:I2550))</f>
        <v/>
      </c>
      <c r="K2550" s="27" t="str">
        <f>IF(ISBLANK(A2550),"",SUM($F$2:F2550))</f>
        <v/>
      </c>
      <c r="L2550" s="28" t="str">
        <f t="shared" si="44"/>
        <v/>
      </c>
    </row>
    <row r="2551" spans="1:12" x14ac:dyDescent="0.25">
      <c r="A2551" s="26"/>
      <c r="B2551">
        <v>1035</v>
      </c>
      <c r="C2551">
        <v>1035</v>
      </c>
      <c r="D2551">
        <v>1034.5999999999999</v>
      </c>
      <c r="E2551">
        <v>1034.8499999999999</v>
      </c>
      <c r="F2551">
        <v>7558</v>
      </c>
      <c r="H2551" s="27" t="str">
        <f t="shared" si="42"/>
        <v/>
      </c>
      <c r="I2551" s="27" t="str">
        <f t="shared" si="43"/>
        <v/>
      </c>
      <c r="J2551" s="27" t="str">
        <f>IF(ISBLANK(A2551),"",SUM($I$2:I2551))</f>
        <v/>
      </c>
      <c r="K2551" s="27" t="str">
        <f>IF(ISBLANK(A2551),"",SUM($F$2:F2551))</f>
        <v/>
      </c>
      <c r="L2551" s="28" t="str">
        <f t="shared" si="44"/>
        <v/>
      </c>
    </row>
    <row r="2552" spans="1:12" x14ac:dyDescent="0.25">
      <c r="A2552" s="26"/>
      <c r="B2552">
        <v>1034.95</v>
      </c>
      <c r="C2552">
        <v>1034.95</v>
      </c>
      <c r="D2552">
        <v>1034.8499999999999</v>
      </c>
      <c r="E2552">
        <v>1034.95</v>
      </c>
      <c r="F2552">
        <v>6272</v>
      </c>
      <c r="H2552" s="27" t="str">
        <f t="shared" si="42"/>
        <v/>
      </c>
      <c r="I2552" s="27" t="str">
        <f t="shared" si="43"/>
        <v/>
      </c>
      <c r="J2552" s="27" t="str">
        <f>IF(ISBLANK(A2552),"",SUM($I$2:I2552))</f>
        <v/>
      </c>
      <c r="K2552" s="27" t="str">
        <f>IF(ISBLANK(A2552),"",SUM($F$2:F2552))</f>
        <v/>
      </c>
      <c r="L2552" s="28" t="str">
        <f t="shared" si="44"/>
        <v/>
      </c>
    </row>
    <row r="2553" spans="1:12" x14ac:dyDescent="0.25">
      <c r="A2553" s="26"/>
      <c r="B2553">
        <v>1034.95</v>
      </c>
      <c r="C2553">
        <v>1035</v>
      </c>
      <c r="D2553">
        <v>1034.9000000000001</v>
      </c>
      <c r="E2553">
        <v>1034.95</v>
      </c>
      <c r="F2553">
        <v>8929</v>
      </c>
      <c r="H2553" s="27" t="str">
        <f t="shared" si="42"/>
        <v/>
      </c>
      <c r="I2553" s="27" t="str">
        <f t="shared" si="43"/>
        <v/>
      </c>
      <c r="J2553" s="27" t="str">
        <f>IF(ISBLANK(A2553),"",SUM($I$2:I2553))</f>
        <v/>
      </c>
      <c r="K2553" s="27" t="str">
        <f>IF(ISBLANK(A2553),"",SUM($F$2:F2553))</f>
        <v/>
      </c>
      <c r="L2553" s="28" t="str">
        <f t="shared" si="44"/>
        <v/>
      </c>
    </row>
    <row r="2554" spans="1:12" x14ac:dyDescent="0.25">
      <c r="A2554" s="26"/>
      <c r="B2554">
        <v>1035</v>
      </c>
      <c r="C2554">
        <v>1035.05</v>
      </c>
      <c r="D2554">
        <v>1034.75</v>
      </c>
      <c r="E2554">
        <v>1034.9000000000001</v>
      </c>
      <c r="F2554">
        <v>9918</v>
      </c>
      <c r="H2554" s="27" t="str">
        <f t="shared" si="42"/>
        <v/>
      </c>
      <c r="I2554" s="27" t="str">
        <f t="shared" si="43"/>
        <v/>
      </c>
      <c r="J2554" s="27" t="str">
        <f>IF(ISBLANK(A2554),"",SUM($I$2:I2554))</f>
        <v/>
      </c>
      <c r="K2554" s="27" t="str">
        <f>IF(ISBLANK(A2554),"",SUM($F$2:F2554))</f>
        <v/>
      </c>
      <c r="L2554" s="28" t="str">
        <f t="shared" si="44"/>
        <v/>
      </c>
    </row>
    <row r="2555" spans="1:12" x14ac:dyDescent="0.25">
      <c r="A2555" s="26"/>
      <c r="B2555">
        <v>1034.9000000000001</v>
      </c>
      <c r="C2555">
        <v>1034.9000000000001</v>
      </c>
      <c r="D2555">
        <v>1034.45</v>
      </c>
      <c r="E2555">
        <v>1034.7</v>
      </c>
      <c r="F2555">
        <v>14344</v>
      </c>
      <c r="H2555" s="27" t="str">
        <f t="shared" si="42"/>
        <v/>
      </c>
      <c r="I2555" s="27" t="str">
        <f t="shared" si="43"/>
        <v/>
      </c>
      <c r="J2555" s="27" t="str">
        <f>IF(ISBLANK(A2555),"",SUM($I$2:I2555))</f>
        <v/>
      </c>
      <c r="K2555" s="27" t="str">
        <f>IF(ISBLANK(A2555),"",SUM($F$2:F2555))</f>
        <v/>
      </c>
      <c r="L2555" s="28" t="str">
        <f t="shared" si="44"/>
        <v/>
      </c>
    </row>
    <row r="2556" spans="1:12" x14ac:dyDescent="0.25">
      <c r="A2556" s="26"/>
      <c r="B2556">
        <v>1034.7</v>
      </c>
      <c r="C2556">
        <v>1034.9000000000001</v>
      </c>
      <c r="D2556">
        <v>1034.7</v>
      </c>
      <c r="E2556">
        <v>1034.9000000000001</v>
      </c>
      <c r="F2556">
        <v>13363</v>
      </c>
      <c r="H2556" s="27" t="str">
        <f t="shared" si="42"/>
        <v/>
      </c>
      <c r="I2556" s="27" t="str">
        <f t="shared" si="43"/>
        <v/>
      </c>
      <c r="J2556" s="27" t="str">
        <f>IF(ISBLANK(A2556),"",SUM($I$2:I2556))</f>
        <v/>
      </c>
      <c r="K2556" s="27" t="str">
        <f>IF(ISBLANK(A2556),"",SUM($F$2:F2556))</f>
        <v/>
      </c>
      <c r="L2556" s="28" t="str">
        <f t="shared" si="44"/>
        <v/>
      </c>
    </row>
    <row r="2557" spans="1:12" x14ac:dyDescent="0.25">
      <c r="A2557" s="26"/>
      <c r="B2557">
        <v>1034.95</v>
      </c>
      <c r="C2557">
        <v>1034.95</v>
      </c>
      <c r="D2557">
        <v>1033.25</v>
      </c>
      <c r="E2557">
        <v>1034.8499999999999</v>
      </c>
      <c r="F2557">
        <v>22269</v>
      </c>
      <c r="H2557" s="27" t="str">
        <f t="shared" si="42"/>
        <v/>
      </c>
      <c r="I2557" s="27" t="str">
        <f t="shared" si="43"/>
        <v/>
      </c>
      <c r="J2557" s="27" t="str">
        <f>IF(ISBLANK(A2557),"",SUM($I$2:I2557))</f>
        <v/>
      </c>
      <c r="K2557" s="27" t="str">
        <f>IF(ISBLANK(A2557),"",SUM($F$2:F2557))</f>
        <v/>
      </c>
      <c r="L2557" s="28" t="str">
        <f t="shared" si="44"/>
        <v/>
      </c>
    </row>
    <row r="2558" spans="1:12" x14ac:dyDescent="0.25">
      <c r="A2558" s="26"/>
      <c r="B2558">
        <v>1034.9000000000001</v>
      </c>
      <c r="C2558">
        <v>1034.9000000000001</v>
      </c>
      <c r="D2558">
        <v>1033.9000000000001</v>
      </c>
      <c r="E2558">
        <v>1033.9000000000001</v>
      </c>
      <c r="F2558">
        <v>7501</v>
      </c>
      <c r="H2558" s="27" t="str">
        <f t="shared" si="42"/>
        <v/>
      </c>
      <c r="I2558" s="27" t="str">
        <f t="shared" si="43"/>
        <v/>
      </c>
      <c r="J2558" s="27" t="str">
        <f>IF(ISBLANK(A2558),"",SUM($I$2:I2558))</f>
        <v/>
      </c>
      <c r="K2558" s="27" t="str">
        <f>IF(ISBLANK(A2558),"",SUM($F$2:F2558))</f>
        <v/>
      </c>
      <c r="L2558" s="28" t="str">
        <f t="shared" si="44"/>
        <v/>
      </c>
    </row>
    <row r="2559" spans="1:12" x14ac:dyDescent="0.25">
      <c r="A2559" s="26"/>
      <c r="B2559">
        <v>1033.9000000000001</v>
      </c>
      <c r="C2559">
        <v>1033.95</v>
      </c>
      <c r="D2559">
        <v>1033.45</v>
      </c>
      <c r="E2559">
        <v>1033.6500000000001</v>
      </c>
      <c r="F2559">
        <v>7085</v>
      </c>
      <c r="H2559" s="27" t="str">
        <f t="shared" si="42"/>
        <v/>
      </c>
      <c r="I2559" s="27" t="str">
        <f t="shared" si="43"/>
        <v/>
      </c>
      <c r="J2559" s="27" t="str">
        <f>IF(ISBLANK(A2559),"",SUM($I$2:I2559))</f>
        <v/>
      </c>
      <c r="K2559" s="27" t="str">
        <f>IF(ISBLANK(A2559),"",SUM($F$2:F2559))</f>
        <v/>
      </c>
      <c r="L2559" s="28" t="str">
        <f t="shared" si="44"/>
        <v/>
      </c>
    </row>
    <row r="2560" spans="1:12" x14ac:dyDescent="0.25">
      <c r="A2560" s="26"/>
      <c r="B2560">
        <v>1033.8499999999999</v>
      </c>
      <c r="C2560">
        <v>1033.8499999999999</v>
      </c>
      <c r="D2560">
        <v>1032.4000000000001</v>
      </c>
      <c r="E2560">
        <v>1032.8499999999999</v>
      </c>
      <c r="F2560">
        <v>18815</v>
      </c>
      <c r="H2560" s="27" t="str">
        <f t="shared" si="42"/>
        <v/>
      </c>
      <c r="I2560" s="27" t="str">
        <f t="shared" si="43"/>
        <v/>
      </c>
      <c r="J2560" s="27" t="str">
        <f>IF(ISBLANK(A2560),"",SUM($I$2:I2560))</f>
        <v/>
      </c>
      <c r="K2560" s="27" t="str">
        <f>IF(ISBLANK(A2560),"",SUM($F$2:F2560))</f>
        <v/>
      </c>
      <c r="L2560" s="28" t="str">
        <f t="shared" si="44"/>
        <v/>
      </c>
    </row>
    <row r="2561" spans="1:12" x14ac:dyDescent="0.25">
      <c r="A2561" s="26"/>
      <c r="B2561">
        <v>1033</v>
      </c>
      <c r="C2561">
        <v>1033.5999999999999</v>
      </c>
      <c r="D2561">
        <v>1032.55</v>
      </c>
      <c r="E2561">
        <v>1033.05</v>
      </c>
      <c r="F2561">
        <v>11935</v>
      </c>
      <c r="H2561" s="27" t="str">
        <f t="shared" si="42"/>
        <v/>
      </c>
      <c r="I2561" s="27" t="str">
        <f t="shared" si="43"/>
        <v/>
      </c>
      <c r="J2561" s="27" t="str">
        <f>IF(ISBLANK(A2561),"",SUM($I$2:I2561))</f>
        <v/>
      </c>
      <c r="K2561" s="27" t="str">
        <f>IF(ISBLANK(A2561),"",SUM($F$2:F2561))</f>
        <v/>
      </c>
      <c r="L2561" s="28" t="str">
        <f t="shared" si="44"/>
        <v/>
      </c>
    </row>
    <row r="2562" spans="1:12" x14ac:dyDescent="0.25">
      <c r="A2562" s="26"/>
      <c r="B2562">
        <v>1033.6500000000001</v>
      </c>
      <c r="C2562">
        <v>1033.75</v>
      </c>
      <c r="D2562">
        <v>1033.1500000000001</v>
      </c>
      <c r="E2562">
        <v>1033.3499999999999</v>
      </c>
      <c r="F2562">
        <v>9321</v>
      </c>
      <c r="H2562" s="27" t="str">
        <f t="shared" si="42"/>
        <v/>
      </c>
      <c r="I2562" s="27" t="str">
        <f t="shared" si="43"/>
        <v/>
      </c>
      <c r="J2562" s="27" t="str">
        <f>IF(ISBLANK(A2562),"",SUM($I$2:I2562))</f>
        <v/>
      </c>
      <c r="K2562" s="27" t="str">
        <f>IF(ISBLANK(A2562),"",SUM($F$2:F2562))</f>
        <v/>
      </c>
      <c r="L2562" s="28" t="str">
        <f t="shared" si="44"/>
        <v/>
      </c>
    </row>
    <row r="2563" spans="1:12" x14ac:dyDescent="0.25">
      <c r="A2563" s="26"/>
      <c r="B2563">
        <v>1033.5999999999999</v>
      </c>
      <c r="C2563">
        <v>1033.5999999999999</v>
      </c>
      <c r="D2563">
        <v>1032.8499999999999</v>
      </c>
      <c r="E2563">
        <v>1032.8499999999999</v>
      </c>
      <c r="F2563">
        <v>7847</v>
      </c>
      <c r="H2563" s="27" t="str">
        <f t="shared" si="42"/>
        <v/>
      </c>
      <c r="I2563" s="27" t="str">
        <f t="shared" si="43"/>
        <v/>
      </c>
      <c r="J2563" s="27" t="str">
        <f>IF(ISBLANK(A2563),"",SUM($I$2:I2563))</f>
        <v/>
      </c>
      <c r="K2563" s="27" t="str">
        <f>IF(ISBLANK(A2563),"",SUM($F$2:F2563))</f>
        <v/>
      </c>
      <c r="L2563" s="28" t="str">
        <f t="shared" si="44"/>
        <v/>
      </c>
    </row>
    <row r="2564" spans="1:12" x14ac:dyDescent="0.25">
      <c r="A2564" s="26"/>
      <c r="B2564">
        <v>1033</v>
      </c>
      <c r="C2564">
        <v>1033</v>
      </c>
      <c r="D2564">
        <v>1032.4000000000001</v>
      </c>
      <c r="E2564">
        <v>1033</v>
      </c>
      <c r="F2564">
        <v>9249</v>
      </c>
      <c r="H2564" s="27" t="str">
        <f t="shared" si="42"/>
        <v/>
      </c>
      <c r="I2564" s="27" t="str">
        <f t="shared" si="43"/>
        <v/>
      </c>
      <c r="J2564" s="27" t="str">
        <f>IF(ISBLANK(A2564),"",SUM($I$2:I2564))</f>
        <v/>
      </c>
      <c r="K2564" s="27" t="str">
        <f>IF(ISBLANK(A2564),"",SUM($F$2:F2564))</f>
        <v/>
      </c>
      <c r="L2564" s="28" t="str">
        <f t="shared" si="44"/>
        <v/>
      </c>
    </row>
    <row r="2565" spans="1:12" x14ac:dyDescent="0.25">
      <c r="A2565" s="26"/>
      <c r="B2565">
        <v>1033</v>
      </c>
      <c r="C2565">
        <v>1033.3499999999999</v>
      </c>
      <c r="D2565">
        <v>1032.95</v>
      </c>
      <c r="E2565">
        <v>1033.3499999999999</v>
      </c>
      <c r="F2565">
        <v>7525</v>
      </c>
      <c r="H2565" s="27" t="str">
        <f t="shared" si="42"/>
        <v/>
      </c>
      <c r="I2565" s="27" t="str">
        <f t="shared" si="43"/>
        <v/>
      </c>
      <c r="J2565" s="27" t="str">
        <f>IF(ISBLANK(A2565),"",SUM($I$2:I2565))</f>
        <v/>
      </c>
      <c r="K2565" s="27" t="str">
        <f>IF(ISBLANK(A2565),"",SUM($F$2:F2565))</f>
        <v/>
      </c>
      <c r="L2565" s="28" t="str">
        <f t="shared" si="44"/>
        <v/>
      </c>
    </row>
    <row r="2566" spans="1:12" x14ac:dyDescent="0.25">
      <c r="A2566" s="26"/>
      <c r="B2566">
        <v>1033.75</v>
      </c>
      <c r="C2566">
        <v>1034.4000000000001</v>
      </c>
      <c r="D2566">
        <v>1033.55</v>
      </c>
      <c r="E2566">
        <v>1034.3499999999999</v>
      </c>
      <c r="F2566">
        <v>11749</v>
      </c>
      <c r="H2566" s="27" t="str">
        <f t="shared" si="42"/>
        <v/>
      </c>
      <c r="I2566" s="27" t="str">
        <f t="shared" si="43"/>
        <v/>
      </c>
      <c r="J2566" s="27" t="str">
        <f>IF(ISBLANK(A2566),"",SUM($I$2:I2566))</f>
        <v/>
      </c>
      <c r="K2566" s="27" t="str">
        <f>IF(ISBLANK(A2566),"",SUM($F$2:F2566))</f>
        <v/>
      </c>
      <c r="L2566" s="28" t="str">
        <f t="shared" si="44"/>
        <v/>
      </c>
    </row>
    <row r="2567" spans="1:12" x14ac:dyDescent="0.25">
      <c r="A2567" s="26"/>
      <c r="B2567">
        <v>1034.4000000000001</v>
      </c>
      <c r="C2567">
        <v>1035</v>
      </c>
      <c r="D2567">
        <v>1034.3</v>
      </c>
      <c r="E2567">
        <v>1034.75</v>
      </c>
      <c r="F2567">
        <v>14335</v>
      </c>
      <c r="H2567" s="27" t="str">
        <f t="shared" si="42"/>
        <v/>
      </c>
      <c r="I2567" s="27" t="str">
        <f t="shared" si="43"/>
        <v/>
      </c>
      <c r="J2567" s="27" t="str">
        <f>IF(ISBLANK(A2567),"",SUM($I$2:I2567))</f>
        <v/>
      </c>
      <c r="K2567" s="27" t="str">
        <f>IF(ISBLANK(A2567),"",SUM($F$2:F2567))</f>
        <v/>
      </c>
      <c r="L2567" s="28" t="str">
        <f t="shared" si="44"/>
        <v/>
      </c>
    </row>
    <row r="2568" spans="1:12" x14ac:dyDescent="0.25">
      <c r="A2568" s="26"/>
      <c r="B2568">
        <v>1035</v>
      </c>
      <c r="C2568">
        <v>1035.8499999999999</v>
      </c>
      <c r="D2568">
        <v>1034.8499999999999</v>
      </c>
      <c r="E2568">
        <v>1035.75</v>
      </c>
      <c r="F2568">
        <v>22726</v>
      </c>
      <c r="H2568" s="27" t="str">
        <f t="shared" si="42"/>
        <v/>
      </c>
      <c r="I2568" s="27" t="str">
        <f t="shared" si="43"/>
        <v/>
      </c>
      <c r="J2568" s="27" t="str">
        <f>IF(ISBLANK(A2568),"",SUM($I$2:I2568))</f>
        <v/>
      </c>
      <c r="K2568" s="27" t="str">
        <f>IF(ISBLANK(A2568),"",SUM($F$2:F2568))</f>
        <v/>
      </c>
      <c r="L2568" s="28" t="str">
        <f t="shared" si="44"/>
        <v/>
      </c>
    </row>
    <row r="2569" spans="1:12" x14ac:dyDescent="0.25">
      <c r="A2569" s="26"/>
      <c r="B2569">
        <v>1035.75</v>
      </c>
      <c r="C2569">
        <v>1035.8</v>
      </c>
      <c r="D2569">
        <v>1035.5</v>
      </c>
      <c r="E2569">
        <v>1035.75</v>
      </c>
      <c r="F2569">
        <v>10916</v>
      </c>
      <c r="H2569" s="27" t="str">
        <f t="shared" si="42"/>
        <v/>
      </c>
      <c r="I2569" s="27" t="str">
        <f t="shared" si="43"/>
        <v/>
      </c>
      <c r="J2569" s="27" t="str">
        <f>IF(ISBLANK(A2569),"",SUM($I$2:I2569))</f>
        <v/>
      </c>
      <c r="K2569" s="27" t="str">
        <f>IF(ISBLANK(A2569),"",SUM($F$2:F2569))</f>
        <v/>
      </c>
      <c r="L2569" s="28" t="str">
        <f t="shared" si="44"/>
        <v/>
      </c>
    </row>
    <row r="2570" spans="1:12" x14ac:dyDescent="0.25">
      <c r="A2570" s="26"/>
      <c r="B2570">
        <v>1035.7</v>
      </c>
      <c r="C2570">
        <v>1035.8499999999999</v>
      </c>
      <c r="D2570">
        <v>1035.2</v>
      </c>
      <c r="E2570">
        <v>1035.4000000000001</v>
      </c>
      <c r="F2570">
        <v>8183</v>
      </c>
      <c r="H2570" s="27" t="str">
        <f t="shared" si="42"/>
        <v/>
      </c>
      <c r="I2570" s="27" t="str">
        <f t="shared" si="43"/>
        <v/>
      </c>
      <c r="J2570" s="27" t="str">
        <f>IF(ISBLANK(A2570),"",SUM($I$2:I2570))</f>
        <v/>
      </c>
      <c r="K2570" s="27" t="str">
        <f>IF(ISBLANK(A2570),"",SUM($F$2:F2570))</f>
        <v/>
      </c>
      <c r="L2570" s="28" t="str">
        <f t="shared" si="44"/>
        <v/>
      </c>
    </row>
    <row r="2571" spans="1:12" x14ac:dyDescent="0.25">
      <c r="A2571" s="26"/>
      <c r="B2571">
        <v>1035.3499999999999</v>
      </c>
      <c r="C2571">
        <v>1035.8</v>
      </c>
      <c r="D2571">
        <v>1034.4000000000001</v>
      </c>
      <c r="E2571">
        <v>1035.8</v>
      </c>
      <c r="F2571">
        <v>10987</v>
      </c>
      <c r="H2571" s="27" t="str">
        <f t="shared" si="42"/>
        <v/>
      </c>
      <c r="I2571" s="27" t="str">
        <f t="shared" si="43"/>
        <v/>
      </c>
      <c r="J2571" s="27" t="str">
        <f>IF(ISBLANK(A2571),"",SUM($I$2:I2571))</f>
        <v/>
      </c>
      <c r="K2571" s="27" t="str">
        <f>IF(ISBLANK(A2571),"",SUM($F$2:F2571))</f>
        <v/>
      </c>
      <c r="L2571" s="28" t="str">
        <f t="shared" si="44"/>
        <v/>
      </c>
    </row>
    <row r="2572" spans="1:12" x14ac:dyDescent="0.25">
      <c r="A2572" s="26"/>
      <c r="B2572">
        <v>1035.75</v>
      </c>
      <c r="C2572">
        <v>1035.8499999999999</v>
      </c>
      <c r="D2572">
        <v>1035.0999999999999</v>
      </c>
      <c r="E2572">
        <v>1035.3</v>
      </c>
      <c r="F2572">
        <v>6332</v>
      </c>
      <c r="H2572" s="27" t="str">
        <f t="shared" si="42"/>
        <v/>
      </c>
      <c r="I2572" s="27" t="str">
        <f t="shared" si="43"/>
        <v/>
      </c>
      <c r="J2572" s="27" t="str">
        <f>IF(ISBLANK(A2572),"",SUM($I$2:I2572))</f>
        <v/>
      </c>
      <c r="K2572" s="27" t="str">
        <f>IF(ISBLANK(A2572),"",SUM($F$2:F2572))</f>
        <v/>
      </c>
      <c r="L2572" s="28" t="str">
        <f t="shared" si="44"/>
        <v/>
      </c>
    </row>
    <row r="2573" spans="1:12" x14ac:dyDescent="0.25">
      <c r="A2573" s="26"/>
      <c r="B2573">
        <v>1035.3499999999999</v>
      </c>
      <c r="C2573">
        <v>1036</v>
      </c>
      <c r="D2573">
        <v>1035.3</v>
      </c>
      <c r="E2573">
        <v>1036</v>
      </c>
      <c r="F2573">
        <v>7155</v>
      </c>
      <c r="H2573" s="27" t="str">
        <f t="shared" si="42"/>
        <v/>
      </c>
      <c r="I2573" s="27" t="str">
        <f t="shared" si="43"/>
        <v/>
      </c>
      <c r="J2573" s="27" t="str">
        <f>IF(ISBLANK(A2573),"",SUM($I$2:I2573))</f>
        <v/>
      </c>
      <c r="K2573" s="27" t="str">
        <f>IF(ISBLANK(A2573),"",SUM($F$2:F2573))</f>
        <v/>
      </c>
      <c r="L2573" s="28" t="str">
        <f t="shared" si="44"/>
        <v/>
      </c>
    </row>
    <row r="2574" spans="1:12" x14ac:dyDescent="0.25">
      <c r="A2574" s="26"/>
      <c r="B2574">
        <v>1036</v>
      </c>
      <c r="C2574">
        <v>1036</v>
      </c>
      <c r="D2574">
        <v>1035.1500000000001</v>
      </c>
      <c r="E2574">
        <v>1035.95</v>
      </c>
      <c r="F2574">
        <v>10513</v>
      </c>
      <c r="H2574" s="27" t="str">
        <f t="shared" si="42"/>
        <v/>
      </c>
      <c r="I2574" s="27" t="str">
        <f t="shared" si="43"/>
        <v/>
      </c>
      <c r="J2574" s="27" t="str">
        <f>IF(ISBLANK(A2574),"",SUM($I$2:I2574))</f>
        <v/>
      </c>
      <c r="K2574" s="27" t="str">
        <f>IF(ISBLANK(A2574),"",SUM($F$2:F2574))</f>
        <v/>
      </c>
      <c r="L2574" s="28" t="str">
        <f t="shared" si="44"/>
        <v/>
      </c>
    </row>
    <row r="2575" spans="1:12" x14ac:dyDescent="0.25">
      <c r="A2575" s="26"/>
      <c r="B2575">
        <v>1036</v>
      </c>
      <c r="C2575">
        <v>1036.9000000000001</v>
      </c>
      <c r="D2575">
        <v>1035.8499999999999</v>
      </c>
      <c r="E2575">
        <v>1036.4000000000001</v>
      </c>
      <c r="F2575">
        <v>6153</v>
      </c>
      <c r="H2575" s="27" t="str">
        <f t="shared" si="42"/>
        <v/>
      </c>
      <c r="I2575" s="27" t="str">
        <f t="shared" si="43"/>
        <v/>
      </c>
      <c r="J2575" s="27" t="str">
        <f>IF(ISBLANK(A2575),"",SUM($I$2:I2575))</f>
        <v/>
      </c>
      <c r="K2575" s="27" t="str">
        <f>IF(ISBLANK(A2575),"",SUM($F$2:F2575))</f>
        <v/>
      </c>
      <c r="L2575" s="28" t="str">
        <f t="shared" si="44"/>
        <v/>
      </c>
    </row>
    <row r="2576" spans="1:12" x14ac:dyDescent="0.25">
      <c r="A2576" s="26"/>
      <c r="B2576">
        <v>1036.95</v>
      </c>
      <c r="C2576">
        <v>1037.5</v>
      </c>
      <c r="D2576">
        <v>1036.3499999999999</v>
      </c>
      <c r="E2576">
        <v>1037.2</v>
      </c>
      <c r="F2576">
        <v>8021</v>
      </c>
      <c r="H2576" s="27" t="str">
        <f t="shared" si="42"/>
        <v/>
      </c>
      <c r="I2576" s="27" t="str">
        <f t="shared" si="43"/>
        <v/>
      </c>
      <c r="J2576" s="27" t="str">
        <f>IF(ISBLANK(A2576),"",SUM($I$2:I2576))</f>
        <v/>
      </c>
      <c r="K2576" s="27" t="str">
        <f>IF(ISBLANK(A2576),"",SUM($F$2:F2576))</f>
        <v/>
      </c>
      <c r="L2576" s="28" t="str">
        <f t="shared" si="44"/>
        <v/>
      </c>
    </row>
    <row r="2577" spans="1:12" x14ac:dyDescent="0.25">
      <c r="A2577" s="26"/>
      <c r="B2577">
        <v>1037.4000000000001</v>
      </c>
      <c r="C2577">
        <v>1037.4000000000001</v>
      </c>
      <c r="D2577">
        <v>1035.45</v>
      </c>
      <c r="E2577">
        <v>1035.45</v>
      </c>
      <c r="F2577">
        <v>16487</v>
      </c>
      <c r="H2577" s="27" t="str">
        <f t="shared" si="42"/>
        <v/>
      </c>
      <c r="I2577" s="27" t="str">
        <f t="shared" si="43"/>
        <v/>
      </c>
      <c r="J2577" s="27" t="str">
        <f>IF(ISBLANK(A2577),"",SUM($I$2:I2577))</f>
        <v/>
      </c>
      <c r="K2577" s="27" t="str">
        <f>IF(ISBLANK(A2577),"",SUM($F$2:F2577))</f>
        <v/>
      </c>
      <c r="L2577" s="28" t="str">
        <f t="shared" si="44"/>
        <v/>
      </c>
    </row>
    <row r="2578" spans="1:12" x14ac:dyDescent="0.25">
      <c r="A2578" s="26"/>
      <c r="B2578">
        <v>1035.45</v>
      </c>
      <c r="C2578">
        <v>1035.45</v>
      </c>
      <c r="D2578">
        <v>1034.45</v>
      </c>
      <c r="E2578">
        <v>1035.2</v>
      </c>
      <c r="F2578">
        <v>7566</v>
      </c>
      <c r="H2578" s="27" t="str">
        <f t="shared" si="42"/>
        <v/>
      </c>
      <c r="I2578" s="27" t="str">
        <f t="shared" si="43"/>
        <v/>
      </c>
      <c r="J2578" s="27" t="str">
        <f>IF(ISBLANK(A2578),"",SUM($I$2:I2578))</f>
        <v/>
      </c>
      <c r="K2578" s="27" t="str">
        <f>IF(ISBLANK(A2578),"",SUM($F$2:F2578))</f>
        <v/>
      </c>
      <c r="L2578" s="28" t="str">
        <f t="shared" si="44"/>
        <v/>
      </c>
    </row>
    <row r="2579" spans="1:12" x14ac:dyDescent="0.25">
      <c r="A2579" s="26"/>
      <c r="B2579">
        <v>1035.3</v>
      </c>
      <c r="C2579">
        <v>1036</v>
      </c>
      <c r="D2579">
        <v>1034.8499999999999</v>
      </c>
      <c r="E2579">
        <v>1035</v>
      </c>
      <c r="F2579">
        <v>16868</v>
      </c>
      <c r="H2579" s="27" t="str">
        <f t="shared" si="42"/>
        <v/>
      </c>
      <c r="I2579" s="27" t="str">
        <f t="shared" si="43"/>
        <v/>
      </c>
      <c r="J2579" s="27" t="str">
        <f>IF(ISBLANK(A2579),"",SUM($I$2:I2579))</f>
        <v/>
      </c>
      <c r="K2579" s="27" t="str">
        <f>IF(ISBLANK(A2579),"",SUM($F$2:F2579))</f>
        <v/>
      </c>
      <c r="L2579" s="28" t="str">
        <f t="shared" si="44"/>
        <v/>
      </c>
    </row>
    <row r="2580" spans="1:12" x14ac:dyDescent="0.25">
      <c r="A2580" s="26"/>
      <c r="B2580">
        <v>1035.7</v>
      </c>
      <c r="C2580">
        <v>1036.8</v>
      </c>
      <c r="D2580">
        <v>1035.25</v>
      </c>
      <c r="E2580">
        <v>1035.95</v>
      </c>
      <c r="F2580">
        <v>8333</v>
      </c>
      <c r="H2580" s="27" t="str">
        <f t="shared" si="42"/>
        <v/>
      </c>
      <c r="I2580" s="27" t="str">
        <f t="shared" si="43"/>
        <v/>
      </c>
      <c r="J2580" s="27" t="str">
        <f>IF(ISBLANK(A2580),"",SUM($I$2:I2580))</f>
        <v/>
      </c>
      <c r="K2580" s="27" t="str">
        <f>IF(ISBLANK(A2580),"",SUM($F$2:F2580))</f>
        <v/>
      </c>
      <c r="L2580" s="28" t="str">
        <f t="shared" si="44"/>
        <v/>
      </c>
    </row>
    <row r="2581" spans="1:12" x14ac:dyDescent="0.25">
      <c r="A2581" s="26"/>
      <c r="B2581">
        <v>1036.05</v>
      </c>
      <c r="C2581">
        <v>1036.4000000000001</v>
      </c>
      <c r="D2581">
        <v>1035.5</v>
      </c>
      <c r="E2581">
        <v>1035.95</v>
      </c>
      <c r="F2581">
        <v>6961</v>
      </c>
      <c r="H2581" s="27" t="str">
        <f t="shared" si="42"/>
        <v/>
      </c>
      <c r="I2581" s="27" t="str">
        <f t="shared" si="43"/>
        <v/>
      </c>
      <c r="J2581" s="27" t="str">
        <f>IF(ISBLANK(A2581),"",SUM($I$2:I2581))</f>
        <v/>
      </c>
      <c r="K2581" s="27" t="str">
        <f>IF(ISBLANK(A2581),"",SUM($F$2:F2581))</f>
        <v/>
      </c>
      <c r="L2581" s="28" t="str">
        <f t="shared" si="44"/>
        <v/>
      </c>
    </row>
    <row r="2582" spans="1:12" x14ac:dyDescent="0.25">
      <c r="A2582" s="26"/>
      <c r="B2582">
        <v>1035.75</v>
      </c>
      <c r="C2582">
        <v>1036</v>
      </c>
      <c r="D2582">
        <v>1035.5999999999999</v>
      </c>
      <c r="E2582">
        <v>1036</v>
      </c>
      <c r="F2582">
        <v>7301</v>
      </c>
      <c r="H2582" s="27" t="str">
        <f t="shared" si="42"/>
        <v/>
      </c>
      <c r="I2582" s="27" t="str">
        <f t="shared" si="43"/>
        <v/>
      </c>
      <c r="J2582" s="27" t="str">
        <f>IF(ISBLANK(A2582),"",SUM($I$2:I2582))</f>
        <v/>
      </c>
      <c r="K2582" s="27" t="str">
        <f>IF(ISBLANK(A2582),"",SUM($F$2:F2582))</f>
        <v/>
      </c>
      <c r="L2582" s="28" t="str">
        <f t="shared" si="44"/>
        <v/>
      </c>
    </row>
    <row r="2583" spans="1:12" x14ac:dyDescent="0.25">
      <c r="A2583" s="26"/>
      <c r="B2583">
        <v>1036</v>
      </c>
      <c r="C2583">
        <v>1036.7</v>
      </c>
      <c r="D2583">
        <v>1035.95</v>
      </c>
      <c r="E2583">
        <v>1036.1500000000001</v>
      </c>
      <c r="F2583">
        <v>10467</v>
      </c>
      <c r="H2583" s="27" t="str">
        <f t="shared" si="42"/>
        <v/>
      </c>
      <c r="I2583" s="27" t="str">
        <f t="shared" si="43"/>
        <v/>
      </c>
      <c r="J2583" s="27" t="str">
        <f>IF(ISBLANK(A2583),"",SUM($I$2:I2583))</f>
        <v/>
      </c>
      <c r="K2583" s="27" t="str">
        <f>IF(ISBLANK(A2583),"",SUM($F$2:F2583))</f>
        <v/>
      </c>
      <c r="L2583" s="28" t="str">
        <f t="shared" si="44"/>
        <v/>
      </c>
    </row>
    <row r="2584" spans="1:12" x14ac:dyDescent="0.25">
      <c r="A2584" s="26"/>
      <c r="B2584">
        <v>1036.2</v>
      </c>
      <c r="C2584">
        <v>1036.4000000000001</v>
      </c>
      <c r="D2584">
        <v>1035.5</v>
      </c>
      <c r="E2584">
        <v>1035.5</v>
      </c>
      <c r="F2584">
        <v>6553</v>
      </c>
      <c r="H2584" s="27" t="str">
        <f t="shared" si="42"/>
        <v/>
      </c>
      <c r="I2584" s="27" t="str">
        <f t="shared" si="43"/>
        <v/>
      </c>
      <c r="J2584" s="27" t="str">
        <f>IF(ISBLANK(A2584),"",SUM($I$2:I2584))</f>
        <v/>
      </c>
      <c r="K2584" s="27" t="str">
        <f>IF(ISBLANK(A2584),"",SUM($F$2:F2584))</f>
        <v/>
      </c>
      <c r="L2584" s="28" t="str">
        <f t="shared" si="44"/>
        <v/>
      </c>
    </row>
    <row r="2585" spans="1:12" x14ac:dyDescent="0.25">
      <c r="A2585" s="26"/>
      <c r="B2585">
        <v>1035.75</v>
      </c>
      <c r="C2585">
        <v>1036</v>
      </c>
      <c r="D2585">
        <v>1035.55</v>
      </c>
      <c r="E2585">
        <v>1036</v>
      </c>
      <c r="F2585">
        <v>5816</v>
      </c>
      <c r="H2585" s="27" t="str">
        <f t="shared" si="42"/>
        <v/>
      </c>
      <c r="I2585" s="27" t="str">
        <f t="shared" si="43"/>
        <v/>
      </c>
      <c r="J2585" s="27" t="str">
        <f>IF(ISBLANK(A2585),"",SUM($I$2:I2585))</f>
        <v/>
      </c>
      <c r="K2585" s="27" t="str">
        <f>IF(ISBLANK(A2585),"",SUM($F$2:F2585))</f>
        <v/>
      </c>
      <c r="L2585" s="28" t="str">
        <f t="shared" si="44"/>
        <v/>
      </c>
    </row>
    <row r="2586" spans="1:12" x14ac:dyDescent="0.25">
      <c r="A2586" s="26"/>
      <c r="B2586">
        <v>1036</v>
      </c>
      <c r="C2586">
        <v>1036</v>
      </c>
      <c r="D2586">
        <v>1035.0999999999999</v>
      </c>
      <c r="E2586">
        <v>1035.7</v>
      </c>
      <c r="F2586">
        <v>15358</v>
      </c>
      <c r="H2586" s="27" t="str">
        <f t="shared" si="42"/>
        <v/>
      </c>
      <c r="I2586" s="27" t="str">
        <f t="shared" si="43"/>
        <v/>
      </c>
      <c r="J2586" s="27" t="str">
        <f>IF(ISBLANK(A2586),"",SUM($I$2:I2586))</f>
        <v/>
      </c>
      <c r="K2586" s="27" t="str">
        <f>IF(ISBLANK(A2586),"",SUM($F$2:F2586))</f>
        <v/>
      </c>
      <c r="L2586" s="28" t="str">
        <f t="shared" si="44"/>
        <v/>
      </c>
    </row>
    <row r="2587" spans="1:12" x14ac:dyDescent="0.25">
      <c r="A2587" s="26"/>
      <c r="B2587">
        <v>1035.8499999999999</v>
      </c>
      <c r="C2587">
        <v>1035.8499999999999</v>
      </c>
      <c r="D2587">
        <v>1035.4000000000001</v>
      </c>
      <c r="E2587">
        <v>1035.5999999999999</v>
      </c>
      <c r="F2587">
        <v>6746</v>
      </c>
      <c r="H2587" s="27" t="str">
        <f t="shared" si="42"/>
        <v/>
      </c>
      <c r="I2587" s="27" t="str">
        <f t="shared" si="43"/>
        <v/>
      </c>
      <c r="J2587" s="27" t="str">
        <f>IF(ISBLANK(A2587),"",SUM($I$2:I2587))</f>
        <v/>
      </c>
      <c r="K2587" s="27" t="str">
        <f>IF(ISBLANK(A2587),"",SUM($F$2:F2587))</f>
        <v/>
      </c>
      <c r="L2587" s="28" t="str">
        <f t="shared" si="44"/>
        <v/>
      </c>
    </row>
    <row r="2588" spans="1:12" x14ac:dyDescent="0.25">
      <c r="A2588" s="26"/>
      <c r="B2588">
        <v>1035.8</v>
      </c>
      <c r="C2588">
        <v>1035.8</v>
      </c>
      <c r="D2588">
        <v>1035.3</v>
      </c>
      <c r="E2588">
        <v>1035.3</v>
      </c>
      <c r="F2588">
        <v>6040</v>
      </c>
      <c r="H2588" s="27" t="str">
        <f t="shared" si="42"/>
        <v/>
      </c>
      <c r="I2588" s="27" t="str">
        <f t="shared" si="43"/>
        <v/>
      </c>
      <c r="J2588" s="27" t="str">
        <f>IF(ISBLANK(A2588),"",SUM($I$2:I2588))</f>
        <v/>
      </c>
      <c r="K2588" s="27" t="str">
        <f>IF(ISBLANK(A2588),"",SUM($F$2:F2588))</f>
        <v/>
      </c>
      <c r="L2588" s="28" t="str">
        <f t="shared" si="44"/>
        <v/>
      </c>
    </row>
    <row r="2589" spans="1:12" x14ac:dyDescent="0.25">
      <c r="A2589" s="26"/>
      <c r="B2589">
        <v>1035.45</v>
      </c>
      <c r="C2589">
        <v>1035.75</v>
      </c>
      <c r="D2589">
        <v>1035.3</v>
      </c>
      <c r="E2589">
        <v>1035.5999999999999</v>
      </c>
      <c r="F2589">
        <v>8023</v>
      </c>
      <c r="H2589" s="27" t="str">
        <f t="shared" si="42"/>
        <v/>
      </c>
      <c r="I2589" s="27" t="str">
        <f t="shared" si="43"/>
        <v/>
      </c>
      <c r="J2589" s="27" t="str">
        <f>IF(ISBLANK(A2589),"",SUM($I$2:I2589))</f>
        <v/>
      </c>
      <c r="K2589" s="27" t="str">
        <f>IF(ISBLANK(A2589),"",SUM($F$2:F2589))</f>
        <v/>
      </c>
      <c r="L2589" s="28" t="str">
        <f t="shared" si="44"/>
        <v/>
      </c>
    </row>
    <row r="2590" spans="1:12" x14ac:dyDescent="0.25">
      <c r="A2590" s="26"/>
      <c r="B2590">
        <v>1035.5</v>
      </c>
      <c r="C2590">
        <v>1036.3</v>
      </c>
      <c r="D2590">
        <v>1035.5</v>
      </c>
      <c r="E2590">
        <v>1036.05</v>
      </c>
      <c r="F2590">
        <v>8779</v>
      </c>
      <c r="H2590" s="27" t="str">
        <f t="shared" si="42"/>
        <v/>
      </c>
      <c r="I2590" s="27" t="str">
        <f t="shared" si="43"/>
        <v/>
      </c>
      <c r="J2590" s="27" t="str">
        <f>IF(ISBLANK(A2590),"",SUM($I$2:I2590))</f>
        <v/>
      </c>
      <c r="K2590" s="27" t="str">
        <f>IF(ISBLANK(A2590),"",SUM($F$2:F2590))</f>
        <v/>
      </c>
      <c r="L2590" s="28" t="str">
        <f t="shared" si="44"/>
        <v/>
      </c>
    </row>
    <row r="2591" spans="1:12" x14ac:dyDescent="0.25">
      <c r="A2591" s="26"/>
      <c r="B2591">
        <v>1036.1500000000001</v>
      </c>
      <c r="C2591">
        <v>1036.1500000000001</v>
      </c>
      <c r="D2591">
        <v>1034.8</v>
      </c>
      <c r="E2591">
        <v>1035</v>
      </c>
      <c r="F2591">
        <v>14730</v>
      </c>
      <c r="H2591" s="27" t="str">
        <f t="shared" si="42"/>
        <v/>
      </c>
      <c r="I2591" s="27" t="str">
        <f t="shared" si="43"/>
        <v/>
      </c>
      <c r="J2591" s="27" t="str">
        <f>IF(ISBLANK(A2591),"",SUM($I$2:I2591))</f>
        <v/>
      </c>
      <c r="K2591" s="27" t="str">
        <f>IF(ISBLANK(A2591),"",SUM($F$2:F2591))</f>
        <v/>
      </c>
      <c r="L2591" s="28" t="str">
        <f t="shared" si="44"/>
        <v/>
      </c>
    </row>
    <row r="2592" spans="1:12" x14ac:dyDescent="0.25">
      <c r="A2592" s="26"/>
      <c r="B2592">
        <v>1035</v>
      </c>
      <c r="C2592">
        <v>1035</v>
      </c>
      <c r="D2592">
        <v>1034.2</v>
      </c>
      <c r="E2592">
        <v>1034.4000000000001</v>
      </c>
      <c r="F2592">
        <v>7399</v>
      </c>
      <c r="H2592" s="27" t="str">
        <f t="shared" si="42"/>
        <v/>
      </c>
      <c r="I2592" s="27" t="str">
        <f t="shared" si="43"/>
        <v/>
      </c>
      <c r="J2592" s="27" t="str">
        <f>IF(ISBLANK(A2592),"",SUM($I$2:I2592))</f>
        <v/>
      </c>
      <c r="K2592" s="27" t="str">
        <f>IF(ISBLANK(A2592),"",SUM($F$2:F2592))</f>
        <v/>
      </c>
      <c r="L2592" s="28" t="str">
        <f t="shared" si="44"/>
        <v/>
      </c>
    </row>
    <row r="2593" spans="1:12" x14ac:dyDescent="0.25">
      <c r="A2593" s="26"/>
      <c r="B2593">
        <v>1034.4000000000001</v>
      </c>
      <c r="C2593">
        <v>1035</v>
      </c>
      <c r="D2593">
        <v>1034.3499999999999</v>
      </c>
      <c r="E2593">
        <v>1034.5</v>
      </c>
      <c r="F2593">
        <v>3952</v>
      </c>
      <c r="H2593" s="27" t="str">
        <f t="shared" si="42"/>
        <v/>
      </c>
      <c r="I2593" s="27" t="str">
        <f t="shared" si="43"/>
        <v/>
      </c>
      <c r="J2593" s="27" t="str">
        <f>IF(ISBLANK(A2593),"",SUM($I$2:I2593))</f>
        <v/>
      </c>
      <c r="K2593" s="27" t="str">
        <f>IF(ISBLANK(A2593),"",SUM($F$2:F2593))</f>
        <v/>
      </c>
      <c r="L2593" s="28" t="str">
        <f t="shared" si="44"/>
        <v/>
      </c>
    </row>
    <row r="2594" spans="1:12" x14ac:dyDescent="0.25">
      <c r="A2594" s="26"/>
      <c r="B2594">
        <v>1035</v>
      </c>
      <c r="C2594">
        <v>1035</v>
      </c>
      <c r="D2594">
        <v>1034</v>
      </c>
      <c r="E2594">
        <v>1034.2</v>
      </c>
      <c r="F2594">
        <v>5780</v>
      </c>
      <c r="H2594" s="27" t="str">
        <f t="shared" si="42"/>
        <v/>
      </c>
      <c r="I2594" s="27" t="str">
        <f t="shared" si="43"/>
        <v/>
      </c>
      <c r="J2594" s="27" t="str">
        <f>IF(ISBLANK(A2594),"",SUM($I$2:I2594))</f>
        <v/>
      </c>
      <c r="K2594" s="27" t="str">
        <f>IF(ISBLANK(A2594),"",SUM($F$2:F2594))</f>
        <v/>
      </c>
      <c r="L2594" s="28" t="str">
        <f t="shared" si="44"/>
        <v/>
      </c>
    </row>
    <row r="2595" spans="1:12" x14ac:dyDescent="0.25">
      <c r="A2595" s="26"/>
      <c r="B2595">
        <v>1034.3499999999999</v>
      </c>
      <c r="C2595">
        <v>1034.3499999999999</v>
      </c>
      <c r="D2595">
        <v>1032.8</v>
      </c>
      <c r="E2595">
        <v>1033.45</v>
      </c>
      <c r="F2595">
        <v>16995</v>
      </c>
      <c r="H2595" s="27" t="str">
        <f t="shared" si="42"/>
        <v/>
      </c>
      <c r="I2595" s="27" t="str">
        <f t="shared" si="43"/>
        <v/>
      </c>
      <c r="J2595" s="27" t="str">
        <f>IF(ISBLANK(A2595),"",SUM($I$2:I2595))</f>
        <v/>
      </c>
      <c r="K2595" s="27" t="str">
        <f>IF(ISBLANK(A2595),"",SUM($F$2:F2595))</f>
        <v/>
      </c>
      <c r="L2595" s="28" t="str">
        <f t="shared" si="44"/>
        <v/>
      </c>
    </row>
    <row r="2596" spans="1:12" x14ac:dyDescent="0.25">
      <c r="A2596" s="26"/>
      <c r="B2596">
        <v>1033.05</v>
      </c>
      <c r="C2596">
        <v>1033.6500000000001</v>
      </c>
      <c r="D2596">
        <v>1032.5999999999999</v>
      </c>
      <c r="E2596">
        <v>1033</v>
      </c>
      <c r="F2596">
        <v>5173</v>
      </c>
      <c r="H2596" s="27" t="str">
        <f t="shared" si="42"/>
        <v/>
      </c>
      <c r="I2596" s="27" t="str">
        <f t="shared" si="43"/>
        <v/>
      </c>
      <c r="J2596" s="27" t="str">
        <f>IF(ISBLANK(A2596),"",SUM($I$2:I2596))</f>
        <v/>
      </c>
      <c r="K2596" s="27" t="str">
        <f>IF(ISBLANK(A2596),"",SUM($F$2:F2596))</f>
        <v/>
      </c>
      <c r="L2596" s="28" t="str">
        <f t="shared" si="44"/>
        <v/>
      </c>
    </row>
    <row r="2597" spans="1:12" x14ac:dyDescent="0.25">
      <c r="A2597" s="26"/>
      <c r="B2597">
        <v>1033</v>
      </c>
      <c r="C2597">
        <v>1033.5</v>
      </c>
      <c r="D2597">
        <v>1032.25</v>
      </c>
      <c r="E2597">
        <v>1032.25</v>
      </c>
      <c r="F2597">
        <v>5204</v>
      </c>
      <c r="H2597" s="27" t="str">
        <f t="shared" si="42"/>
        <v/>
      </c>
      <c r="I2597" s="27" t="str">
        <f t="shared" si="43"/>
        <v/>
      </c>
      <c r="J2597" s="27" t="str">
        <f>IF(ISBLANK(A2597),"",SUM($I$2:I2597))</f>
        <v/>
      </c>
      <c r="K2597" s="27" t="str">
        <f>IF(ISBLANK(A2597),"",SUM($F$2:F2597))</f>
        <v/>
      </c>
      <c r="L2597" s="28" t="str">
        <f t="shared" si="44"/>
        <v/>
      </c>
    </row>
    <row r="2598" spans="1:12" x14ac:dyDescent="0.25">
      <c r="A2598" s="26"/>
      <c r="B2598">
        <v>1032.5999999999999</v>
      </c>
      <c r="C2598">
        <v>1032.9000000000001</v>
      </c>
      <c r="D2598">
        <v>1031.55</v>
      </c>
      <c r="E2598">
        <v>1032.9000000000001</v>
      </c>
      <c r="F2598">
        <v>21711</v>
      </c>
      <c r="H2598" s="27" t="str">
        <f t="shared" si="42"/>
        <v/>
      </c>
      <c r="I2598" s="27" t="str">
        <f t="shared" si="43"/>
        <v/>
      </c>
      <c r="J2598" s="27" t="str">
        <f>IF(ISBLANK(A2598),"",SUM($I$2:I2598))</f>
        <v/>
      </c>
      <c r="K2598" s="27" t="str">
        <f>IF(ISBLANK(A2598),"",SUM($F$2:F2598))</f>
        <v/>
      </c>
      <c r="L2598" s="28" t="str">
        <f t="shared" si="44"/>
        <v/>
      </c>
    </row>
    <row r="2599" spans="1:12" x14ac:dyDescent="0.25">
      <c r="A2599" s="26"/>
      <c r="B2599">
        <v>1032.5999999999999</v>
      </c>
      <c r="C2599">
        <v>1034.3499999999999</v>
      </c>
      <c r="D2599">
        <v>1032.5999999999999</v>
      </c>
      <c r="E2599">
        <v>1034.3499999999999</v>
      </c>
      <c r="F2599">
        <v>22595</v>
      </c>
      <c r="H2599" s="27" t="str">
        <f t="shared" si="42"/>
        <v/>
      </c>
      <c r="I2599" s="27" t="str">
        <f t="shared" si="43"/>
        <v/>
      </c>
      <c r="J2599" s="27" t="str">
        <f>IF(ISBLANK(A2599),"",SUM($I$2:I2599))</f>
        <v/>
      </c>
      <c r="K2599" s="27" t="str">
        <f>IF(ISBLANK(A2599),"",SUM($F$2:F2599))</f>
        <v/>
      </c>
      <c r="L2599" s="28" t="str">
        <f t="shared" si="44"/>
        <v/>
      </c>
    </row>
    <row r="2600" spans="1:12" x14ac:dyDescent="0.25">
      <c r="A2600" s="26"/>
      <c r="B2600">
        <v>1034.45</v>
      </c>
      <c r="C2600">
        <v>1035.7</v>
      </c>
      <c r="D2600">
        <v>1034.3499999999999</v>
      </c>
      <c r="E2600">
        <v>1035.7</v>
      </c>
      <c r="F2600">
        <v>34626</v>
      </c>
      <c r="H2600" s="27" t="str">
        <f t="shared" si="42"/>
        <v/>
      </c>
      <c r="I2600" s="27" t="str">
        <f t="shared" si="43"/>
        <v/>
      </c>
      <c r="J2600" s="27" t="str">
        <f>IF(ISBLANK(A2600),"",SUM($I$2:I2600))</f>
        <v/>
      </c>
      <c r="K2600" s="27" t="str">
        <f>IF(ISBLANK(A2600),"",SUM($F$2:F2600))</f>
        <v/>
      </c>
      <c r="L2600" s="28" t="str">
        <f t="shared" si="44"/>
        <v/>
      </c>
    </row>
    <row r="2601" spans="1:12" x14ac:dyDescent="0.25">
      <c r="A2601" s="26"/>
      <c r="B2601">
        <v>1036</v>
      </c>
      <c r="C2601">
        <v>1036.25</v>
      </c>
      <c r="D2601">
        <v>1034.1500000000001</v>
      </c>
      <c r="E2601">
        <v>1034.8</v>
      </c>
      <c r="F2601">
        <v>45088</v>
      </c>
      <c r="H2601" s="27" t="str">
        <f t="shared" si="42"/>
        <v/>
      </c>
      <c r="I2601" s="27" t="str">
        <f t="shared" si="43"/>
        <v/>
      </c>
      <c r="J2601" s="27" t="str">
        <f>IF(ISBLANK(A2601),"",SUM($I$2:I2601))</f>
        <v/>
      </c>
      <c r="K2601" s="27" t="str">
        <f>IF(ISBLANK(A2601),"",SUM($F$2:F2601))</f>
        <v/>
      </c>
      <c r="L2601" s="28" t="str">
        <f t="shared" si="44"/>
        <v/>
      </c>
    </row>
    <row r="2602" spans="1:12" x14ac:dyDescent="0.25">
      <c r="A2602" s="26"/>
      <c r="B2602">
        <v>1035</v>
      </c>
      <c r="C2602">
        <v>1035.0999999999999</v>
      </c>
      <c r="D2602">
        <v>1033.6500000000001</v>
      </c>
      <c r="E2602">
        <v>1034.3</v>
      </c>
      <c r="F2602">
        <v>35949</v>
      </c>
      <c r="H2602" s="27" t="str">
        <f t="shared" si="42"/>
        <v/>
      </c>
      <c r="I2602" s="27" t="str">
        <f t="shared" si="43"/>
        <v/>
      </c>
      <c r="J2602" s="27" t="str">
        <f>IF(ISBLANK(A2602),"",SUM($I$2:I2602))</f>
        <v/>
      </c>
      <c r="K2602" s="27" t="str">
        <f>IF(ISBLANK(A2602),"",SUM($F$2:F2602))</f>
        <v/>
      </c>
      <c r="L2602" s="28" t="str">
        <f t="shared" si="44"/>
        <v/>
      </c>
    </row>
    <row r="2603" spans="1:12" x14ac:dyDescent="0.25">
      <c r="A2603" s="26"/>
      <c r="B2603">
        <v>1034.3</v>
      </c>
      <c r="C2603">
        <v>1035.25</v>
      </c>
      <c r="D2603">
        <v>1034.3</v>
      </c>
      <c r="E2603">
        <v>1035.0999999999999</v>
      </c>
      <c r="F2603">
        <v>51087</v>
      </c>
      <c r="H2603" s="27" t="str">
        <f t="shared" si="42"/>
        <v/>
      </c>
      <c r="I2603" s="27" t="str">
        <f t="shared" si="43"/>
        <v/>
      </c>
      <c r="J2603" s="27" t="str">
        <f>IF(ISBLANK(A2603),"",SUM($I$2:I2603))</f>
        <v/>
      </c>
      <c r="K2603" s="27" t="str">
        <f>IF(ISBLANK(A2603),"",SUM($F$2:F2603))</f>
        <v/>
      </c>
      <c r="L2603" s="28" t="str">
        <f t="shared" si="44"/>
        <v/>
      </c>
    </row>
    <row r="2604" spans="1:12" x14ac:dyDescent="0.25">
      <c r="A2604" s="26"/>
      <c r="B2604">
        <v>1034.55</v>
      </c>
      <c r="C2604">
        <v>1034.95</v>
      </c>
      <c r="D2604">
        <v>1033.75</v>
      </c>
      <c r="E2604">
        <v>1034.95</v>
      </c>
      <c r="F2604">
        <v>31912</v>
      </c>
      <c r="H2604" s="27" t="str">
        <f t="shared" ref="H2604:H2667" si="45">IF(ISBLANK(A2604),"",(C2604+D2604+E2604)/3)</f>
        <v/>
      </c>
      <c r="I2604" s="27" t="str">
        <f t="shared" ref="I2604:I2667" si="46">IF(ISBLANK(A2604),"",H2604*F2604)</f>
        <v/>
      </c>
      <c r="J2604" s="27" t="str">
        <f>IF(ISBLANK(A2604),"",SUM($I$2:I2604))</f>
        <v/>
      </c>
      <c r="K2604" s="27" t="str">
        <f>IF(ISBLANK(A2604),"",SUM($F$2:F2604))</f>
        <v/>
      </c>
      <c r="L2604" s="28" t="str">
        <f t="shared" ref="L2604:L2667" si="47">IF(ISBLANK(A2604),"",J2604/K2604)</f>
        <v/>
      </c>
    </row>
    <row r="2605" spans="1:12" x14ac:dyDescent="0.25">
      <c r="A2605" s="26"/>
      <c r="B2605">
        <v>1034.95</v>
      </c>
      <c r="C2605">
        <v>1035.25</v>
      </c>
      <c r="D2605">
        <v>1034.5</v>
      </c>
      <c r="E2605">
        <v>1034.5999999999999</v>
      </c>
      <c r="F2605">
        <v>44407</v>
      </c>
      <c r="H2605" s="27" t="str">
        <f t="shared" si="45"/>
        <v/>
      </c>
      <c r="I2605" s="27" t="str">
        <f t="shared" si="46"/>
        <v/>
      </c>
      <c r="J2605" s="27" t="str">
        <f>IF(ISBLANK(A2605),"",SUM($I$2:I2605))</f>
        <v/>
      </c>
      <c r="K2605" s="27" t="str">
        <f>IF(ISBLANK(A2605),"",SUM($F$2:F2605))</f>
        <v/>
      </c>
      <c r="L2605" s="28" t="str">
        <f t="shared" si="47"/>
        <v/>
      </c>
    </row>
    <row r="2606" spans="1:12" x14ac:dyDescent="0.25">
      <c r="A2606" s="26"/>
      <c r="B2606">
        <v>1035</v>
      </c>
      <c r="C2606">
        <v>1035.5</v>
      </c>
      <c r="D2606">
        <v>1034.5999999999999</v>
      </c>
      <c r="E2606">
        <v>1035.5</v>
      </c>
      <c r="F2606">
        <v>36586</v>
      </c>
      <c r="H2606" s="27" t="str">
        <f t="shared" si="45"/>
        <v/>
      </c>
      <c r="I2606" s="27" t="str">
        <f t="shared" si="46"/>
        <v/>
      </c>
      <c r="J2606" s="27" t="str">
        <f>IF(ISBLANK(A2606),"",SUM($I$2:I2606))</f>
        <v/>
      </c>
      <c r="K2606" s="27" t="str">
        <f>IF(ISBLANK(A2606),"",SUM($F$2:F2606))</f>
        <v/>
      </c>
      <c r="L2606" s="28" t="str">
        <f t="shared" si="47"/>
        <v/>
      </c>
    </row>
    <row r="2607" spans="1:12" x14ac:dyDescent="0.25">
      <c r="A2607" s="26"/>
      <c r="B2607">
        <v>1035.45</v>
      </c>
      <c r="C2607">
        <v>1035.8</v>
      </c>
      <c r="D2607">
        <v>1034.75</v>
      </c>
      <c r="E2607">
        <v>1035.05</v>
      </c>
      <c r="F2607">
        <v>46559</v>
      </c>
      <c r="H2607" s="27" t="str">
        <f t="shared" si="45"/>
        <v/>
      </c>
      <c r="I2607" s="27" t="str">
        <f t="shared" si="46"/>
        <v/>
      </c>
      <c r="J2607" s="27" t="str">
        <f>IF(ISBLANK(A2607),"",SUM($I$2:I2607))</f>
        <v/>
      </c>
      <c r="K2607" s="27" t="str">
        <f>IF(ISBLANK(A2607),"",SUM($F$2:F2607))</f>
        <v/>
      </c>
      <c r="L2607" s="28" t="str">
        <f t="shared" si="47"/>
        <v/>
      </c>
    </row>
    <row r="2608" spans="1:12" x14ac:dyDescent="0.25">
      <c r="A2608" s="26"/>
      <c r="B2608">
        <v>1035.05</v>
      </c>
      <c r="C2608">
        <v>1035.2</v>
      </c>
      <c r="D2608">
        <v>1034.4000000000001</v>
      </c>
      <c r="E2608">
        <v>1035</v>
      </c>
      <c r="F2608">
        <v>41307</v>
      </c>
      <c r="H2608" s="27" t="str">
        <f t="shared" si="45"/>
        <v/>
      </c>
      <c r="I2608" s="27" t="str">
        <f t="shared" si="46"/>
        <v/>
      </c>
      <c r="J2608" s="27" t="str">
        <f>IF(ISBLANK(A2608),"",SUM($I$2:I2608))</f>
        <v/>
      </c>
      <c r="K2608" s="27" t="str">
        <f>IF(ISBLANK(A2608),"",SUM($F$2:F2608))</f>
        <v/>
      </c>
      <c r="L2608" s="28" t="str">
        <f t="shared" si="47"/>
        <v/>
      </c>
    </row>
    <row r="2609" spans="1:12" x14ac:dyDescent="0.25">
      <c r="A2609" s="26"/>
      <c r="B2609">
        <v>1034.75</v>
      </c>
      <c r="C2609">
        <v>1035.8</v>
      </c>
      <c r="D2609">
        <v>1034.6500000000001</v>
      </c>
      <c r="E2609">
        <v>1035</v>
      </c>
      <c r="F2609">
        <v>46365</v>
      </c>
      <c r="H2609" s="27" t="str">
        <f t="shared" si="45"/>
        <v/>
      </c>
      <c r="I2609" s="27" t="str">
        <f t="shared" si="46"/>
        <v/>
      </c>
      <c r="J2609" s="27" t="str">
        <f>IF(ISBLANK(A2609),"",SUM($I$2:I2609))</f>
        <v/>
      </c>
      <c r="K2609" s="27" t="str">
        <f>IF(ISBLANK(A2609),"",SUM($F$2:F2609))</f>
        <v/>
      </c>
      <c r="L2609" s="28" t="str">
        <f t="shared" si="47"/>
        <v/>
      </c>
    </row>
    <row r="2610" spans="1:12" x14ac:dyDescent="0.25">
      <c r="A2610" s="26"/>
      <c r="B2610">
        <v>1034.8</v>
      </c>
      <c r="C2610">
        <v>1035.7</v>
      </c>
      <c r="D2610">
        <v>1034.8</v>
      </c>
      <c r="E2610">
        <v>1035.7</v>
      </c>
      <c r="F2610">
        <v>42848</v>
      </c>
      <c r="H2610" s="27" t="str">
        <f t="shared" si="45"/>
        <v/>
      </c>
      <c r="I2610" s="27" t="str">
        <f t="shared" si="46"/>
        <v/>
      </c>
      <c r="J2610" s="27" t="str">
        <f>IF(ISBLANK(A2610),"",SUM($I$2:I2610))</f>
        <v/>
      </c>
      <c r="K2610" s="27" t="str">
        <f>IF(ISBLANK(A2610),"",SUM($F$2:F2610))</f>
        <v/>
      </c>
      <c r="L2610" s="28" t="str">
        <f t="shared" si="47"/>
        <v/>
      </c>
    </row>
    <row r="2611" spans="1:12" x14ac:dyDescent="0.25">
      <c r="A2611" s="26"/>
      <c r="B2611">
        <v>1035.3</v>
      </c>
      <c r="C2611">
        <v>1035.8</v>
      </c>
      <c r="D2611">
        <v>1035.2</v>
      </c>
      <c r="E2611">
        <v>1035.25</v>
      </c>
      <c r="F2611">
        <v>42670</v>
      </c>
      <c r="H2611" s="27" t="str">
        <f t="shared" si="45"/>
        <v/>
      </c>
      <c r="I2611" s="27" t="str">
        <f t="shared" si="46"/>
        <v/>
      </c>
      <c r="J2611" s="27" t="str">
        <f>IF(ISBLANK(A2611),"",SUM($I$2:I2611))</f>
        <v/>
      </c>
      <c r="K2611" s="27" t="str">
        <f>IF(ISBLANK(A2611),"",SUM($F$2:F2611))</f>
        <v/>
      </c>
      <c r="L2611" s="28" t="str">
        <f t="shared" si="47"/>
        <v/>
      </c>
    </row>
    <row r="2612" spans="1:12" x14ac:dyDescent="0.25">
      <c r="A2612" s="26"/>
      <c r="B2612">
        <v>1035.25</v>
      </c>
      <c r="C2612">
        <v>1036.25</v>
      </c>
      <c r="D2612">
        <v>1035.2</v>
      </c>
      <c r="E2612">
        <v>1036</v>
      </c>
      <c r="F2612">
        <v>65137</v>
      </c>
      <c r="H2612" s="27" t="str">
        <f t="shared" si="45"/>
        <v/>
      </c>
      <c r="I2612" s="27" t="str">
        <f t="shared" si="46"/>
        <v/>
      </c>
      <c r="J2612" s="27" t="str">
        <f>IF(ISBLANK(A2612),"",SUM($I$2:I2612))</f>
        <v/>
      </c>
      <c r="K2612" s="27" t="str">
        <f>IF(ISBLANK(A2612),"",SUM($F$2:F2612))</f>
        <v/>
      </c>
      <c r="L2612" s="28" t="str">
        <f t="shared" si="47"/>
        <v/>
      </c>
    </row>
    <row r="2613" spans="1:12" x14ac:dyDescent="0.25">
      <c r="A2613" s="26"/>
      <c r="B2613">
        <v>1036</v>
      </c>
      <c r="C2613">
        <v>1036.3</v>
      </c>
      <c r="D2613">
        <v>1035</v>
      </c>
      <c r="E2613">
        <v>1035.1500000000001</v>
      </c>
      <c r="F2613">
        <v>46447</v>
      </c>
      <c r="H2613" s="27" t="str">
        <f t="shared" si="45"/>
        <v/>
      </c>
      <c r="I2613" s="27" t="str">
        <f t="shared" si="46"/>
        <v/>
      </c>
      <c r="J2613" s="27" t="str">
        <f>IF(ISBLANK(A2613),"",SUM($I$2:I2613))</f>
        <v/>
      </c>
      <c r="K2613" s="27" t="str">
        <f>IF(ISBLANK(A2613),"",SUM($F$2:F2613))</f>
        <v/>
      </c>
      <c r="L2613" s="28" t="str">
        <f t="shared" si="47"/>
        <v/>
      </c>
    </row>
    <row r="2614" spans="1:12" x14ac:dyDescent="0.25">
      <c r="A2614" s="26"/>
      <c r="B2614">
        <v>1035.25</v>
      </c>
      <c r="C2614">
        <v>1035.95</v>
      </c>
      <c r="D2614">
        <v>1035.1500000000001</v>
      </c>
      <c r="E2614">
        <v>1035.8499999999999</v>
      </c>
      <c r="F2614">
        <v>37257</v>
      </c>
      <c r="H2614" s="27" t="str">
        <f t="shared" si="45"/>
        <v/>
      </c>
      <c r="I2614" s="27" t="str">
        <f t="shared" si="46"/>
        <v/>
      </c>
      <c r="J2614" s="27" t="str">
        <f>IF(ISBLANK(A2614),"",SUM($I$2:I2614))</f>
        <v/>
      </c>
      <c r="K2614" s="27" t="str">
        <f>IF(ISBLANK(A2614),"",SUM($F$2:F2614))</f>
        <v/>
      </c>
      <c r="L2614" s="28" t="str">
        <f t="shared" si="47"/>
        <v/>
      </c>
    </row>
    <row r="2615" spans="1:12" x14ac:dyDescent="0.25">
      <c r="A2615" s="26"/>
      <c r="B2615">
        <v>1036</v>
      </c>
      <c r="C2615">
        <v>1036.75</v>
      </c>
      <c r="D2615">
        <v>1036</v>
      </c>
      <c r="E2615">
        <v>1036.75</v>
      </c>
      <c r="F2615">
        <v>46733</v>
      </c>
      <c r="H2615" s="27" t="str">
        <f t="shared" si="45"/>
        <v/>
      </c>
      <c r="I2615" s="27" t="str">
        <f t="shared" si="46"/>
        <v/>
      </c>
      <c r="J2615" s="27" t="str">
        <f>IF(ISBLANK(A2615),"",SUM($I$2:I2615))</f>
        <v/>
      </c>
      <c r="K2615" s="27" t="str">
        <f>IF(ISBLANK(A2615),"",SUM($F$2:F2615))</f>
        <v/>
      </c>
      <c r="L2615" s="28" t="str">
        <f t="shared" si="47"/>
        <v/>
      </c>
    </row>
    <row r="2616" spans="1:12" x14ac:dyDescent="0.25">
      <c r="A2616" s="26"/>
      <c r="B2616">
        <v>1036.8</v>
      </c>
      <c r="C2616">
        <v>1037.25</v>
      </c>
      <c r="D2616">
        <v>1035.9000000000001</v>
      </c>
      <c r="E2616">
        <v>1036.45</v>
      </c>
      <c r="F2616">
        <v>46306</v>
      </c>
      <c r="H2616" s="27" t="str">
        <f t="shared" si="45"/>
        <v/>
      </c>
      <c r="I2616" s="27" t="str">
        <f t="shared" si="46"/>
        <v/>
      </c>
      <c r="J2616" s="27" t="str">
        <f>IF(ISBLANK(A2616),"",SUM($I$2:I2616))</f>
        <v/>
      </c>
      <c r="K2616" s="27" t="str">
        <f>IF(ISBLANK(A2616),"",SUM($F$2:F2616))</f>
        <v/>
      </c>
      <c r="L2616" s="28" t="str">
        <f t="shared" si="47"/>
        <v/>
      </c>
    </row>
    <row r="2617" spans="1:12" x14ac:dyDescent="0.25">
      <c r="A2617" s="26"/>
      <c r="B2617">
        <v>1036.5</v>
      </c>
      <c r="C2617">
        <v>1037</v>
      </c>
      <c r="D2617">
        <v>1035.3</v>
      </c>
      <c r="E2617">
        <v>1036.9000000000001</v>
      </c>
      <c r="F2617">
        <v>47391</v>
      </c>
      <c r="H2617" s="27" t="str">
        <f t="shared" si="45"/>
        <v/>
      </c>
      <c r="I2617" s="27" t="str">
        <f t="shared" si="46"/>
        <v/>
      </c>
      <c r="J2617" s="27" t="str">
        <f>IF(ISBLANK(A2617),"",SUM($I$2:I2617))</f>
        <v/>
      </c>
      <c r="K2617" s="27" t="str">
        <f>IF(ISBLANK(A2617),"",SUM($F$2:F2617))</f>
        <v/>
      </c>
      <c r="L2617" s="28" t="str">
        <f t="shared" si="47"/>
        <v/>
      </c>
    </row>
    <row r="2618" spans="1:12" x14ac:dyDescent="0.25">
      <c r="A2618" s="26"/>
      <c r="B2618">
        <v>1036.5999999999999</v>
      </c>
      <c r="C2618">
        <v>1036.7</v>
      </c>
      <c r="D2618">
        <v>1035.4000000000001</v>
      </c>
      <c r="E2618">
        <v>1035.95</v>
      </c>
      <c r="F2618">
        <v>42587</v>
      </c>
      <c r="H2618" s="27" t="str">
        <f t="shared" si="45"/>
        <v/>
      </c>
      <c r="I2618" s="27" t="str">
        <f t="shared" si="46"/>
        <v/>
      </c>
      <c r="J2618" s="27" t="str">
        <f>IF(ISBLANK(A2618),"",SUM($I$2:I2618))</f>
        <v/>
      </c>
      <c r="K2618" s="27" t="str">
        <f>IF(ISBLANK(A2618),"",SUM($F$2:F2618))</f>
        <v/>
      </c>
      <c r="L2618" s="28" t="str">
        <f t="shared" si="47"/>
        <v/>
      </c>
    </row>
    <row r="2619" spans="1:12" x14ac:dyDescent="0.25">
      <c r="A2619" s="26"/>
      <c r="B2619">
        <v>1036.0999999999999</v>
      </c>
      <c r="C2619">
        <v>1037.05</v>
      </c>
      <c r="D2619">
        <v>1036</v>
      </c>
      <c r="E2619">
        <v>1036.6500000000001</v>
      </c>
      <c r="F2619">
        <v>57692</v>
      </c>
      <c r="H2619" s="27" t="str">
        <f t="shared" si="45"/>
        <v/>
      </c>
      <c r="I2619" s="27" t="str">
        <f t="shared" si="46"/>
        <v/>
      </c>
      <c r="J2619" s="27" t="str">
        <f>IF(ISBLANK(A2619),"",SUM($I$2:I2619))</f>
        <v/>
      </c>
      <c r="K2619" s="27" t="str">
        <f>IF(ISBLANK(A2619),"",SUM($F$2:F2619))</f>
        <v/>
      </c>
      <c r="L2619" s="28" t="str">
        <f t="shared" si="47"/>
        <v/>
      </c>
    </row>
    <row r="2620" spans="1:12" x14ac:dyDescent="0.25">
      <c r="A2620" s="26"/>
      <c r="B2620">
        <v>1036.7</v>
      </c>
      <c r="C2620">
        <v>1036.8</v>
      </c>
      <c r="D2620">
        <v>1035.8</v>
      </c>
      <c r="E2620">
        <v>1036.4000000000001</v>
      </c>
      <c r="F2620">
        <v>41734</v>
      </c>
      <c r="H2620" s="27" t="str">
        <f t="shared" si="45"/>
        <v/>
      </c>
      <c r="I2620" s="27" t="str">
        <f t="shared" si="46"/>
        <v/>
      </c>
      <c r="J2620" s="27" t="str">
        <f>IF(ISBLANK(A2620),"",SUM($I$2:I2620))</f>
        <v/>
      </c>
      <c r="K2620" s="27" t="str">
        <f>IF(ISBLANK(A2620),"",SUM($F$2:F2620))</f>
        <v/>
      </c>
      <c r="L2620" s="28" t="str">
        <f t="shared" si="47"/>
        <v/>
      </c>
    </row>
    <row r="2621" spans="1:12" x14ac:dyDescent="0.25">
      <c r="A2621" s="26"/>
      <c r="B2621">
        <v>1036.55</v>
      </c>
      <c r="C2621">
        <v>1038.05</v>
      </c>
      <c r="D2621">
        <v>1036.55</v>
      </c>
      <c r="E2621">
        <v>1037.6500000000001</v>
      </c>
      <c r="F2621">
        <v>44782</v>
      </c>
      <c r="H2621" s="27" t="str">
        <f t="shared" si="45"/>
        <v/>
      </c>
      <c r="I2621" s="27" t="str">
        <f t="shared" si="46"/>
        <v/>
      </c>
      <c r="J2621" s="27" t="str">
        <f>IF(ISBLANK(A2621),"",SUM($I$2:I2621))</f>
        <v/>
      </c>
      <c r="K2621" s="27" t="str">
        <f>IF(ISBLANK(A2621),"",SUM($F$2:F2621))</f>
        <v/>
      </c>
      <c r="L2621" s="28" t="str">
        <f t="shared" si="47"/>
        <v/>
      </c>
    </row>
    <row r="2622" spans="1:12" x14ac:dyDescent="0.25">
      <c r="A2622" s="26"/>
      <c r="B2622">
        <v>1037.75</v>
      </c>
      <c r="C2622">
        <v>1037.8</v>
      </c>
      <c r="D2622">
        <v>1035</v>
      </c>
      <c r="E2622">
        <v>1035</v>
      </c>
      <c r="F2622">
        <v>25264</v>
      </c>
      <c r="H2622" s="27" t="str">
        <f t="shared" si="45"/>
        <v/>
      </c>
      <c r="I2622" s="27" t="str">
        <f t="shared" si="46"/>
        <v/>
      </c>
      <c r="J2622" s="27" t="str">
        <f>IF(ISBLANK(A2622),"",SUM($I$2:I2622))</f>
        <v/>
      </c>
      <c r="K2622" s="27" t="str">
        <f>IF(ISBLANK(A2622),"",SUM($F$2:F2622))</f>
        <v/>
      </c>
      <c r="L2622" s="28" t="str">
        <f t="shared" si="47"/>
        <v/>
      </c>
    </row>
    <row r="2623" spans="1:12" x14ac:dyDescent="0.25">
      <c r="A2623" s="26"/>
      <c r="B2623">
        <v>1035</v>
      </c>
      <c r="C2623">
        <v>1036.5</v>
      </c>
      <c r="D2623">
        <v>1035</v>
      </c>
      <c r="E2623">
        <v>1035.25</v>
      </c>
      <c r="F2623">
        <v>18476</v>
      </c>
      <c r="H2623" s="27" t="str">
        <f t="shared" si="45"/>
        <v/>
      </c>
      <c r="I2623" s="27" t="str">
        <f t="shared" si="46"/>
        <v/>
      </c>
      <c r="J2623" s="27" t="str">
        <f>IF(ISBLANK(A2623),"",SUM($I$2:I2623))</f>
        <v/>
      </c>
      <c r="K2623" s="27" t="str">
        <f>IF(ISBLANK(A2623),"",SUM($F$2:F2623))</f>
        <v/>
      </c>
      <c r="L2623" s="28" t="str">
        <f t="shared" si="47"/>
        <v/>
      </c>
    </row>
    <row r="2624" spans="1:12" x14ac:dyDescent="0.25">
      <c r="A2624" s="26"/>
      <c r="B2624">
        <v>1036</v>
      </c>
      <c r="C2624">
        <v>1036.3</v>
      </c>
      <c r="D2624">
        <v>1034</v>
      </c>
      <c r="E2624">
        <v>1034</v>
      </c>
      <c r="F2624">
        <v>14194</v>
      </c>
      <c r="H2624" s="27" t="str">
        <f t="shared" si="45"/>
        <v/>
      </c>
      <c r="I2624" s="27" t="str">
        <f t="shared" si="46"/>
        <v/>
      </c>
      <c r="J2624" s="27" t="str">
        <f>IF(ISBLANK(A2624),"",SUM($I$2:I2624))</f>
        <v/>
      </c>
      <c r="K2624" s="27" t="str">
        <f>IF(ISBLANK(A2624),"",SUM($F$2:F2624))</f>
        <v/>
      </c>
      <c r="L2624" s="28" t="str">
        <f t="shared" si="47"/>
        <v/>
      </c>
    </row>
    <row r="2625" spans="1:12" x14ac:dyDescent="0.25">
      <c r="A2625" s="26"/>
      <c r="B2625">
        <v>1035.0999999999999</v>
      </c>
      <c r="C2625">
        <v>1036.3</v>
      </c>
      <c r="D2625">
        <v>1033.3499999999999</v>
      </c>
      <c r="E2625">
        <v>1035.0999999999999</v>
      </c>
      <c r="F2625">
        <v>15539</v>
      </c>
      <c r="H2625" s="27" t="str">
        <f t="shared" si="45"/>
        <v/>
      </c>
      <c r="I2625" s="27" t="str">
        <f t="shared" si="46"/>
        <v/>
      </c>
      <c r="J2625" s="27" t="str">
        <f>IF(ISBLANK(A2625),"",SUM($I$2:I2625))</f>
        <v/>
      </c>
      <c r="K2625" s="27" t="str">
        <f>IF(ISBLANK(A2625),"",SUM($F$2:F2625))</f>
        <v/>
      </c>
      <c r="L2625" s="28" t="str">
        <f t="shared" si="47"/>
        <v/>
      </c>
    </row>
    <row r="2626" spans="1:12" x14ac:dyDescent="0.25">
      <c r="A2626" s="26"/>
      <c r="B2626">
        <v>1033.25</v>
      </c>
      <c r="C2626">
        <v>1036</v>
      </c>
      <c r="D2626">
        <v>1033.25</v>
      </c>
      <c r="E2626">
        <v>1035</v>
      </c>
      <c r="F2626">
        <v>14591</v>
      </c>
      <c r="H2626" s="27" t="str">
        <f t="shared" si="45"/>
        <v/>
      </c>
      <c r="I2626" s="27" t="str">
        <f t="shared" si="46"/>
        <v/>
      </c>
      <c r="J2626" s="27" t="str">
        <f>IF(ISBLANK(A2626),"",SUM($I$2:I2626))</f>
        <v/>
      </c>
      <c r="K2626" s="27" t="str">
        <f>IF(ISBLANK(A2626),"",SUM($F$2:F2626))</f>
        <v/>
      </c>
      <c r="L2626" s="28" t="str">
        <f t="shared" si="47"/>
        <v/>
      </c>
    </row>
    <row r="2627" spans="1:12" x14ac:dyDescent="0.25">
      <c r="A2627" s="26"/>
      <c r="B2627">
        <v>1028.3</v>
      </c>
      <c r="C2627">
        <v>1028.3</v>
      </c>
      <c r="D2627">
        <v>1028.3</v>
      </c>
      <c r="E2627">
        <v>1028.3</v>
      </c>
      <c r="F2627">
        <v>1027</v>
      </c>
      <c r="H2627" s="27" t="str">
        <f t="shared" si="45"/>
        <v/>
      </c>
      <c r="I2627" s="27" t="str">
        <f t="shared" si="46"/>
        <v/>
      </c>
      <c r="J2627" s="27" t="str">
        <f>IF(ISBLANK(A2627),"",SUM($I$2:I2627))</f>
        <v/>
      </c>
      <c r="K2627" s="27" t="str">
        <f>IF(ISBLANK(A2627),"",SUM($F$2:F2627))</f>
        <v/>
      </c>
      <c r="L2627" s="28" t="str">
        <f t="shared" si="47"/>
        <v/>
      </c>
    </row>
    <row r="2628" spans="1:12" x14ac:dyDescent="0.25">
      <c r="A2628" s="26"/>
      <c r="B2628">
        <v>1029.45</v>
      </c>
      <c r="C2628">
        <v>1031.95</v>
      </c>
      <c r="D2628">
        <v>1029.45</v>
      </c>
      <c r="E2628">
        <v>1031.7</v>
      </c>
      <c r="F2628">
        <v>39947</v>
      </c>
      <c r="H2628" s="27" t="str">
        <f t="shared" si="45"/>
        <v/>
      </c>
      <c r="I2628" s="27" t="str">
        <f t="shared" si="46"/>
        <v/>
      </c>
      <c r="J2628" s="27" t="str">
        <f>IF(ISBLANK(A2628),"",SUM($I$2:I2628))</f>
        <v/>
      </c>
      <c r="K2628" s="27" t="str">
        <f>IF(ISBLANK(A2628),"",SUM($F$2:F2628))</f>
        <v/>
      </c>
      <c r="L2628" s="28" t="str">
        <f t="shared" si="47"/>
        <v/>
      </c>
    </row>
    <row r="2629" spans="1:12" x14ac:dyDescent="0.25">
      <c r="A2629" s="26"/>
      <c r="B2629">
        <v>1031.75</v>
      </c>
      <c r="C2629">
        <v>1033</v>
      </c>
      <c r="D2629">
        <v>1031.0999999999999</v>
      </c>
      <c r="E2629">
        <v>1033</v>
      </c>
      <c r="F2629">
        <v>26379</v>
      </c>
      <c r="H2629" s="27" t="str">
        <f t="shared" si="45"/>
        <v/>
      </c>
      <c r="I2629" s="27" t="str">
        <f t="shared" si="46"/>
        <v/>
      </c>
      <c r="J2629" s="27" t="str">
        <f>IF(ISBLANK(A2629),"",SUM($I$2:I2629))</f>
        <v/>
      </c>
      <c r="K2629" s="27" t="str">
        <f>IF(ISBLANK(A2629),"",SUM($F$2:F2629))</f>
        <v/>
      </c>
      <c r="L2629" s="28" t="str">
        <f t="shared" si="47"/>
        <v/>
      </c>
    </row>
    <row r="2630" spans="1:12" x14ac:dyDescent="0.25">
      <c r="A2630" s="26"/>
      <c r="B2630">
        <v>1033</v>
      </c>
      <c r="C2630">
        <v>1035.5</v>
      </c>
      <c r="D2630">
        <v>1033</v>
      </c>
      <c r="E2630">
        <v>1035</v>
      </c>
      <c r="F2630">
        <v>20776</v>
      </c>
      <c r="H2630" s="27" t="str">
        <f t="shared" si="45"/>
        <v/>
      </c>
      <c r="I2630" s="27" t="str">
        <f t="shared" si="46"/>
        <v/>
      </c>
      <c r="J2630" s="27" t="str">
        <f>IF(ISBLANK(A2630),"",SUM($I$2:I2630))</f>
        <v/>
      </c>
      <c r="K2630" s="27" t="str">
        <f>IF(ISBLANK(A2630),"",SUM($F$2:F2630))</f>
        <v/>
      </c>
      <c r="L2630" s="28" t="str">
        <f t="shared" si="47"/>
        <v/>
      </c>
    </row>
    <row r="2631" spans="1:12" x14ac:dyDescent="0.25">
      <c r="A2631" s="26"/>
      <c r="B2631">
        <v>1035.25</v>
      </c>
      <c r="C2631">
        <v>1036.45</v>
      </c>
      <c r="D2631">
        <v>1034.8499999999999</v>
      </c>
      <c r="E2631">
        <v>1036.05</v>
      </c>
      <c r="F2631">
        <v>17083</v>
      </c>
      <c r="H2631" s="27" t="str">
        <f t="shared" si="45"/>
        <v/>
      </c>
      <c r="I2631" s="27" t="str">
        <f t="shared" si="46"/>
        <v/>
      </c>
      <c r="J2631" s="27" t="str">
        <f>IF(ISBLANK(A2631),"",SUM($I$2:I2631))</f>
        <v/>
      </c>
      <c r="K2631" s="27" t="str">
        <f>IF(ISBLANK(A2631),"",SUM($F$2:F2631))</f>
        <v/>
      </c>
      <c r="L2631" s="28" t="str">
        <f t="shared" si="47"/>
        <v/>
      </c>
    </row>
    <row r="2632" spans="1:12" x14ac:dyDescent="0.25">
      <c r="A2632" s="26"/>
      <c r="B2632">
        <v>1036.6500000000001</v>
      </c>
      <c r="C2632">
        <v>1036.75</v>
      </c>
      <c r="D2632">
        <v>1036.05</v>
      </c>
      <c r="E2632">
        <v>1036.2</v>
      </c>
      <c r="F2632">
        <v>6986</v>
      </c>
      <c r="H2632" s="27" t="str">
        <f t="shared" si="45"/>
        <v/>
      </c>
      <c r="I2632" s="27" t="str">
        <f t="shared" si="46"/>
        <v/>
      </c>
      <c r="J2632" s="27" t="str">
        <f>IF(ISBLANK(A2632),"",SUM($I$2:I2632))</f>
        <v/>
      </c>
      <c r="K2632" s="27" t="str">
        <f>IF(ISBLANK(A2632),"",SUM($F$2:F2632))</f>
        <v/>
      </c>
      <c r="L2632" s="28" t="str">
        <f t="shared" si="47"/>
        <v/>
      </c>
    </row>
    <row r="2633" spans="1:12" x14ac:dyDescent="0.25">
      <c r="A2633" s="26"/>
      <c r="B2633">
        <v>1036.2</v>
      </c>
      <c r="C2633">
        <v>1036.5</v>
      </c>
      <c r="D2633">
        <v>1036</v>
      </c>
      <c r="E2633">
        <v>1036</v>
      </c>
      <c r="F2633">
        <v>10818</v>
      </c>
      <c r="H2633" s="27" t="str">
        <f t="shared" si="45"/>
        <v/>
      </c>
      <c r="I2633" s="27" t="str">
        <f t="shared" si="46"/>
        <v/>
      </c>
      <c r="J2633" s="27" t="str">
        <f>IF(ISBLANK(A2633),"",SUM($I$2:I2633))</f>
        <v/>
      </c>
      <c r="K2633" s="27" t="str">
        <f>IF(ISBLANK(A2633),"",SUM($F$2:F2633))</f>
        <v/>
      </c>
      <c r="L2633" s="28" t="str">
        <f t="shared" si="47"/>
        <v/>
      </c>
    </row>
    <row r="2634" spans="1:12" x14ac:dyDescent="0.25">
      <c r="A2634" s="26"/>
      <c r="B2634">
        <v>1036.05</v>
      </c>
      <c r="C2634">
        <v>1036.25</v>
      </c>
      <c r="D2634">
        <v>1034.25</v>
      </c>
      <c r="E2634">
        <v>1036.0999999999999</v>
      </c>
      <c r="F2634">
        <v>23079</v>
      </c>
      <c r="H2634" s="27" t="str">
        <f t="shared" si="45"/>
        <v/>
      </c>
      <c r="I2634" s="27" t="str">
        <f t="shared" si="46"/>
        <v/>
      </c>
      <c r="J2634" s="27" t="str">
        <f>IF(ISBLANK(A2634),"",SUM($I$2:I2634))</f>
        <v/>
      </c>
      <c r="K2634" s="27" t="str">
        <f>IF(ISBLANK(A2634),"",SUM($F$2:F2634))</f>
        <v/>
      </c>
      <c r="L2634" s="28" t="str">
        <f t="shared" si="47"/>
        <v/>
      </c>
    </row>
    <row r="2635" spans="1:12" x14ac:dyDescent="0.25">
      <c r="A2635" s="26"/>
      <c r="B2635">
        <v>1036.0999999999999</v>
      </c>
      <c r="C2635">
        <v>1037.8499999999999</v>
      </c>
      <c r="D2635">
        <v>1036.0999999999999</v>
      </c>
      <c r="E2635">
        <v>1037.2</v>
      </c>
      <c r="F2635">
        <v>9203</v>
      </c>
      <c r="H2635" s="27" t="str">
        <f t="shared" si="45"/>
        <v/>
      </c>
      <c r="I2635" s="27" t="str">
        <f t="shared" si="46"/>
        <v/>
      </c>
      <c r="J2635" s="27" t="str">
        <f>IF(ISBLANK(A2635),"",SUM($I$2:I2635))</f>
        <v/>
      </c>
      <c r="K2635" s="27" t="str">
        <f>IF(ISBLANK(A2635),"",SUM($F$2:F2635))</f>
        <v/>
      </c>
      <c r="L2635" s="28" t="str">
        <f t="shared" si="47"/>
        <v/>
      </c>
    </row>
    <row r="2636" spans="1:12" x14ac:dyDescent="0.25">
      <c r="A2636" s="26"/>
      <c r="B2636">
        <v>1037.2</v>
      </c>
      <c r="C2636">
        <v>1037.5</v>
      </c>
      <c r="D2636">
        <v>1037.05</v>
      </c>
      <c r="E2636">
        <v>1037.05</v>
      </c>
      <c r="F2636">
        <v>10202</v>
      </c>
      <c r="H2636" s="27" t="str">
        <f t="shared" si="45"/>
        <v/>
      </c>
      <c r="I2636" s="27" t="str">
        <f t="shared" si="46"/>
        <v/>
      </c>
      <c r="J2636" s="27" t="str">
        <f>IF(ISBLANK(A2636),"",SUM($I$2:I2636))</f>
        <v/>
      </c>
      <c r="K2636" s="27" t="str">
        <f>IF(ISBLANK(A2636),"",SUM($F$2:F2636))</f>
        <v/>
      </c>
      <c r="L2636" s="28" t="str">
        <f t="shared" si="47"/>
        <v/>
      </c>
    </row>
    <row r="2637" spans="1:12" x14ac:dyDescent="0.25">
      <c r="A2637" s="26"/>
      <c r="B2637">
        <v>1037.25</v>
      </c>
      <c r="C2637">
        <v>1037.5999999999999</v>
      </c>
      <c r="D2637">
        <v>1036.55</v>
      </c>
      <c r="E2637">
        <v>1036.5999999999999</v>
      </c>
      <c r="F2637">
        <v>10234</v>
      </c>
      <c r="H2637" s="27" t="str">
        <f t="shared" si="45"/>
        <v/>
      </c>
      <c r="I2637" s="27" t="str">
        <f t="shared" si="46"/>
        <v/>
      </c>
      <c r="J2637" s="27" t="str">
        <f>IF(ISBLANK(A2637),"",SUM($I$2:I2637))</f>
        <v/>
      </c>
      <c r="K2637" s="27" t="str">
        <f>IF(ISBLANK(A2637),"",SUM($F$2:F2637))</f>
        <v/>
      </c>
      <c r="L2637" s="28" t="str">
        <f t="shared" si="47"/>
        <v/>
      </c>
    </row>
    <row r="2638" spans="1:12" x14ac:dyDescent="0.25">
      <c r="A2638" s="26"/>
      <c r="B2638">
        <v>1037</v>
      </c>
      <c r="C2638">
        <v>1037.05</v>
      </c>
      <c r="D2638">
        <v>1036.3</v>
      </c>
      <c r="E2638">
        <v>1036.75</v>
      </c>
      <c r="F2638">
        <v>10432</v>
      </c>
      <c r="H2638" s="27" t="str">
        <f t="shared" si="45"/>
        <v/>
      </c>
      <c r="I2638" s="27" t="str">
        <f t="shared" si="46"/>
        <v/>
      </c>
      <c r="J2638" s="27" t="str">
        <f>IF(ISBLANK(A2638),"",SUM($I$2:I2638))</f>
        <v/>
      </c>
      <c r="K2638" s="27" t="str">
        <f>IF(ISBLANK(A2638),"",SUM($F$2:F2638))</f>
        <v/>
      </c>
      <c r="L2638" s="28" t="str">
        <f t="shared" si="47"/>
        <v/>
      </c>
    </row>
    <row r="2639" spans="1:12" x14ac:dyDescent="0.25">
      <c r="A2639" s="26"/>
      <c r="B2639">
        <v>1036.95</v>
      </c>
      <c r="C2639">
        <v>1036.95</v>
      </c>
      <c r="D2639">
        <v>1036</v>
      </c>
      <c r="E2639">
        <v>1036.7</v>
      </c>
      <c r="F2639">
        <v>7627</v>
      </c>
      <c r="H2639" s="27" t="str">
        <f t="shared" si="45"/>
        <v/>
      </c>
      <c r="I2639" s="27" t="str">
        <f t="shared" si="46"/>
        <v/>
      </c>
      <c r="J2639" s="27" t="str">
        <f>IF(ISBLANK(A2639),"",SUM($I$2:I2639))</f>
        <v/>
      </c>
      <c r="K2639" s="27" t="str">
        <f>IF(ISBLANK(A2639),"",SUM($F$2:F2639))</f>
        <v/>
      </c>
      <c r="L2639" s="28" t="str">
        <f t="shared" si="47"/>
        <v/>
      </c>
    </row>
    <row r="2640" spans="1:12" x14ac:dyDescent="0.25">
      <c r="A2640" s="26"/>
      <c r="B2640">
        <v>1036.95</v>
      </c>
      <c r="C2640">
        <v>1037</v>
      </c>
      <c r="D2640">
        <v>1036.05</v>
      </c>
      <c r="E2640">
        <v>1037</v>
      </c>
      <c r="F2640">
        <v>8297</v>
      </c>
      <c r="H2640" s="27" t="str">
        <f t="shared" si="45"/>
        <v/>
      </c>
      <c r="I2640" s="27" t="str">
        <f t="shared" si="46"/>
        <v/>
      </c>
      <c r="J2640" s="27" t="str">
        <f>IF(ISBLANK(A2640),"",SUM($I$2:I2640))</f>
        <v/>
      </c>
      <c r="K2640" s="27" t="str">
        <f>IF(ISBLANK(A2640),"",SUM($F$2:F2640))</f>
        <v/>
      </c>
      <c r="L2640" s="28" t="str">
        <f t="shared" si="47"/>
        <v/>
      </c>
    </row>
    <row r="2641" spans="1:12" x14ac:dyDescent="0.25">
      <c r="A2641" s="26"/>
      <c r="B2641">
        <v>1037</v>
      </c>
      <c r="C2641">
        <v>1037</v>
      </c>
      <c r="D2641">
        <v>1036</v>
      </c>
      <c r="E2641">
        <v>1036.05</v>
      </c>
      <c r="F2641">
        <v>7089</v>
      </c>
      <c r="H2641" s="27" t="str">
        <f t="shared" si="45"/>
        <v/>
      </c>
      <c r="I2641" s="27" t="str">
        <f t="shared" si="46"/>
        <v/>
      </c>
      <c r="J2641" s="27" t="str">
        <f>IF(ISBLANK(A2641),"",SUM($I$2:I2641))</f>
        <v/>
      </c>
      <c r="K2641" s="27" t="str">
        <f>IF(ISBLANK(A2641),"",SUM($F$2:F2641))</f>
        <v/>
      </c>
      <c r="L2641" s="28" t="str">
        <f t="shared" si="47"/>
        <v/>
      </c>
    </row>
    <row r="2642" spans="1:12" x14ac:dyDescent="0.25">
      <c r="A2642" s="26"/>
      <c r="B2642">
        <v>1036.3</v>
      </c>
      <c r="C2642">
        <v>1037</v>
      </c>
      <c r="D2642">
        <v>1035.8499999999999</v>
      </c>
      <c r="E2642">
        <v>1036.2</v>
      </c>
      <c r="F2642">
        <v>8388</v>
      </c>
      <c r="H2642" s="27" t="str">
        <f t="shared" si="45"/>
        <v/>
      </c>
      <c r="I2642" s="27" t="str">
        <f t="shared" si="46"/>
        <v/>
      </c>
      <c r="J2642" s="27" t="str">
        <f>IF(ISBLANK(A2642),"",SUM($I$2:I2642))</f>
        <v/>
      </c>
      <c r="K2642" s="27" t="str">
        <f>IF(ISBLANK(A2642),"",SUM($F$2:F2642))</f>
        <v/>
      </c>
      <c r="L2642" s="28" t="str">
        <f t="shared" si="47"/>
        <v/>
      </c>
    </row>
    <row r="2643" spans="1:12" x14ac:dyDescent="0.25">
      <c r="A2643" s="26"/>
      <c r="B2643">
        <v>1036.45</v>
      </c>
      <c r="C2643">
        <v>1037.5</v>
      </c>
      <c r="D2643">
        <v>1036.4000000000001</v>
      </c>
      <c r="E2643">
        <v>1036.5999999999999</v>
      </c>
      <c r="F2643">
        <v>8861</v>
      </c>
      <c r="H2643" s="27" t="str">
        <f t="shared" si="45"/>
        <v/>
      </c>
      <c r="I2643" s="27" t="str">
        <f t="shared" si="46"/>
        <v/>
      </c>
      <c r="J2643" s="27" t="str">
        <f>IF(ISBLANK(A2643),"",SUM($I$2:I2643))</f>
        <v/>
      </c>
      <c r="K2643" s="27" t="str">
        <f>IF(ISBLANK(A2643),"",SUM($F$2:F2643))</f>
        <v/>
      </c>
      <c r="L2643" s="28" t="str">
        <f t="shared" si="47"/>
        <v/>
      </c>
    </row>
    <row r="2644" spans="1:12" x14ac:dyDescent="0.25">
      <c r="A2644" s="26"/>
      <c r="B2644">
        <v>1036.6500000000001</v>
      </c>
      <c r="C2644">
        <v>1037</v>
      </c>
      <c r="D2644">
        <v>1036.2</v>
      </c>
      <c r="E2644">
        <v>1036.55</v>
      </c>
      <c r="F2644">
        <v>5551</v>
      </c>
      <c r="H2644" s="27" t="str">
        <f t="shared" si="45"/>
        <v/>
      </c>
      <c r="I2644" s="27" t="str">
        <f t="shared" si="46"/>
        <v/>
      </c>
      <c r="J2644" s="27" t="str">
        <f>IF(ISBLANK(A2644),"",SUM($I$2:I2644))</f>
        <v/>
      </c>
      <c r="K2644" s="27" t="str">
        <f>IF(ISBLANK(A2644),"",SUM($F$2:F2644))</f>
        <v/>
      </c>
      <c r="L2644" s="28" t="str">
        <f t="shared" si="47"/>
        <v/>
      </c>
    </row>
    <row r="2645" spans="1:12" x14ac:dyDescent="0.25">
      <c r="A2645" s="26"/>
      <c r="B2645">
        <v>1036.8499999999999</v>
      </c>
      <c r="C2645">
        <v>1036.8499999999999</v>
      </c>
      <c r="D2645">
        <v>1035.5</v>
      </c>
      <c r="E2645">
        <v>1035.8</v>
      </c>
      <c r="F2645">
        <v>7708</v>
      </c>
      <c r="H2645" s="27" t="str">
        <f t="shared" si="45"/>
        <v/>
      </c>
      <c r="I2645" s="27" t="str">
        <f t="shared" si="46"/>
        <v/>
      </c>
      <c r="J2645" s="27" t="str">
        <f>IF(ISBLANK(A2645),"",SUM($I$2:I2645))</f>
        <v/>
      </c>
      <c r="K2645" s="27" t="str">
        <f>IF(ISBLANK(A2645),"",SUM($F$2:F2645))</f>
        <v/>
      </c>
      <c r="L2645" s="28" t="str">
        <f t="shared" si="47"/>
        <v/>
      </c>
    </row>
    <row r="2646" spans="1:12" x14ac:dyDescent="0.25">
      <c r="A2646" s="26"/>
      <c r="B2646">
        <v>1035.8499999999999</v>
      </c>
      <c r="C2646">
        <v>1036</v>
      </c>
      <c r="D2646">
        <v>1035.3</v>
      </c>
      <c r="E2646">
        <v>1035.7</v>
      </c>
      <c r="F2646">
        <v>11172</v>
      </c>
      <c r="H2646" s="27" t="str">
        <f t="shared" si="45"/>
        <v/>
      </c>
      <c r="I2646" s="27" t="str">
        <f t="shared" si="46"/>
        <v/>
      </c>
      <c r="J2646" s="27" t="str">
        <f>IF(ISBLANK(A2646),"",SUM($I$2:I2646))</f>
        <v/>
      </c>
      <c r="K2646" s="27" t="str">
        <f>IF(ISBLANK(A2646),"",SUM($F$2:F2646))</f>
        <v/>
      </c>
      <c r="L2646" s="28" t="str">
        <f t="shared" si="47"/>
        <v/>
      </c>
    </row>
    <row r="2647" spans="1:12" x14ac:dyDescent="0.25">
      <c r="A2647" s="26"/>
      <c r="B2647">
        <v>1035.7</v>
      </c>
      <c r="C2647">
        <v>1035.7</v>
      </c>
      <c r="D2647">
        <v>1034.45</v>
      </c>
      <c r="E2647">
        <v>1035.7</v>
      </c>
      <c r="F2647">
        <v>16111</v>
      </c>
      <c r="H2647" s="27" t="str">
        <f t="shared" si="45"/>
        <v/>
      </c>
      <c r="I2647" s="27" t="str">
        <f t="shared" si="46"/>
        <v/>
      </c>
      <c r="J2647" s="27" t="str">
        <f>IF(ISBLANK(A2647),"",SUM($I$2:I2647))</f>
        <v/>
      </c>
      <c r="K2647" s="27" t="str">
        <f>IF(ISBLANK(A2647),"",SUM($F$2:F2647))</f>
        <v/>
      </c>
      <c r="L2647" s="28" t="str">
        <f t="shared" si="47"/>
        <v/>
      </c>
    </row>
    <row r="2648" spans="1:12" x14ac:dyDescent="0.25">
      <c r="A2648" s="26"/>
      <c r="B2648">
        <v>1035.7</v>
      </c>
      <c r="C2648">
        <v>1035.75</v>
      </c>
      <c r="D2648">
        <v>1035.05</v>
      </c>
      <c r="E2648">
        <v>1035.45</v>
      </c>
      <c r="F2648">
        <v>5819</v>
      </c>
      <c r="H2648" s="27" t="str">
        <f t="shared" si="45"/>
        <v/>
      </c>
      <c r="I2648" s="27" t="str">
        <f t="shared" si="46"/>
        <v/>
      </c>
      <c r="J2648" s="27" t="str">
        <f>IF(ISBLANK(A2648),"",SUM($I$2:I2648))</f>
        <v/>
      </c>
      <c r="K2648" s="27" t="str">
        <f>IF(ISBLANK(A2648),"",SUM($F$2:F2648))</f>
        <v/>
      </c>
      <c r="L2648" s="28" t="str">
        <f t="shared" si="47"/>
        <v/>
      </c>
    </row>
    <row r="2649" spans="1:12" x14ac:dyDescent="0.25">
      <c r="A2649" s="26"/>
      <c r="B2649">
        <v>1035.5</v>
      </c>
      <c r="C2649">
        <v>1035.5999999999999</v>
      </c>
      <c r="D2649">
        <v>1035.0999999999999</v>
      </c>
      <c r="E2649">
        <v>1035.25</v>
      </c>
      <c r="F2649">
        <v>4564</v>
      </c>
      <c r="H2649" s="27" t="str">
        <f t="shared" si="45"/>
        <v/>
      </c>
      <c r="I2649" s="27" t="str">
        <f t="shared" si="46"/>
        <v/>
      </c>
      <c r="J2649" s="27" t="str">
        <f>IF(ISBLANK(A2649),"",SUM($I$2:I2649))</f>
        <v/>
      </c>
      <c r="K2649" s="27" t="str">
        <f>IF(ISBLANK(A2649),"",SUM($F$2:F2649))</f>
        <v/>
      </c>
      <c r="L2649" s="28" t="str">
        <f t="shared" si="47"/>
        <v/>
      </c>
    </row>
    <row r="2650" spans="1:12" x14ac:dyDescent="0.25">
      <c r="A2650" s="26"/>
      <c r="B2650">
        <v>1035.6500000000001</v>
      </c>
      <c r="C2650">
        <v>1036</v>
      </c>
      <c r="D2650">
        <v>1035.3</v>
      </c>
      <c r="E2650">
        <v>1035.8</v>
      </c>
      <c r="F2650">
        <v>6412</v>
      </c>
      <c r="H2650" s="27" t="str">
        <f t="shared" si="45"/>
        <v/>
      </c>
      <c r="I2650" s="27" t="str">
        <f t="shared" si="46"/>
        <v/>
      </c>
      <c r="J2650" s="27" t="str">
        <f>IF(ISBLANK(A2650),"",SUM($I$2:I2650))</f>
        <v/>
      </c>
      <c r="K2650" s="27" t="str">
        <f>IF(ISBLANK(A2650),"",SUM($F$2:F2650))</f>
        <v/>
      </c>
      <c r="L2650" s="28" t="str">
        <f t="shared" si="47"/>
        <v/>
      </c>
    </row>
    <row r="2651" spans="1:12" x14ac:dyDescent="0.25">
      <c r="A2651" s="26"/>
      <c r="B2651">
        <v>1035.75</v>
      </c>
      <c r="C2651">
        <v>1035.8</v>
      </c>
      <c r="D2651">
        <v>1035.3499999999999</v>
      </c>
      <c r="E2651">
        <v>1035.55</v>
      </c>
      <c r="F2651">
        <v>5092</v>
      </c>
      <c r="H2651" s="27" t="str">
        <f t="shared" si="45"/>
        <v/>
      </c>
      <c r="I2651" s="27" t="str">
        <f t="shared" si="46"/>
        <v/>
      </c>
      <c r="J2651" s="27" t="str">
        <f>IF(ISBLANK(A2651),"",SUM($I$2:I2651))</f>
        <v/>
      </c>
      <c r="K2651" s="27" t="str">
        <f>IF(ISBLANK(A2651),"",SUM($F$2:F2651))</f>
        <v/>
      </c>
      <c r="L2651" s="28" t="str">
        <f t="shared" si="47"/>
        <v/>
      </c>
    </row>
    <row r="2652" spans="1:12" x14ac:dyDescent="0.25">
      <c r="A2652" s="26"/>
      <c r="B2652">
        <v>1035.5999999999999</v>
      </c>
      <c r="C2652">
        <v>1036</v>
      </c>
      <c r="D2652">
        <v>1035.45</v>
      </c>
      <c r="E2652">
        <v>1035.95</v>
      </c>
      <c r="F2652">
        <v>6313</v>
      </c>
      <c r="H2652" s="27" t="str">
        <f t="shared" si="45"/>
        <v/>
      </c>
      <c r="I2652" s="27" t="str">
        <f t="shared" si="46"/>
        <v/>
      </c>
      <c r="J2652" s="27" t="str">
        <f>IF(ISBLANK(A2652),"",SUM($I$2:I2652))</f>
        <v/>
      </c>
      <c r="K2652" s="27" t="str">
        <f>IF(ISBLANK(A2652),"",SUM($F$2:F2652))</f>
        <v/>
      </c>
      <c r="L2652" s="28" t="str">
        <f t="shared" si="47"/>
        <v/>
      </c>
    </row>
    <row r="2653" spans="1:12" x14ac:dyDescent="0.25">
      <c r="A2653" s="26"/>
      <c r="B2653">
        <v>1035.95</v>
      </c>
      <c r="C2653">
        <v>1037.3</v>
      </c>
      <c r="D2653">
        <v>1035.95</v>
      </c>
      <c r="E2653">
        <v>1036.95</v>
      </c>
      <c r="F2653">
        <v>14135</v>
      </c>
      <c r="H2653" s="27" t="str">
        <f t="shared" si="45"/>
        <v/>
      </c>
      <c r="I2653" s="27" t="str">
        <f t="shared" si="46"/>
        <v/>
      </c>
      <c r="J2653" s="27" t="str">
        <f>IF(ISBLANK(A2653),"",SUM($I$2:I2653))</f>
        <v/>
      </c>
      <c r="K2653" s="27" t="str">
        <f>IF(ISBLANK(A2653),"",SUM($F$2:F2653))</f>
        <v/>
      </c>
      <c r="L2653" s="28" t="str">
        <f t="shared" si="47"/>
        <v/>
      </c>
    </row>
    <row r="2654" spans="1:12" x14ac:dyDescent="0.25">
      <c r="A2654" s="26"/>
      <c r="B2654">
        <v>1036.95</v>
      </c>
      <c r="C2654">
        <v>1037.3499999999999</v>
      </c>
      <c r="D2654">
        <v>1036.75</v>
      </c>
      <c r="E2654">
        <v>1036.75</v>
      </c>
      <c r="F2654">
        <v>5169</v>
      </c>
      <c r="H2654" s="27" t="str">
        <f t="shared" si="45"/>
        <v/>
      </c>
      <c r="I2654" s="27" t="str">
        <f t="shared" si="46"/>
        <v/>
      </c>
      <c r="J2654" s="27" t="str">
        <f>IF(ISBLANK(A2654),"",SUM($I$2:I2654))</f>
        <v/>
      </c>
      <c r="K2654" s="27" t="str">
        <f>IF(ISBLANK(A2654),"",SUM($F$2:F2654))</f>
        <v/>
      </c>
      <c r="L2654" s="28" t="str">
        <f t="shared" si="47"/>
        <v/>
      </c>
    </row>
    <row r="2655" spans="1:12" x14ac:dyDescent="0.25">
      <c r="A2655" s="26"/>
      <c r="B2655">
        <v>1036.8</v>
      </c>
      <c r="C2655">
        <v>1036.8499999999999</v>
      </c>
      <c r="D2655">
        <v>1036.05</v>
      </c>
      <c r="E2655">
        <v>1036.4000000000001</v>
      </c>
      <c r="F2655">
        <v>6130</v>
      </c>
      <c r="H2655" s="27" t="str">
        <f t="shared" si="45"/>
        <v/>
      </c>
      <c r="I2655" s="27" t="str">
        <f t="shared" si="46"/>
        <v/>
      </c>
      <c r="J2655" s="27" t="str">
        <f>IF(ISBLANK(A2655),"",SUM($I$2:I2655))</f>
        <v/>
      </c>
      <c r="K2655" s="27" t="str">
        <f>IF(ISBLANK(A2655),"",SUM($F$2:F2655))</f>
        <v/>
      </c>
      <c r="L2655" s="28" t="str">
        <f t="shared" si="47"/>
        <v/>
      </c>
    </row>
    <row r="2656" spans="1:12" x14ac:dyDescent="0.25">
      <c r="A2656" s="26"/>
      <c r="B2656">
        <v>1036.45</v>
      </c>
      <c r="C2656">
        <v>1037.2</v>
      </c>
      <c r="D2656">
        <v>1036.4000000000001</v>
      </c>
      <c r="E2656">
        <v>1037.1500000000001</v>
      </c>
      <c r="F2656">
        <v>5787</v>
      </c>
      <c r="H2656" s="27" t="str">
        <f t="shared" si="45"/>
        <v/>
      </c>
      <c r="I2656" s="27" t="str">
        <f t="shared" si="46"/>
        <v/>
      </c>
      <c r="J2656" s="27" t="str">
        <f>IF(ISBLANK(A2656),"",SUM($I$2:I2656))</f>
        <v/>
      </c>
      <c r="K2656" s="27" t="str">
        <f>IF(ISBLANK(A2656),"",SUM($F$2:F2656))</f>
        <v/>
      </c>
      <c r="L2656" s="28" t="str">
        <f t="shared" si="47"/>
        <v/>
      </c>
    </row>
    <row r="2657" spans="1:12" x14ac:dyDescent="0.25">
      <c r="A2657" s="26"/>
      <c r="B2657">
        <v>1037.1500000000001</v>
      </c>
      <c r="C2657">
        <v>1037.3499999999999</v>
      </c>
      <c r="D2657">
        <v>1036.9000000000001</v>
      </c>
      <c r="E2657">
        <v>1037.3499999999999</v>
      </c>
      <c r="F2657">
        <v>6849</v>
      </c>
      <c r="H2657" s="27" t="str">
        <f t="shared" si="45"/>
        <v/>
      </c>
      <c r="I2657" s="27" t="str">
        <f t="shared" si="46"/>
        <v/>
      </c>
      <c r="J2657" s="27" t="str">
        <f>IF(ISBLANK(A2657),"",SUM($I$2:I2657))</f>
        <v/>
      </c>
      <c r="K2657" s="27" t="str">
        <f>IF(ISBLANK(A2657),"",SUM($F$2:F2657))</f>
        <v/>
      </c>
      <c r="L2657" s="28" t="str">
        <f t="shared" si="47"/>
        <v/>
      </c>
    </row>
    <row r="2658" spans="1:12" x14ac:dyDescent="0.25">
      <c r="A2658" s="26"/>
      <c r="B2658">
        <v>1037.4000000000001</v>
      </c>
      <c r="C2658">
        <v>1037.5</v>
      </c>
      <c r="D2658">
        <v>1036.5</v>
      </c>
      <c r="E2658">
        <v>1036.8</v>
      </c>
      <c r="F2658">
        <v>10807</v>
      </c>
      <c r="H2658" s="27" t="str">
        <f t="shared" si="45"/>
        <v/>
      </c>
      <c r="I2658" s="27" t="str">
        <f t="shared" si="46"/>
        <v/>
      </c>
      <c r="J2658" s="27" t="str">
        <f>IF(ISBLANK(A2658),"",SUM($I$2:I2658))</f>
        <v/>
      </c>
      <c r="K2658" s="27" t="str">
        <f>IF(ISBLANK(A2658),"",SUM($F$2:F2658))</f>
        <v/>
      </c>
      <c r="L2658" s="28" t="str">
        <f t="shared" si="47"/>
        <v/>
      </c>
    </row>
    <row r="2659" spans="1:12" x14ac:dyDescent="0.25">
      <c r="A2659" s="26"/>
      <c r="B2659">
        <v>1036.8499999999999</v>
      </c>
      <c r="C2659">
        <v>1037.25</v>
      </c>
      <c r="D2659">
        <v>1036.6500000000001</v>
      </c>
      <c r="E2659">
        <v>1037</v>
      </c>
      <c r="F2659">
        <v>10306</v>
      </c>
      <c r="H2659" s="27" t="str">
        <f t="shared" si="45"/>
        <v/>
      </c>
      <c r="I2659" s="27" t="str">
        <f t="shared" si="46"/>
        <v/>
      </c>
      <c r="J2659" s="27" t="str">
        <f>IF(ISBLANK(A2659),"",SUM($I$2:I2659))</f>
        <v/>
      </c>
      <c r="K2659" s="27" t="str">
        <f>IF(ISBLANK(A2659),"",SUM($F$2:F2659))</f>
        <v/>
      </c>
      <c r="L2659" s="28" t="str">
        <f t="shared" si="47"/>
        <v/>
      </c>
    </row>
    <row r="2660" spans="1:12" x14ac:dyDescent="0.25">
      <c r="A2660" s="26"/>
      <c r="B2660">
        <v>1037.05</v>
      </c>
      <c r="C2660">
        <v>1037.5</v>
      </c>
      <c r="D2660">
        <v>1036.2</v>
      </c>
      <c r="E2660">
        <v>1036.8</v>
      </c>
      <c r="F2660">
        <v>24869</v>
      </c>
      <c r="H2660" s="27" t="str">
        <f t="shared" si="45"/>
        <v/>
      </c>
      <c r="I2660" s="27" t="str">
        <f t="shared" si="46"/>
        <v/>
      </c>
      <c r="J2660" s="27" t="str">
        <f>IF(ISBLANK(A2660),"",SUM($I$2:I2660))</f>
        <v/>
      </c>
      <c r="K2660" s="27" t="str">
        <f>IF(ISBLANK(A2660),"",SUM($F$2:F2660))</f>
        <v/>
      </c>
      <c r="L2660" s="28" t="str">
        <f t="shared" si="47"/>
        <v/>
      </c>
    </row>
    <row r="2661" spans="1:12" x14ac:dyDescent="0.25">
      <c r="A2661" s="26"/>
      <c r="B2661">
        <v>1036.5999999999999</v>
      </c>
      <c r="C2661">
        <v>1036.75</v>
      </c>
      <c r="D2661">
        <v>1035.9000000000001</v>
      </c>
      <c r="E2661">
        <v>1036.2</v>
      </c>
      <c r="F2661">
        <v>22578</v>
      </c>
      <c r="H2661" s="27" t="str">
        <f t="shared" si="45"/>
        <v/>
      </c>
      <c r="I2661" s="27" t="str">
        <f t="shared" si="46"/>
        <v/>
      </c>
      <c r="J2661" s="27" t="str">
        <f>IF(ISBLANK(A2661),"",SUM($I$2:I2661))</f>
        <v/>
      </c>
      <c r="K2661" s="27" t="str">
        <f>IF(ISBLANK(A2661),"",SUM($F$2:F2661))</f>
        <v/>
      </c>
      <c r="L2661" s="28" t="str">
        <f t="shared" si="47"/>
        <v/>
      </c>
    </row>
    <row r="2662" spans="1:12" x14ac:dyDescent="0.25">
      <c r="A2662" s="26"/>
      <c r="B2662">
        <v>1036.25</v>
      </c>
      <c r="C2662">
        <v>1036.45</v>
      </c>
      <c r="D2662">
        <v>1036.0999999999999</v>
      </c>
      <c r="E2662">
        <v>1036.0999999999999</v>
      </c>
      <c r="F2662">
        <v>5102</v>
      </c>
      <c r="H2662" s="27" t="str">
        <f t="shared" si="45"/>
        <v/>
      </c>
      <c r="I2662" s="27" t="str">
        <f t="shared" si="46"/>
        <v/>
      </c>
      <c r="J2662" s="27" t="str">
        <f>IF(ISBLANK(A2662),"",SUM($I$2:I2662))</f>
        <v/>
      </c>
      <c r="K2662" s="27" t="str">
        <f>IF(ISBLANK(A2662),"",SUM($F$2:F2662))</f>
        <v/>
      </c>
      <c r="L2662" s="28" t="str">
        <f t="shared" si="47"/>
        <v/>
      </c>
    </row>
    <row r="2663" spans="1:12" x14ac:dyDescent="0.25">
      <c r="A2663" s="26"/>
      <c r="B2663">
        <v>1036.05</v>
      </c>
      <c r="C2663">
        <v>1036.45</v>
      </c>
      <c r="D2663">
        <v>1036</v>
      </c>
      <c r="E2663">
        <v>1036</v>
      </c>
      <c r="F2663">
        <v>5478</v>
      </c>
      <c r="H2663" s="27" t="str">
        <f t="shared" si="45"/>
        <v/>
      </c>
      <c r="I2663" s="27" t="str">
        <f t="shared" si="46"/>
        <v/>
      </c>
      <c r="J2663" s="27" t="str">
        <f>IF(ISBLANK(A2663),"",SUM($I$2:I2663))</f>
        <v/>
      </c>
      <c r="K2663" s="27" t="str">
        <f>IF(ISBLANK(A2663),"",SUM($F$2:F2663))</f>
        <v/>
      </c>
      <c r="L2663" s="28" t="str">
        <f t="shared" si="47"/>
        <v/>
      </c>
    </row>
    <row r="2664" spans="1:12" x14ac:dyDescent="0.25">
      <c r="A2664" s="26"/>
      <c r="B2664">
        <v>1036</v>
      </c>
      <c r="C2664">
        <v>1037.5999999999999</v>
      </c>
      <c r="D2664">
        <v>1035.0999999999999</v>
      </c>
      <c r="E2664">
        <v>1036.8499999999999</v>
      </c>
      <c r="F2664">
        <v>15961</v>
      </c>
      <c r="H2664" s="27" t="str">
        <f t="shared" si="45"/>
        <v/>
      </c>
      <c r="I2664" s="27" t="str">
        <f t="shared" si="46"/>
        <v/>
      </c>
      <c r="J2664" s="27" t="str">
        <f>IF(ISBLANK(A2664),"",SUM($I$2:I2664))</f>
        <v/>
      </c>
      <c r="K2664" s="27" t="str">
        <f>IF(ISBLANK(A2664),"",SUM($F$2:F2664))</f>
        <v/>
      </c>
      <c r="L2664" s="28" t="str">
        <f t="shared" si="47"/>
        <v/>
      </c>
    </row>
    <row r="2665" spans="1:12" x14ac:dyDescent="0.25">
      <c r="A2665" s="26"/>
      <c r="B2665">
        <v>1036.4000000000001</v>
      </c>
      <c r="C2665">
        <v>1039</v>
      </c>
      <c r="D2665">
        <v>1036.4000000000001</v>
      </c>
      <c r="E2665">
        <v>1038.25</v>
      </c>
      <c r="F2665">
        <v>30827</v>
      </c>
      <c r="H2665" s="27" t="str">
        <f t="shared" si="45"/>
        <v/>
      </c>
      <c r="I2665" s="27" t="str">
        <f t="shared" si="46"/>
        <v/>
      </c>
      <c r="J2665" s="27" t="str">
        <f>IF(ISBLANK(A2665),"",SUM($I$2:I2665))</f>
        <v/>
      </c>
      <c r="K2665" s="27" t="str">
        <f>IF(ISBLANK(A2665),"",SUM($F$2:F2665))</f>
        <v/>
      </c>
      <c r="L2665" s="28" t="str">
        <f t="shared" si="47"/>
        <v/>
      </c>
    </row>
    <row r="2666" spans="1:12" x14ac:dyDescent="0.25">
      <c r="A2666" s="26"/>
      <c r="B2666">
        <v>1038.05</v>
      </c>
      <c r="C2666">
        <v>1038.0999999999999</v>
      </c>
      <c r="D2666">
        <v>1036.6500000000001</v>
      </c>
      <c r="E2666">
        <v>1037</v>
      </c>
      <c r="F2666">
        <v>9327</v>
      </c>
      <c r="H2666" s="27" t="str">
        <f t="shared" si="45"/>
        <v/>
      </c>
      <c r="I2666" s="27" t="str">
        <f t="shared" si="46"/>
        <v/>
      </c>
      <c r="J2666" s="27" t="str">
        <f>IF(ISBLANK(A2666),"",SUM($I$2:I2666))</f>
        <v/>
      </c>
      <c r="K2666" s="27" t="str">
        <f>IF(ISBLANK(A2666),"",SUM($F$2:F2666))</f>
        <v/>
      </c>
      <c r="L2666" s="28" t="str">
        <f t="shared" si="47"/>
        <v/>
      </c>
    </row>
    <row r="2667" spans="1:12" x14ac:dyDescent="0.25">
      <c r="A2667" s="26"/>
      <c r="B2667">
        <v>1037.05</v>
      </c>
      <c r="C2667">
        <v>1037.5</v>
      </c>
      <c r="D2667">
        <v>1036.8499999999999</v>
      </c>
      <c r="E2667">
        <v>1037.05</v>
      </c>
      <c r="F2667">
        <v>11304</v>
      </c>
      <c r="H2667" s="27" t="str">
        <f t="shared" si="45"/>
        <v/>
      </c>
      <c r="I2667" s="27" t="str">
        <f t="shared" si="46"/>
        <v/>
      </c>
      <c r="J2667" s="27" t="str">
        <f>IF(ISBLANK(A2667),"",SUM($I$2:I2667))</f>
        <v/>
      </c>
      <c r="K2667" s="27" t="str">
        <f>IF(ISBLANK(A2667),"",SUM($F$2:F2667))</f>
        <v/>
      </c>
      <c r="L2667" s="28" t="str">
        <f t="shared" si="47"/>
        <v/>
      </c>
    </row>
    <row r="2668" spans="1:12" x14ac:dyDescent="0.25">
      <c r="A2668" s="26"/>
      <c r="B2668">
        <v>1037.0999999999999</v>
      </c>
      <c r="C2668">
        <v>1037.5</v>
      </c>
      <c r="D2668">
        <v>1037.05</v>
      </c>
      <c r="E2668">
        <v>1037.45</v>
      </c>
      <c r="F2668">
        <v>3729</v>
      </c>
      <c r="H2668" s="27" t="str">
        <f t="shared" ref="H2668:H2731" si="48">IF(ISBLANK(A2668),"",(C2668+D2668+E2668)/3)</f>
        <v/>
      </c>
      <c r="I2668" s="27" t="str">
        <f t="shared" ref="I2668:I2731" si="49">IF(ISBLANK(A2668),"",H2668*F2668)</f>
        <v/>
      </c>
      <c r="J2668" s="27" t="str">
        <f>IF(ISBLANK(A2668),"",SUM($I$2:I2668))</f>
        <v/>
      </c>
      <c r="K2668" s="27" t="str">
        <f>IF(ISBLANK(A2668),"",SUM($F$2:F2668))</f>
        <v/>
      </c>
      <c r="L2668" s="28" t="str">
        <f t="shared" ref="L2668:L2731" si="50">IF(ISBLANK(A2668),"",J2668/K2668)</f>
        <v/>
      </c>
    </row>
    <row r="2669" spans="1:12" x14ac:dyDescent="0.25">
      <c r="A2669" s="26"/>
      <c r="B2669">
        <v>1037.45</v>
      </c>
      <c r="C2669">
        <v>1038</v>
      </c>
      <c r="D2669">
        <v>1037.45</v>
      </c>
      <c r="E2669">
        <v>1038</v>
      </c>
      <c r="F2669">
        <v>5876</v>
      </c>
      <c r="H2669" s="27" t="str">
        <f t="shared" si="48"/>
        <v/>
      </c>
      <c r="I2669" s="27" t="str">
        <f t="shared" si="49"/>
        <v/>
      </c>
      <c r="J2669" s="27" t="str">
        <f>IF(ISBLANK(A2669),"",SUM($I$2:I2669))</f>
        <v/>
      </c>
      <c r="K2669" s="27" t="str">
        <f>IF(ISBLANK(A2669),"",SUM($F$2:F2669))</f>
        <v/>
      </c>
      <c r="L2669" s="28" t="str">
        <f t="shared" si="50"/>
        <v/>
      </c>
    </row>
    <row r="2670" spans="1:12" x14ac:dyDescent="0.25">
      <c r="A2670" s="26"/>
      <c r="B2670">
        <v>1037.9000000000001</v>
      </c>
      <c r="C2670">
        <v>1038.3499999999999</v>
      </c>
      <c r="D2670">
        <v>1037.3</v>
      </c>
      <c r="E2670">
        <v>1037.9000000000001</v>
      </c>
      <c r="F2670">
        <v>8631</v>
      </c>
      <c r="H2670" s="27" t="str">
        <f t="shared" si="48"/>
        <v/>
      </c>
      <c r="I2670" s="27" t="str">
        <f t="shared" si="49"/>
        <v/>
      </c>
      <c r="J2670" s="27" t="str">
        <f>IF(ISBLANK(A2670),"",SUM($I$2:I2670))</f>
        <v/>
      </c>
      <c r="K2670" s="27" t="str">
        <f>IF(ISBLANK(A2670),"",SUM($F$2:F2670))</f>
        <v/>
      </c>
      <c r="L2670" s="28" t="str">
        <f t="shared" si="50"/>
        <v/>
      </c>
    </row>
    <row r="2671" spans="1:12" x14ac:dyDescent="0.25">
      <c r="A2671" s="26"/>
      <c r="B2671">
        <v>1038</v>
      </c>
      <c r="C2671">
        <v>1038.4000000000001</v>
      </c>
      <c r="D2671">
        <v>1037.25</v>
      </c>
      <c r="E2671">
        <v>1037.75</v>
      </c>
      <c r="F2671">
        <v>7273</v>
      </c>
      <c r="H2671" s="27" t="str">
        <f t="shared" si="48"/>
        <v/>
      </c>
      <c r="I2671" s="27" t="str">
        <f t="shared" si="49"/>
        <v/>
      </c>
      <c r="J2671" s="27" t="str">
        <f>IF(ISBLANK(A2671),"",SUM($I$2:I2671))</f>
        <v/>
      </c>
      <c r="K2671" s="27" t="str">
        <f>IF(ISBLANK(A2671),"",SUM($F$2:F2671))</f>
        <v/>
      </c>
      <c r="L2671" s="28" t="str">
        <f t="shared" si="50"/>
        <v/>
      </c>
    </row>
    <row r="2672" spans="1:12" x14ac:dyDescent="0.25">
      <c r="A2672" s="26"/>
      <c r="B2672">
        <v>1037.8</v>
      </c>
      <c r="C2672">
        <v>1038</v>
      </c>
      <c r="D2672">
        <v>1037.7</v>
      </c>
      <c r="E2672">
        <v>1037.75</v>
      </c>
      <c r="F2672">
        <v>3496</v>
      </c>
      <c r="H2672" s="27" t="str">
        <f t="shared" si="48"/>
        <v/>
      </c>
      <c r="I2672" s="27" t="str">
        <f t="shared" si="49"/>
        <v/>
      </c>
      <c r="J2672" s="27" t="str">
        <f>IF(ISBLANK(A2672),"",SUM($I$2:I2672))</f>
        <v/>
      </c>
      <c r="K2672" s="27" t="str">
        <f>IF(ISBLANK(A2672),"",SUM($F$2:F2672))</f>
        <v/>
      </c>
      <c r="L2672" s="28" t="str">
        <f t="shared" si="50"/>
        <v/>
      </c>
    </row>
    <row r="2673" spans="1:12" x14ac:dyDescent="0.25">
      <c r="A2673" s="26"/>
      <c r="B2673">
        <v>1037.8</v>
      </c>
      <c r="C2673">
        <v>1038</v>
      </c>
      <c r="D2673">
        <v>1037.75</v>
      </c>
      <c r="E2673">
        <v>1037.75</v>
      </c>
      <c r="F2673">
        <v>9237</v>
      </c>
      <c r="H2673" s="27" t="str">
        <f t="shared" si="48"/>
        <v/>
      </c>
      <c r="I2673" s="27" t="str">
        <f t="shared" si="49"/>
        <v/>
      </c>
      <c r="J2673" s="27" t="str">
        <f>IF(ISBLANK(A2673),"",SUM($I$2:I2673))</f>
        <v/>
      </c>
      <c r="K2673" s="27" t="str">
        <f>IF(ISBLANK(A2673),"",SUM($F$2:F2673))</f>
        <v/>
      </c>
      <c r="L2673" s="28" t="str">
        <f t="shared" si="50"/>
        <v/>
      </c>
    </row>
    <row r="2674" spans="1:12" x14ac:dyDescent="0.25">
      <c r="A2674" s="26"/>
      <c r="B2674">
        <v>1037.75</v>
      </c>
      <c r="C2674">
        <v>1038</v>
      </c>
      <c r="D2674">
        <v>1037.4000000000001</v>
      </c>
      <c r="E2674">
        <v>1038</v>
      </c>
      <c r="F2674">
        <v>4235</v>
      </c>
      <c r="H2674" s="27" t="str">
        <f t="shared" si="48"/>
        <v/>
      </c>
      <c r="I2674" s="27" t="str">
        <f t="shared" si="49"/>
        <v/>
      </c>
      <c r="J2674" s="27" t="str">
        <f>IF(ISBLANK(A2674),"",SUM($I$2:I2674))</f>
        <v/>
      </c>
      <c r="K2674" s="27" t="str">
        <f>IF(ISBLANK(A2674),"",SUM($F$2:F2674))</f>
        <v/>
      </c>
      <c r="L2674" s="28" t="str">
        <f t="shared" si="50"/>
        <v/>
      </c>
    </row>
    <row r="2675" spans="1:12" x14ac:dyDescent="0.25">
      <c r="A2675" s="26"/>
      <c r="B2675">
        <v>1037.95</v>
      </c>
      <c r="C2675">
        <v>1038.2</v>
      </c>
      <c r="D2675">
        <v>1037.4000000000001</v>
      </c>
      <c r="E2675">
        <v>1037.45</v>
      </c>
      <c r="F2675">
        <v>7533</v>
      </c>
      <c r="H2675" s="27" t="str">
        <f t="shared" si="48"/>
        <v/>
      </c>
      <c r="I2675" s="27" t="str">
        <f t="shared" si="49"/>
        <v/>
      </c>
      <c r="J2675" s="27" t="str">
        <f>IF(ISBLANK(A2675),"",SUM($I$2:I2675))</f>
        <v/>
      </c>
      <c r="K2675" s="27" t="str">
        <f>IF(ISBLANK(A2675),"",SUM($F$2:F2675))</f>
        <v/>
      </c>
      <c r="L2675" s="28" t="str">
        <f t="shared" si="50"/>
        <v/>
      </c>
    </row>
    <row r="2676" spans="1:12" x14ac:dyDescent="0.25">
      <c r="A2676" s="26"/>
      <c r="B2676">
        <v>1037.5</v>
      </c>
      <c r="C2676">
        <v>1037.8</v>
      </c>
      <c r="D2676">
        <v>1037.3</v>
      </c>
      <c r="E2676">
        <v>1037.3499999999999</v>
      </c>
      <c r="F2676">
        <v>4315</v>
      </c>
      <c r="H2676" s="27" t="str">
        <f t="shared" si="48"/>
        <v/>
      </c>
      <c r="I2676" s="27" t="str">
        <f t="shared" si="49"/>
        <v/>
      </c>
      <c r="J2676" s="27" t="str">
        <f>IF(ISBLANK(A2676),"",SUM($I$2:I2676))</f>
        <v/>
      </c>
      <c r="K2676" s="27" t="str">
        <f>IF(ISBLANK(A2676),"",SUM($F$2:F2676))</f>
        <v/>
      </c>
      <c r="L2676" s="28" t="str">
        <f t="shared" si="50"/>
        <v/>
      </c>
    </row>
    <row r="2677" spans="1:12" x14ac:dyDescent="0.25">
      <c r="A2677" s="26"/>
      <c r="B2677">
        <v>1037.4000000000001</v>
      </c>
      <c r="C2677">
        <v>1037.7</v>
      </c>
      <c r="D2677">
        <v>1037.2</v>
      </c>
      <c r="E2677">
        <v>1037.3499999999999</v>
      </c>
      <c r="F2677">
        <v>5756</v>
      </c>
      <c r="H2677" s="27" t="str">
        <f t="shared" si="48"/>
        <v/>
      </c>
      <c r="I2677" s="27" t="str">
        <f t="shared" si="49"/>
        <v/>
      </c>
      <c r="J2677" s="27" t="str">
        <f>IF(ISBLANK(A2677),"",SUM($I$2:I2677))</f>
        <v/>
      </c>
      <c r="K2677" s="27" t="str">
        <f>IF(ISBLANK(A2677),"",SUM($F$2:F2677))</f>
        <v/>
      </c>
      <c r="L2677" s="28" t="str">
        <f t="shared" si="50"/>
        <v/>
      </c>
    </row>
    <row r="2678" spans="1:12" x14ac:dyDescent="0.25">
      <c r="A2678" s="26"/>
      <c r="B2678">
        <v>1037.3499999999999</v>
      </c>
      <c r="C2678">
        <v>1037.9000000000001</v>
      </c>
      <c r="D2678">
        <v>1037</v>
      </c>
      <c r="E2678">
        <v>1037.6500000000001</v>
      </c>
      <c r="F2678">
        <v>10504</v>
      </c>
      <c r="H2678" s="27" t="str">
        <f t="shared" si="48"/>
        <v/>
      </c>
      <c r="I2678" s="27" t="str">
        <f t="shared" si="49"/>
        <v/>
      </c>
      <c r="J2678" s="27" t="str">
        <f>IF(ISBLANK(A2678),"",SUM($I$2:I2678))</f>
        <v/>
      </c>
      <c r="K2678" s="27" t="str">
        <f>IF(ISBLANK(A2678),"",SUM($F$2:F2678))</f>
        <v/>
      </c>
      <c r="L2678" s="28" t="str">
        <f t="shared" si="50"/>
        <v/>
      </c>
    </row>
    <row r="2679" spans="1:12" x14ac:dyDescent="0.25">
      <c r="A2679" s="26"/>
      <c r="B2679">
        <v>1037.6500000000001</v>
      </c>
      <c r="C2679">
        <v>1037.6500000000001</v>
      </c>
      <c r="D2679">
        <v>1036.7</v>
      </c>
      <c r="E2679">
        <v>1037.1500000000001</v>
      </c>
      <c r="F2679">
        <v>6801</v>
      </c>
      <c r="H2679" s="27" t="str">
        <f t="shared" si="48"/>
        <v/>
      </c>
      <c r="I2679" s="27" t="str">
        <f t="shared" si="49"/>
        <v/>
      </c>
      <c r="J2679" s="27" t="str">
        <f>IF(ISBLANK(A2679),"",SUM($I$2:I2679))</f>
        <v/>
      </c>
      <c r="K2679" s="27" t="str">
        <f>IF(ISBLANK(A2679),"",SUM($F$2:F2679))</f>
        <v/>
      </c>
      <c r="L2679" s="28" t="str">
        <f t="shared" si="50"/>
        <v/>
      </c>
    </row>
    <row r="2680" spans="1:12" x14ac:dyDescent="0.25">
      <c r="A2680" s="26"/>
      <c r="B2680">
        <v>1037.2</v>
      </c>
      <c r="C2680">
        <v>1037.2</v>
      </c>
      <c r="D2680">
        <v>1036.6500000000001</v>
      </c>
      <c r="E2680">
        <v>1036.95</v>
      </c>
      <c r="F2680">
        <v>8544</v>
      </c>
      <c r="H2680" s="27" t="str">
        <f t="shared" si="48"/>
        <v/>
      </c>
      <c r="I2680" s="27" t="str">
        <f t="shared" si="49"/>
        <v/>
      </c>
      <c r="J2680" s="27" t="str">
        <f>IF(ISBLANK(A2680),"",SUM($I$2:I2680))</f>
        <v/>
      </c>
      <c r="K2680" s="27" t="str">
        <f>IF(ISBLANK(A2680),"",SUM($F$2:F2680))</f>
        <v/>
      </c>
      <c r="L2680" s="28" t="str">
        <f t="shared" si="50"/>
        <v/>
      </c>
    </row>
    <row r="2681" spans="1:12" x14ac:dyDescent="0.25">
      <c r="A2681" s="26"/>
      <c r="B2681">
        <v>1037</v>
      </c>
      <c r="C2681">
        <v>1037</v>
      </c>
      <c r="D2681">
        <v>1036.5999999999999</v>
      </c>
      <c r="E2681">
        <v>1036.7</v>
      </c>
      <c r="F2681">
        <v>4470</v>
      </c>
      <c r="H2681" s="27" t="str">
        <f t="shared" si="48"/>
        <v/>
      </c>
      <c r="I2681" s="27" t="str">
        <f t="shared" si="49"/>
        <v/>
      </c>
      <c r="J2681" s="27" t="str">
        <f>IF(ISBLANK(A2681),"",SUM($I$2:I2681))</f>
        <v/>
      </c>
      <c r="K2681" s="27" t="str">
        <f>IF(ISBLANK(A2681),"",SUM($F$2:F2681))</f>
        <v/>
      </c>
      <c r="L2681" s="28" t="str">
        <f t="shared" si="50"/>
        <v/>
      </c>
    </row>
    <row r="2682" spans="1:12" x14ac:dyDescent="0.25">
      <c r="A2682" s="26"/>
      <c r="B2682">
        <v>1036.5</v>
      </c>
      <c r="C2682">
        <v>1036.5</v>
      </c>
      <c r="D2682">
        <v>1036</v>
      </c>
      <c r="E2682">
        <v>1036.05</v>
      </c>
      <c r="F2682">
        <v>9331</v>
      </c>
      <c r="H2682" s="27" t="str">
        <f t="shared" si="48"/>
        <v/>
      </c>
      <c r="I2682" s="27" t="str">
        <f t="shared" si="49"/>
        <v/>
      </c>
      <c r="J2682" s="27" t="str">
        <f>IF(ISBLANK(A2682),"",SUM($I$2:I2682))</f>
        <v/>
      </c>
      <c r="K2682" s="27" t="str">
        <f>IF(ISBLANK(A2682),"",SUM($F$2:F2682))</f>
        <v/>
      </c>
      <c r="L2682" s="28" t="str">
        <f t="shared" si="50"/>
        <v/>
      </c>
    </row>
    <row r="2683" spans="1:12" x14ac:dyDescent="0.25">
      <c r="A2683" s="26"/>
      <c r="B2683">
        <v>1036.0999999999999</v>
      </c>
      <c r="C2683">
        <v>1036.8</v>
      </c>
      <c r="D2683">
        <v>1035.8</v>
      </c>
      <c r="E2683">
        <v>1036.2</v>
      </c>
      <c r="F2683">
        <v>28434</v>
      </c>
      <c r="H2683" s="27" t="str">
        <f t="shared" si="48"/>
        <v/>
      </c>
      <c r="I2683" s="27" t="str">
        <f t="shared" si="49"/>
        <v/>
      </c>
      <c r="J2683" s="27" t="str">
        <f>IF(ISBLANK(A2683),"",SUM($I$2:I2683))</f>
        <v/>
      </c>
      <c r="K2683" s="27" t="str">
        <f>IF(ISBLANK(A2683),"",SUM($F$2:F2683))</f>
        <v/>
      </c>
      <c r="L2683" s="28" t="str">
        <f t="shared" si="50"/>
        <v/>
      </c>
    </row>
    <row r="2684" spans="1:12" x14ac:dyDescent="0.25">
      <c r="A2684" s="26"/>
      <c r="B2684">
        <v>1036.25</v>
      </c>
      <c r="C2684">
        <v>1036.3</v>
      </c>
      <c r="D2684">
        <v>1035.5999999999999</v>
      </c>
      <c r="E2684">
        <v>1036.05</v>
      </c>
      <c r="F2684">
        <v>5986</v>
      </c>
      <c r="H2684" s="27" t="str">
        <f t="shared" si="48"/>
        <v/>
      </c>
      <c r="I2684" s="27" t="str">
        <f t="shared" si="49"/>
        <v/>
      </c>
      <c r="J2684" s="27" t="str">
        <f>IF(ISBLANK(A2684),"",SUM($I$2:I2684))</f>
        <v/>
      </c>
      <c r="K2684" s="27" t="str">
        <f>IF(ISBLANK(A2684),"",SUM($F$2:F2684))</f>
        <v/>
      </c>
      <c r="L2684" s="28" t="str">
        <f t="shared" si="50"/>
        <v/>
      </c>
    </row>
    <row r="2685" spans="1:12" x14ac:dyDescent="0.25">
      <c r="A2685" s="26"/>
      <c r="B2685">
        <v>1036.05</v>
      </c>
      <c r="C2685">
        <v>1037.5</v>
      </c>
      <c r="D2685">
        <v>1036.05</v>
      </c>
      <c r="E2685">
        <v>1037.3499999999999</v>
      </c>
      <c r="F2685">
        <v>9509</v>
      </c>
      <c r="H2685" s="27" t="str">
        <f t="shared" si="48"/>
        <v/>
      </c>
      <c r="I2685" s="27" t="str">
        <f t="shared" si="49"/>
        <v/>
      </c>
      <c r="J2685" s="27" t="str">
        <f>IF(ISBLANK(A2685),"",SUM($I$2:I2685))</f>
        <v/>
      </c>
      <c r="K2685" s="27" t="str">
        <f>IF(ISBLANK(A2685),"",SUM($F$2:F2685))</f>
        <v/>
      </c>
      <c r="L2685" s="28" t="str">
        <f t="shared" si="50"/>
        <v/>
      </c>
    </row>
    <row r="2686" spans="1:12" x14ac:dyDescent="0.25">
      <c r="A2686" s="26"/>
      <c r="B2686">
        <v>1037.45</v>
      </c>
      <c r="C2686">
        <v>1037.45</v>
      </c>
      <c r="D2686">
        <v>1036.1500000000001</v>
      </c>
      <c r="E2686">
        <v>1036.3499999999999</v>
      </c>
      <c r="F2686">
        <v>5366</v>
      </c>
      <c r="H2686" s="27" t="str">
        <f t="shared" si="48"/>
        <v/>
      </c>
      <c r="I2686" s="27" t="str">
        <f t="shared" si="49"/>
        <v/>
      </c>
      <c r="J2686" s="27" t="str">
        <f>IF(ISBLANK(A2686),"",SUM($I$2:I2686))</f>
        <v/>
      </c>
      <c r="K2686" s="27" t="str">
        <f>IF(ISBLANK(A2686),"",SUM($F$2:F2686))</f>
        <v/>
      </c>
      <c r="L2686" s="28" t="str">
        <f t="shared" si="50"/>
        <v/>
      </c>
    </row>
    <row r="2687" spans="1:12" x14ac:dyDescent="0.25">
      <c r="A2687" s="26"/>
      <c r="B2687">
        <v>1036.3</v>
      </c>
      <c r="C2687">
        <v>1037.3</v>
      </c>
      <c r="D2687">
        <v>1036.3</v>
      </c>
      <c r="E2687">
        <v>1037.3</v>
      </c>
      <c r="F2687">
        <v>4625</v>
      </c>
      <c r="H2687" s="27" t="str">
        <f t="shared" si="48"/>
        <v/>
      </c>
      <c r="I2687" s="27" t="str">
        <f t="shared" si="49"/>
        <v/>
      </c>
      <c r="J2687" s="27" t="str">
        <f>IF(ISBLANK(A2687),"",SUM($I$2:I2687))</f>
        <v/>
      </c>
      <c r="K2687" s="27" t="str">
        <f>IF(ISBLANK(A2687),"",SUM($F$2:F2687))</f>
        <v/>
      </c>
      <c r="L2687" s="28" t="str">
        <f t="shared" si="50"/>
        <v/>
      </c>
    </row>
    <row r="2688" spans="1:12" x14ac:dyDescent="0.25">
      <c r="A2688" s="26"/>
      <c r="B2688">
        <v>1037.3</v>
      </c>
      <c r="C2688">
        <v>1037.3</v>
      </c>
      <c r="D2688">
        <v>1036.6500000000001</v>
      </c>
      <c r="E2688">
        <v>1036.7</v>
      </c>
      <c r="F2688">
        <v>4443</v>
      </c>
      <c r="H2688" s="27" t="str">
        <f t="shared" si="48"/>
        <v/>
      </c>
      <c r="I2688" s="27" t="str">
        <f t="shared" si="49"/>
        <v/>
      </c>
      <c r="J2688" s="27" t="str">
        <f>IF(ISBLANK(A2688),"",SUM($I$2:I2688))</f>
        <v/>
      </c>
      <c r="K2688" s="27" t="str">
        <f>IF(ISBLANK(A2688),"",SUM($F$2:F2688))</f>
        <v/>
      </c>
      <c r="L2688" s="28" t="str">
        <f t="shared" si="50"/>
        <v/>
      </c>
    </row>
    <row r="2689" spans="1:12" x14ac:dyDescent="0.25">
      <c r="A2689" s="26"/>
      <c r="B2689">
        <v>1036.7</v>
      </c>
      <c r="C2689">
        <v>1036.95</v>
      </c>
      <c r="D2689">
        <v>1036.5</v>
      </c>
      <c r="E2689">
        <v>1036.75</v>
      </c>
      <c r="F2689">
        <v>4827</v>
      </c>
      <c r="H2689" s="27" t="str">
        <f t="shared" si="48"/>
        <v/>
      </c>
      <c r="I2689" s="27" t="str">
        <f t="shared" si="49"/>
        <v/>
      </c>
      <c r="J2689" s="27" t="str">
        <f>IF(ISBLANK(A2689),"",SUM($I$2:I2689))</f>
        <v/>
      </c>
      <c r="K2689" s="27" t="str">
        <f>IF(ISBLANK(A2689),"",SUM($F$2:F2689))</f>
        <v/>
      </c>
      <c r="L2689" s="28" t="str">
        <f t="shared" si="50"/>
        <v/>
      </c>
    </row>
    <row r="2690" spans="1:12" x14ac:dyDescent="0.25">
      <c r="A2690" s="26"/>
      <c r="B2690">
        <v>1036.8499999999999</v>
      </c>
      <c r="C2690">
        <v>1036.8499999999999</v>
      </c>
      <c r="D2690">
        <v>1036.45</v>
      </c>
      <c r="E2690">
        <v>1036.8</v>
      </c>
      <c r="F2690">
        <v>3721</v>
      </c>
      <c r="H2690" s="27" t="str">
        <f t="shared" si="48"/>
        <v/>
      </c>
      <c r="I2690" s="27" t="str">
        <f t="shared" si="49"/>
        <v/>
      </c>
      <c r="J2690" s="27" t="str">
        <f>IF(ISBLANK(A2690),"",SUM($I$2:I2690))</f>
        <v/>
      </c>
      <c r="K2690" s="27" t="str">
        <f>IF(ISBLANK(A2690),"",SUM($F$2:F2690))</f>
        <v/>
      </c>
      <c r="L2690" s="28" t="str">
        <f t="shared" si="50"/>
        <v/>
      </c>
    </row>
    <row r="2691" spans="1:12" x14ac:dyDescent="0.25">
      <c r="A2691" s="26"/>
      <c r="B2691">
        <v>1036.8</v>
      </c>
      <c r="C2691">
        <v>1036.8499999999999</v>
      </c>
      <c r="D2691">
        <v>1036.4000000000001</v>
      </c>
      <c r="E2691">
        <v>1036.7</v>
      </c>
      <c r="F2691">
        <v>4419</v>
      </c>
      <c r="H2691" s="27" t="str">
        <f t="shared" si="48"/>
        <v/>
      </c>
      <c r="I2691" s="27" t="str">
        <f t="shared" si="49"/>
        <v/>
      </c>
      <c r="J2691" s="27" t="str">
        <f>IF(ISBLANK(A2691),"",SUM($I$2:I2691))</f>
        <v/>
      </c>
      <c r="K2691" s="27" t="str">
        <f>IF(ISBLANK(A2691),"",SUM($F$2:F2691))</f>
        <v/>
      </c>
      <c r="L2691" s="28" t="str">
        <f t="shared" si="50"/>
        <v/>
      </c>
    </row>
    <row r="2692" spans="1:12" x14ac:dyDescent="0.25">
      <c r="A2692" s="26"/>
      <c r="B2692">
        <v>1036.7</v>
      </c>
      <c r="C2692">
        <v>1036.95</v>
      </c>
      <c r="D2692">
        <v>1036.5999999999999</v>
      </c>
      <c r="E2692">
        <v>1036.75</v>
      </c>
      <c r="F2692">
        <v>5626</v>
      </c>
      <c r="H2692" s="27" t="str">
        <f t="shared" si="48"/>
        <v/>
      </c>
      <c r="I2692" s="27" t="str">
        <f t="shared" si="49"/>
        <v/>
      </c>
      <c r="J2692" s="27" t="str">
        <f>IF(ISBLANK(A2692),"",SUM($I$2:I2692))</f>
        <v/>
      </c>
      <c r="K2692" s="27" t="str">
        <f>IF(ISBLANK(A2692),"",SUM($F$2:F2692))</f>
        <v/>
      </c>
      <c r="L2692" s="28" t="str">
        <f t="shared" si="50"/>
        <v/>
      </c>
    </row>
    <row r="2693" spans="1:12" x14ac:dyDescent="0.25">
      <c r="A2693" s="26"/>
      <c r="B2693">
        <v>1036.9000000000001</v>
      </c>
      <c r="C2693">
        <v>1037.75</v>
      </c>
      <c r="D2693">
        <v>1036.7</v>
      </c>
      <c r="E2693">
        <v>1037.5999999999999</v>
      </c>
      <c r="F2693">
        <v>11465</v>
      </c>
      <c r="H2693" s="27" t="str">
        <f t="shared" si="48"/>
        <v/>
      </c>
      <c r="I2693" s="27" t="str">
        <f t="shared" si="49"/>
        <v/>
      </c>
      <c r="J2693" s="27" t="str">
        <f>IF(ISBLANK(A2693),"",SUM($I$2:I2693))</f>
        <v/>
      </c>
      <c r="K2693" s="27" t="str">
        <f>IF(ISBLANK(A2693),"",SUM($F$2:F2693))</f>
        <v/>
      </c>
      <c r="L2693" s="28" t="str">
        <f t="shared" si="50"/>
        <v/>
      </c>
    </row>
    <row r="2694" spans="1:12" x14ac:dyDescent="0.25">
      <c r="A2694" s="26"/>
      <c r="B2694">
        <v>1037.5999999999999</v>
      </c>
      <c r="C2694">
        <v>1038</v>
      </c>
      <c r="D2694">
        <v>1037.0999999999999</v>
      </c>
      <c r="E2694">
        <v>1037.9000000000001</v>
      </c>
      <c r="F2694">
        <v>10923</v>
      </c>
      <c r="H2694" s="27" t="str">
        <f t="shared" si="48"/>
        <v/>
      </c>
      <c r="I2694" s="27" t="str">
        <f t="shared" si="49"/>
        <v/>
      </c>
      <c r="J2694" s="27" t="str">
        <f>IF(ISBLANK(A2694),"",SUM($I$2:I2694))</f>
        <v/>
      </c>
      <c r="K2694" s="27" t="str">
        <f>IF(ISBLANK(A2694),"",SUM($F$2:F2694))</f>
        <v/>
      </c>
      <c r="L2694" s="28" t="str">
        <f t="shared" si="50"/>
        <v/>
      </c>
    </row>
    <row r="2695" spans="1:12" x14ac:dyDescent="0.25">
      <c r="A2695" s="26"/>
      <c r="B2695">
        <v>1037.95</v>
      </c>
      <c r="C2695">
        <v>1037.95</v>
      </c>
      <c r="D2695">
        <v>1037.05</v>
      </c>
      <c r="E2695">
        <v>1037.5</v>
      </c>
      <c r="F2695">
        <v>6976</v>
      </c>
      <c r="H2695" s="27" t="str">
        <f t="shared" si="48"/>
        <v/>
      </c>
      <c r="I2695" s="27" t="str">
        <f t="shared" si="49"/>
        <v/>
      </c>
      <c r="J2695" s="27" t="str">
        <f>IF(ISBLANK(A2695),"",SUM($I$2:I2695))</f>
        <v/>
      </c>
      <c r="K2695" s="27" t="str">
        <f>IF(ISBLANK(A2695),"",SUM($F$2:F2695))</f>
        <v/>
      </c>
      <c r="L2695" s="28" t="str">
        <f t="shared" si="50"/>
        <v/>
      </c>
    </row>
    <row r="2696" spans="1:12" x14ac:dyDescent="0.25">
      <c r="A2696" s="26"/>
      <c r="B2696">
        <v>1037.5999999999999</v>
      </c>
      <c r="C2696">
        <v>1038</v>
      </c>
      <c r="D2696">
        <v>1037.5</v>
      </c>
      <c r="E2696">
        <v>1037.9000000000001</v>
      </c>
      <c r="F2696">
        <v>6968</v>
      </c>
      <c r="H2696" s="27" t="str">
        <f t="shared" si="48"/>
        <v/>
      </c>
      <c r="I2696" s="27" t="str">
        <f t="shared" si="49"/>
        <v/>
      </c>
      <c r="J2696" s="27" t="str">
        <f>IF(ISBLANK(A2696),"",SUM($I$2:I2696))</f>
        <v/>
      </c>
      <c r="K2696" s="27" t="str">
        <f>IF(ISBLANK(A2696),"",SUM($F$2:F2696))</f>
        <v/>
      </c>
      <c r="L2696" s="28" t="str">
        <f t="shared" si="50"/>
        <v/>
      </c>
    </row>
    <row r="2697" spans="1:12" x14ac:dyDescent="0.25">
      <c r="A2697" s="26"/>
      <c r="B2697">
        <v>1037.9000000000001</v>
      </c>
      <c r="C2697">
        <v>1038</v>
      </c>
      <c r="D2697">
        <v>1037.25</v>
      </c>
      <c r="E2697">
        <v>1037.75</v>
      </c>
      <c r="F2697">
        <v>15995</v>
      </c>
      <c r="H2697" s="27" t="str">
        <f t="shared" si="48"/>
        <v/>
      </c>
      <c r="I2697" s="27" t="str">
        <f t="shared" si="49"/>
        <v/>
      </c>
      <c r="J2697" s="27" t="str">
        <f>IF(ISBLANK(A2697),"",SUM($I$2:I2697))</f>
        <v/>
      </c>
      <c r="K2697" s="27" t="str">
        <f>IF(ISBLANK(A2697),"",SUM($F$2:F2697))</f>
        <v/>
      </c>
      <c r="L2697" s="28" t="str">
        <f t="shared" si="50"/>
        <v/>
      </c>
    </row>
    <row r="2698" spans="1:12" x14ac:dyDescent="0.25">
      <c r="A2698" s="26"/>
      <c r="B2698">
        <v>1037.45</v>
      </c>
      <c r="C2698">
        <v>1038.4000000000001</v>
      </c>
      <c r="D2698">
        <v>1037.45</v>
      </c>
      <c r="E2698">
        <v>1037.95</v>
      </c>
      <c r="F2698">
        <v>7006</v>
      </c>
      <c r="H2698" s="27" t="str">
        <f t="shared" si="48"/>
        <v/>
      </c>
      <c r="I2698" s="27" t="str">
        <f t="shared" si="49"/>
        <v/>
      </c>
      <c r="J2698" s="27" t="str">
        <f>IF(ISBLANK(A2698),"",SUM($I$2:I2698))</f>
        <v/>
      </c>
      <c r="K2698" s="27" t="str">
        <f>IF(ISBLANK(A2698),"",SUM($F$2:F2698))</f>
        <v/>
      </c>
      <c r="L2698" s="28" t="str">
        <f t="shared" si="50"/>
        <v/>
      </c>
    </row>
    <row r="2699" spans="1:12" x14ac:dyDescent="0.25">
      <c r="A2699" s="26"/>
      <c r="B2699">
        <v>1038.1500000000001</v>
      </c>
      <c r="C2699">
        <v>1038.2</v>
      </c>
      <c r="D2699">
        <v>1037.4000000000001</v>
      </c>
      <c r="E2699">
        <v>1037.5999999999999</v>
      </c>
      <c r="F2699">
        <v>6426</v>
      </c>
      <c r="H2699" s="27" t="str">
        <f t="shared" si="48"/>
        <v/>
      </c>
      <c r="I2699" s="27" t="str">
        <f t="shared" si="49"/>
        <v/>
      </c>
      <c r="J2699" s="27" t="str">
        <f>IF(ISBLANK(A2699),"",SUM($I$2:I2699))</f>
        <v/>
      </c>
      <c r="K2699" s="27" t="str">
        <f>IF(ISBLANK(A2699),"",SUM($F$2:F2699))</f>
        <v/>
      </c>
      <c r="L2699" s="28" t="str">
        <f t="shared" si="50"/>
        <v/>
      </c>
    </row>
    <row r="2700" spans="1:12" x14ac:dyDescent="0.25">
      <c r="A2700" s="26"/>
      <c r="B2700">
        <v>1037.4000000000001</v>
      </c>
      <c r="C2700">
        <v>1037.9000000000001</v>
      </c>
      <c r="D2700">
        <v>1037</v>
      </c>
      <c r="E2700">
        <v>1037.2</v>
      </c>
      <c r="F2700">
        <v>5590</v>
      </c>
      <c r="H2700" s="27" t="str">
        <f t="shared" si="48"/>
        <v/>
      </c>
      <c r="I2700" s="27" t="str">
        <f t="shared" si="49"/>
        <v/>
      </c>
      <c r="J2700" s="27" t="str">
        <f>IF(ISBLANK(A2700),"",SUM($I$2:I2700))</f>
        <v/>
      </c>
      <c r="K2700" s="27" t="str">
        <f>IF(ISBLANK(A2700),"",SUM($F$2:F2700))</f>
        <v/>
      </c>
      <c r="L2700" s="28" t="str">
        <f t="shared" si="50"/>
        <v/>
      </c>
    </row>
    <row r="2701" spans="1:12" x14ac:dyDescent="0.25">
      <c r="A2701" s="26"/>
      <c r="B2701">
        <v>1037.2</v>
      </c>
      <c r="C2701">
        <v>1037.9000000000001</v>
      </c>
      <c r="D2701">
        <v>1036.8499999999999</v>
      </c>
      <c r="E2701">
        <v>1036.8499999999999</v>
      </c>
      <c r="F2701">
        <v>9828</v>
      </c>
      <c r="H2701" s="27" t="str">
        <f t="shared" si="48"/>
        <v/>
      </c>
      <c r="I2701" s="27" t="str">
        <f t="shared" si="49"/>
        <v/>
      </c>
      <c r="J2701" s="27" t="str">
        <f>IF(ISBLANK(A2701),"",SUM($I$2:I2701))</f>
        <v/>
      </c>
      <c r="K2701" s="27" t="str">
        <f>IF(ISBLANK(A2701),"",SUM($F$2:F2701))</f>
        <v/>
      </c>
      <c r="L2701" s="28" t="str">
        <f t="shared" si="50"/>
        <v/>
      </c>
    </row>
    <row r="2702" spans="1:12" x14ac:dyDescent="0.25">
      <c r="A2702" s="26"/>
      <c r="B2702">
        <v>1036.8499999999999</v>
      </c>
      <c r="C2702">
        <v>1037.0999999999999</v>
      </c>
      <c r="D2702">
        <v>1036.5</v>
      </c>
      <c r="E2702">
        <v>1036.5</v>
      </c>
      <c r="F2702">
        <v>13972</v>
      </c>
      <c r="H2702" s="27" t="str">
        <f t="shared" si="48"/>
        <v/>
      </c>
      <c r="I2702" s="27" t="str">
        <f t="shared" si="49"/>
        <v/>
      </c>
      <c r="J2702" s="27" t="str">
        <f>IF(ISBLANK(A2702),"",SUM($I$2:I2702))</f>
        <v/>
      </c>
      <c r="K2702" s="27" t="str">
        <f>IF(ISBLANK(A2702),"",SUM($F$2:F2702))</f>
        <v/>
      </c>
      <c r="L2702" s="28" t="str">
        <f t="shared" si="50"/>
        <v/>
      </c>
    </row>
    <row r="2703" spans="1:12" x14ac:dyDescent="0.25">
      <c r="A2703" s="26"/>
      <c r="B2703">
        <v>1036.5</v>
      </c>
      <c r="C2703">
        <v>1037.75</v>
      </c>
      <c r="D2703">
        <v>1036.5</v>
      </c>
      <c r="E2703">
        <v>1037</v>
      </c>
      <c r="F2703">
        <v>5962</v>
      </c>
      <c r="H2703" s="27" t="str">
        <f t="shared" si="48"/>
        <v/>
      </c>
      <c r="I2703" s="27" t="str">
        <f t="shared" si="49"/>
        <v/>
      </c>
      <c r="J2703" s="27" t="str">
        <f>IF(ISBLANK(A2703),"",SUM($I$2:I2703))</f>
        <v/>
      </c>
      <c r="K2703" s="27" t="str">
        <f>IF(ISBLANK(A2703),"",SUM($F$2:F2703))</f>
        <v/>
      </c>
      <c r="L2703" s="28" t="str">
        <f t="shared" si="50"/>
        <v/>
      </c>
    </row>
    <row r="2704" spans="1:12" x14ac:dyDescent="0.25">
      <c r="A2704" s="26"/>
      <c r="B2704">
        <v>1037.3</v>
      </c>
      <c r="C2704">
        <v>1037.6500000000001</v>
      </c>
      <c r="D2704">
        <v>1037.2</v>
      </c>
      <c r="E2704">
        <v>1037.3</v>
      </c>
      <c r="F2704">
        <v>4683</v>
      </c>
      <c r="H2704" s="27" t="str">
        <f t="shared" si="48"/>
        <v/>
      </c>
      <c r="I2704" s="27" t="str">
        <f t="shared" si="49"/>
        <v/>
      </c>
      <c r="J2704" s="27" t="str">
        <f>IF(ISBLANK(A2704),"",SUM($I$2:I2704))</f>
        <v/>
      </c>
      <c r="K2704" s="27" t="str">
        <f>IF(ISBLANK(A2704),"",SUM($F$2:F2704))</f>
        <v/>
      </c>
      <c r="L2704" s="28" t="str">
        <f t="shared" si="50"/>
        <v/>
      </c>
    </row>
    <row r="2705" spans="1:12" x14ac:dyDescent="0.25">
      <c r="A2705" s="26"/>
      <c r="B2705">
        <v>1037.3</v>
      </c>
      <c r="C2705">
        <v>1037.7</v>
      </c>
      <c r="D2705">
        <v>1036.8</v>
      </c>
      <c r="E2705">
        <v>1036.8</v>
      </c>
      <c r="F2705">
        <v>6945</v>
      </c>
      <c r="H2705" s="27" t="str">
        <f t="shared" si="48"/>
        <v/>
      </c>
      <c r="I2705" s="27" t="str">
        <f t="shared" si="49"/>
        <v/>
      </c>
      <c r="J2705" s="27" t="str">
        <f>IF(ISBLANK(A2705),"",SUM($I$2:I2705))</f>
        <v/>
      </c>
      <c r="K2705" s="27" t="str">
        <f>IF(ISBLANK(A2705),"",SUM($F$2:F2705))</f>
        <v/>
      </c>
      <c r="L2705" s="28" t="str">
        <f t="shared" si="50"/>
        <v/>
      </c>
    </row>
    <row r="2706" spans="1:12" x14ac:dyDescent="0.25">
      <c r="A2706" s="26"/>
      <c r="B2706">
        <v>1036.8</v>
      </c>
      <c r="C2706">
        <v>1037.75</v>
      </c>
      <c r="D2706">
        <v>1036.7</v>
      </c>
      <c r="E2706">
        <v>1037.45</v>
      </c>
      <c r="F2706">
        <v>4300</v>
      </c>
      <c r="H2706" s="27" t="str">
        <f t="shared" si="48"/>
        <v/>
      </c>
      <c r="I2706" s="27" t="str">
        <f t="shared" si="49"/>
        <v/>
      </c>
      <c r="J2706" s="27" t="str">
        <f>IF(ISBLANK(A2706),"",SUM($I$2:I2706))</f>
        <v/>
      </c>
      <c r="K2706" s="27" t="str">
        <f>IF(ISBLANK(A2706),"",SUM($F$2:F2706))</f>
        <v/>
      </c>
      <c r="L2706" s="28" t="str">
        <f t="shared" si="50"/>
        <v/>
      </c>
    </row>
    <row r="2707" spans="1:12" x14ac:dyDescent="0.25">
      <c r="A2707" s="26"/>
      <c r="B2707">
        <v>1037.55</v>
      </c>
      <c r="C2707">
        <v>1037.7</v>
      </c>
      <c r="D2707">
        <v>1037.05</v>
      </c>
      <c r="E2707">
        <v>1037.4000000000001</v>
      </c>
      <c r="F2707">
        <v>5494</v>
      </c>
      <c r="H2707" s="27" t="str">
        <f t="shared" si="48"/>
        <v/>
      </c>
      <c r="I2707" s="27" t="str">
        <f t="shared" si="49"/>
        <v/>
      </c>
      <c r="J2707" s="27" t="str">
        <f>IF(ISBLANK(A2707),"",SUM($I$2:I2707))</f>
        <v/>
      </c>
      <c r="K2707" s="27" t="str">
        <f>IF(ISBLANK(A2707),"",SUM($F$2:F2707))</f>
        <v/>
      </c>
      <c r="L2707" s="28" t="str">
        <f t="shared" si="50"/>
        <v/>
      </c>
    </row>
    <row r="2708" spans="1:12" x14ac:dyDescent="0.25">
      <c r="A2708" s="26"/>
      <c r="B2708">
        <v>1037.4000000000001</v>
      </c>
      <c r="C2708">
        <v>1037.7</v>
      </c>
      <c r="D2708">
        <v>1036.7</v>
      </c>
      <c r="E2708">
        <v>1037.1500000000001</v>
      </c>
      <c r="F2708">
        <v>7579</v>
      </c>
      <c r="H2708" s="27" t="str">
        <f t="shared" si="48"/>
        <v/>
      </c>
      <c r="I2708" s="27" t="str">
        <f t="shared" si="49"/>
        <v/>
      </c>
      <c r="J2708" s="27" t="str">
        <f>IF(ISBLANK(A2708),"",SUM($I$2:I2708))</f>
        <v/>
      </c>
      <c r="K2708" s="27" t="str">
        <f>IF(ISBLANK(A2708),"",SUM($F$2:F2708))</f>
        <v/>
      </c>
      <c r="L2708" s="28" t="str">
        <f t="shared" si="50"/>
        <v/>
      </c>
    </row>
    <row r="2709" spans="1:12" x14ac:dyDescent="0.25">
      <c r="A2709" s="26"/>
      <c r="B2709">
        <v>1037.0999999999999</v>
      </c>
      <c r="C2709">
        <v>1037.6500000000001</v>
      </c>
      <c r="D2709">
        <v>1037.05</v>
      </c>
      <c r="E2709">
        <v>1037.45</v>
      </c>
      <c r="F2709">
        <v>3106</v>
      </c>
      <c r="H2709" s="27" t="str">
        <f t="shared" si="48"/>
        <v/>
      </c>
      <c r="I2709" s="27" t="str">
        <f t="shared" si="49"/>
        <v/>
      </c>
      <c r="J2709" s="27" t="str">
        <f>IF(ISBLANK(A2709),"",SUM($I$2:I2709))</f>
        <v/>
      </c>
      <c r="K2709" s="27" t="str">
        <f>IF(ISBLANK(A2709),"",SUM($F$2:F2709))</f>
        <v/>
      </c>
      <c r="L2709" s="28" t="str">
        <f t="shared" si="50"/>
        <v/>
      </c>
    </row>
    <row r="2710" spans="1:12" x14ac:dyDescent="0.25">
      <c r="A2710" s="26"/>
      <c r="B2710">
        <v>1037.45</v>
      </c>
      <c r="C2710">
        <v>1037.6500000000001</v>
      </c>
      <c r="D2710">
        <v>1036.9000000000001</v>
      </c>
      <c r="E2710">
        <v>1037.3</v>
      </c>
      <c r="F2710">
        <v>8968</v>
      </c>
      <c r="H2710" s="27" t="str">
        <f t="shared" si="48"/>
        <v/>
      </c>
      <c r="I2710" s="27" t="str">
        <f t="shared" si="49"/>
        <v/>
      </c>
      <c r="J2710" s="27" t="str">
        <f>IF(ISBLANK(A2710),"",SUM($I$2:I2710))</f>
        <v/>
      </c>
      <c r="K2710" s="27" t="str">
        <f>IF(ISBLANK(A2710),"",SUM($F$2:F2710))</f>
        <v/>
      </c>
      <c r="L2710" s="28" t="str">
        <f t="shared" si="50"/>
        <v/>
      </c>
    </row>
    <row r="2711" spans="1:12" x14ac:dyDescent="0.25">
      <c r="A2711" s="26"/>
      <c r="B2711">
        <v>1037.3</v>
      </c>
      <c r="C2711">
        <v>1037.75</v>
      </c>
      <c r="D2711">
        <v>1036.5</v>
      </c>
      <c r="E2711">
        <v>1037.3499999999999</v>
      </c>
      <c r="F2711">
        <v>16171</v>
      </c>
      <c r="H2711" s="27" t="str">
        <f t="shared" si="48"/>
        <v/>
      </c>
      <c r="I2711" s="27" t="str">
        <f t="shared" si="49"/>
        <v/>
      </c>
      <c r="J2711" s="27" t="str">
        <f>IF(ISBLANK(A2711),"",SUM($I$2:I2711))</f>
        <v/>
      </c>
      <c r="K2711" s="27" t="str">
        <f>IF(ISBLANK(A2711),"",SUM($F$2:F2711))</f>
        <v/>
      </c>
      <c r="L2711" s="28" t="str">
        <f t="shared" si="50"/>
        <v/>
      </c>
    </row>
    <row r="2712" spans="1:12" x14ac:dyDescent="0.25">
      <c r="A2712" s="26"/>
      <c r="B2712">
        <v>1037.4000000000001</v>
      </c>
      <c r="C2712">
        <v>1037.55</v>
      </c>
      <c r="D2712">
        <v>1036.8499999999999</v>
      </c>
      <c r="E2712">
        <v>1037.2</v>
      </c>
      <c r="F2712">
        <v>4542</v>
      </c>
      <c r="H2712" s="27" t="str">
        <f t="shared" si="48"/>
        <v/>
      </c>
      <c r="I2712" s="27" t="str">
        <f t="shared" si="49"/>
        <v/>
      </c>
      <c r="J2712" s="27" t="str">
        <f>IF(ISBLANK(A2712),"",SUM($I$2:I2712))</f>
        <v/>
      </c>
      <c r="K2712" s="27" t="str">
        <f>IF(ISBLANK(A2712),"",SUM($F$2:F2712))</f>
        <v/>
      </c>
      <c r="L2712" s="28" t="str">
        <f t="shared" si="50"/>
        <v/>
      </c>
    </row>
    <row r="2713" spans="1:12" x14ac:dyDescent="0.25">
      <c r="A2713" s="26"/>
      <c r="B2713">
        <v>1037.2</v>
      </c>
      <c r="C2713">
        <v>1037.6500000000001</v>
      </c>
      <c r="D2713">
        <v>1037.2</v>
      </c>
      <c r="E2713">
        <v>1037.55</v>
      </c>
      <c r="F2713">
        <v>4836</v>
      </c>
      <c r="H2713" s="27" t="str">
        <f t="shared" si="48"/>
        <v/>
      </c>
      <c r="I2713" s="27" t="str">
        <f t="shared" si="49"/>
        <v/>
      </c>
      <c r="J2713" s="27" t="str">
        <f>IF(ISBLANK(A2713),"",SUM($I$2:I2713))</f>
        <v/>
      </c>
      <c r="K2713" s="27" t="str">
        <f>IF(ISBLANK(A2713),"",SUM($F$2:F2713))</f>
        <v/>
      </c>
      <c r="L2713" s="28" t="str">
        <f t="shared" si="50"/>
        <v/>
      </c>
    </row>
    <row r="2714" spans="1:12" x14ac:dyDescent="0.25">
      <c r="A2714" s="26"/>
      <c r="B2714">
        <v>1037.5</v>
      </c>
      <c r="C2714">
        <v>1037.8</v>
      </c>
      <c r="D2714">
        <v>1037.45</v>
      </c>
      <c r="E2714">
        <v>1037.6500000000001</v>
      </c>
      <c r="F2714">
        <v>4275</v>
      </c>
      <c r="H2714" s="27" t="str">
        <f t="shared" si="48"/>
        <v/>
      </c>
      <c r="I2714" s="27" t="str">
        <f t="shared" si="49"/>
        <v/>
      </c>
      <c r="J2714" s="27" t="str">
        <f>IF(ISBLANK(A2714),"",SUM($I$2:I2714))</f>
        <v/>
      </c>
      <c r="K2714" s="27" t="str">
        <f>IF(ISBLANK(A2714),"",SUM($F$2:F2714))</f>
        <v/>
      </c>
      <c r="L2714" s="28" t="str">
        <f t="shared" si="50"/>
        <v/>
      </c>
    </row>
    <row r="2715" spans="1:12" x14ac:dyDescent="0.25">
      <c r="A2715" s="26"/>
      <c r="B2715">
        <v>1037.6500000000001</v>
      </c>
      <c r="C2715">
        <v>1038</v>
      </c>
      <c r="D2715">
        <v>1037.55</v>
      </c>
      <c r="E2715">
        <v>1037.5999999999999</v>
      </c>
      <c r="F2715">
        <v>6736</v>
      </c>
      <c r="H2715" s="27" t="str">
        <f t="shared" si="48"/>
        <v/>
      </c>
      <c r="I2715" s="27" t="str">
        <f t="shared" si="49"/>
        <v/>
      </c>
      <c r="J2715" s="27" t="str">
        <f>IF(ISBLANK(A2715),"",SUM($I$2:I2715))</f>
        <v/>
      </c>
      <c r="K2715" s="27" t="str">
        <f>IF(ISBLANK(A2715),"",SUM($F$2:F2715))</f>
        <v/>
      </c>
      <c r="L2715" s="28" t="str">
        <f t="shared" si="50"/>
        <v/>
      </c>
    </row>
    <row r="2716" spans="1:12" x14ac:dyDescent="0.25">
      <c r="A2716" s="26"/>
      <c r="B2716">
        <v>1037.55</v>
      </c>
      <c r="C2716">
        <v>1037.8499999999999</v>
      </c>
      <c r="D2716">
        <v>1036.8</v>
      </c>
      <c r="E2716">
        <v>1037.8499999999999</v>
      </c>
      <c r="F2716">
        <v>10520</v>
      </c>
      <c r="H2716" s="27" t="str">
        <f t="shared" si="48"/>
        <v/>
      </c>
      <c r="I2716" s="27" t="str">
        <f t="shared" si="49"/>
        <v/>
      </c>
      <c r="J2716" s="27" t="str">
        <f>IF(ISBLANK(A2716),"",SUM($I$2:I2716))</f>
        <v/>
      </c>
      <c r="K2716" s="27" t="str">
        <f>IF(ISBLANK(A2716),"",SUM($F$2:F2716))</f>
        <v/>
      </c>
      <c r="L2716" s="28" t="str">
        <f t="shared" si="50"/>
        <v/>
      </c>
    </row>
    <row r="2717" spans="1:12" x14ac:dyDescent="0.25">
      <c r="A2717" s="26"/>
      <c r="B2717">
        <v>1037.7</v>
      </c>
      <c r="C2717">
        <v>1038</v>
      </c>
      <c r="D2717">
        <v>1037.25</v>
      </c>
      <c r="E2717">
        <v>1037.8499999999999</v>
      </c>
      <c r="F2717">
        <v>11398</v>
      </c>
      <c r="H2717" s="27" t="str">
        <f t="shared" si="48"/>
        <v/>
      </c>
      <c r="I2717" s="27" t="str">
        <f t="shared" si="49"/>
        <v/>
      </c>
      <c r="J2717" s="27" t="str">
        <f>IF(ISBLANK(A2717),"",SUM($I$2:I2717))</f>
        <v/>
      </c>
      <c r="K2717" s="27" t="str">
        <f>IF(ISBLANK(A2717),"",SUM($F$2:F2717))</f>
        <v/>
      </c>
      <c r="L2717" s="28" t="str">
        <f t="shared" si="50"/>
        <v/>
      </c>
    </row>
    <row r="2718" spans="1:12" x14ac:dyDescent="0.25">
      <c r="A2718" s="26"/>
      <c r="B2718">
        <v>1038</v>
      </c>
      <c r="C2718">
        <v>1038</v>
      </c>
      <c r="D2718">
        <v>1037.25</v>
      </c>
      <c r="E2718">
        <v>1037.5</v>
      </c>
      <c r="F2718">
        <v>11418</v>
      </c>
      <c r="H2718" s="27" t="str">
        <f t="shared" si="48"/>
        <v/>
      </c>
      <c r="I2718" s="27" t="str">
        <f t="shared" si="49"/>
        <v/>
      </c>
      <c r="J2718" s="27" t="str">
        <f>IF(ISBLANK(A2718),"",SUM($I$2:I2718))</f>
        <v/>
      </c>
      <c r="K2718" s="27" t="str">
        <f>IF(ISBLANK(A2718),"",SUM($F$2:F2718))</f>
        <v/>
      </c>
      <c r="L2718" s="28" t="str">
        <f t="shared" si="50"/>
        <v/>
      </c>
    </row>
    <row r="2719" spans="1:12" x14ac:dyDescent="0.25">
      <c r="A2719" s="26"/>
      <c r="B2719">
        <v>1037.3</v>
      </c>
      <c r="C2719">
        <v>1038</v>
      </c>
      <c r="D2719">
        <v>1037.3</v>
      </c>
      <c r="E2719">
        <v>1037.95</v>
      </c>
      <c r="F2719">
        <v>11106</v>
      </c>
      <c r="H2719" s="27" t="str">
        <f t="shared" si="48"/>
        <v/>
      </c>
      <c r="I2719" s="27" t="str">
        <f t="shared" si="49"/>
        <v/>
      </c>
      <c r="J2719" s="27" t="str">
        <f>IF(ISBLANK(A2719),"",SUM($I$2:I2719))</f>
        <v/>
      </c>
      <c r="K2719" s="27" t="str">
        <f>IF(ISBLANK(A2719),"",SUM($F$2:F2719))</f>
        <v/>
      </c>
      <c r="L2719" s="28" t="str">
        <f t="shared" si="50"/>
        <v/>
      </c>
    </row>
    <row r="2720" spans="1:12" x14ac:dyDescent="0.25">
      <c r="A2720" s="26"/>
      <c r="B2720">
        <v>1038.25</v>
      </c>
      <c r="C2720">
        <v>1038.8</v>
      </c>
      <c r="D2720">
        <v>1038.25</v>
      </c>
      <c r="E2720">
        <v>1038.3</v>
      </c>
      <c r="F2720">
        <v>12066</v>
      </c>
      <c r="H2720" s="27" t="str">
        <f t="shared" si="48"/>
        <v/>
      </c>
      <c r="I2720" s="27" t="str">
        <f t="shared" si="49"/>
        <v/>
      </c>
      <c r="J2720" s="27" t="str">
        <f>IF(ISBLANK(A2720),"",SUM($I$2:I2720))</f>
        <v/>
      </c>
      <c r="K2720" s="27" t="str">
        <f>IF(ISBLANK(A2720),"",SUM($F$2:F2720))</f>
        <v/>
      </c>
      <c r="L2720" s="28" t="str">
        <f t="shared" si="50"/>
        <v/>
      </c>
    </row>
    <row r="2721" spans="1:12" x14ac:dyDescent="0.25">
      <c r="A2721" s="26"/>
      <c r="B2721">
        <v>1038.5</v>
      </c>
      <c r="C2721">
        <v>1038.5</v>
      </c>
      <c r="D2721">
        <v>1037.3499999999999</v>
      </c>
      <c r="E2721">
        <v>1037.5</v>
      </c>
      <c r="F2721">
        <v>11156</v>
      </c>
      <c r="H2721" s="27" t="str">
        <f t="shared" si="48"/>
        <v/>
      </c>
      <c r="I2721" s="27" t="str">
        <f t="shared" si="49"/>
        <v/>
      </c>
      <c r="J2721" s="27" t="str">
        <f>IF(ISBLANK(A2721),"",SUM($I$2:I2721))</f>
        <v/>
      </c>
      <c r="K2721" s="27" t="str">
        <f>IF(ISBLANK(A2721),"",SUM($F$2:F2721))</f>
        <v/>
      </c>
      <c r="L2721" s="28" t="str">
        <f t="shared" si="50"/>
        <v/>
      </c>
    </row>
    <row r="2722" spans="1:12" x14ac:dyDescent="0.25">
      <c r="A2722" s="26"/>
      <c r="B2722">
        <v>1037.45</v>
      </c>
      <c r="C2722">
        <v>1038.2</v>
      </c>
      <c r="D2722">
        <v>1037</v>
      </c>
      <c r="E2722">
        <v>1037.2</v>
      </c>
      <c r="F2722">
        <v>8936</v>
      </c>
      <c r="H2722" s="27" t="str">
        <f t="shared" si="48"/>
        <v/>
      </c>
      <c r="I2722" s="27" t="str">
        <f t="shared" si="49"/>
        <v/>
      </c>
      <c r="J2722" s="27" t="str">
        <f>IF(ISBLANK(A2722),"",SUM($I$2:I2722))</f>
        <v/>
      </c>
      <c r="K2722" s="27" t="str">
        <f>IF(ISBLANK(A2722),"",SUM($F$2:F2722))</f>
        <v/>
      </c>
      <c r="L2722" s="28" t="str">
        <f t="shared" si="50"/>
        <v/>
      </c>
    </row>
    <row r="2723" spans="1:12" x14ac:dyDescent="0.25">
      <c r="A2723" s="26"/>
      <c r="B2723">
        <v>1037.2</v>
      </c>
      <c r="C2723">
        <v>1037.3499999999999</v>
      </c>
      <c r="D2723">
        <v>1037.1500000000001</v>
      </c>
      <c r="E2723">
        <v>1037.1500000000001</v>
      </c>
      <c r="F2723">
        <v>5139</v>
      </c>
      <c r="H2723" s="27" t="str">
        <f t="shared" si="48"/>
        <v/>
      </c>
      <c r="I2723" s="27" t="str">
        <f t="shared" si="49"/>
        <v/>
      </c>
      <c r="J2723" s="27" t="str">
        <f>IF(ISBLANK(A2723),"",SUM($I$2:I2723))</f>
        <v/>
      </c>
      <c r="K2723" s="27" t="str">
        <f>IF(ISBLANK(A2723),"",SUM($F$2:F2723))</f>
        <v/>
      </c>
      <c r="L2723" s="28" t="str">
        <f t="shared" si="50"/>
        <v/>
      </c>
    </row>
    <row r="2724" spans="1:12" x14ac:dyDescent="0.25">
      <c r="A2724" s="26"/>
      <c r="B2724">
        <v>1037.1500000000001</v>
      </c>
      <c r="C2724">
        <v>1037.25</v>
      </c>
      <c r="D2724">
        <v>1037</v>
      </c>
      <c r="E2724">
        <v>1037.05</v>
      </c>
      <c r="F2724">
        <v>6230</v>
      </c>
      <c r="H2724" s="27" t="str">
        <f t="shared" si="48"/>
        <v/>
      </c>
      <c r="I2724" s="27" t="str">
        <f t="shared" si="49"/>
        <v/>
      </c>
      <c r="J2724" s="27" t="str">
        <f>IF(ISBLANK(A2724),"",SUM($I$2:I2724))</f>
        <v/>
      </c>
      <c r="K2724" s="27" t="str">
        <f>IF(ISBLANK(A2724),"",SUM($F$2:F2724))</f>
        <v/>
      </c>
      <c r="L2724" s="28" t="str">
        <f t="shared" si="50"/>
        <v/>
      </c>
    </row>
    <row r="2725" spans="1:12" x14ac:dyDescent="0.25">
      <c r="A2725" s="26"/>
      <c r="B2725">
        <v>1037.05</v>
      </c>
      <c r="C2725">
        <v>1037.7</v>
      </c>
      <c r="D2725">
        <v>1037.05</v>
      </c>
      <c r="E2725">
        <v>1037.7</v>
      </c>
      <c r="F2725">
        <v>3814</v>
      </c>
      <c r="H2725" s="27" t="str">
        <f t="shared" si="48"/>
        <v/>
      </c>
      <c r="I2725" s="27" t="str">
        <f t="shared" si="49"/>
        <v/>
      </c>
      <c r="J2725" s="27" t="str">
        <f>IF(ISBLANK(A2725),"",SUM($I$2:I2725))</f>
        <v/>
      </c>
      <c r="K2725" s="27" t="str">
        <f>IF(ISBLANK(A2725),"",SUM($F$2:F2725))</f>
        <v/>
      </c>
      <c r="L2725" s="28" t="str">
        <f t="shared" si="50"/>
        <v/>
      </c>
    </row>
    <row r="2726" spans="1:12" x14ac:dyDescent="0.25">
      <c r="A2726" s="26"/>
      <c r="B2726">
        <v>1037.7</v>
      </c>
      <c r="C2726">
        <v>1038.2</v>
      </c>
      <c r="D2726">
        <v>1037.25</v>
      </c>
      <c r="E2726">
        <v>1037.3</v>
      </c>
      <c r="F2726">
        <v>10336</v>
      </c>
      <c r="H2726" s="27" t="str">
        <f t="shared" si="48"/>
        <v/>
      </c>
      <c r="I2726" s="27" t="str">
        <f t="shared" si="49"/>
        <v/>
      </c>
      <c r="J2726" s="27" t="str">
        <f>IF(ISBLANK(A2726),"",SUM($I$2:I2726))</f>
        <v/>
      </c>
      <c r="K2726" s="27" t="str">
        <f>IF(ISBLANK(A2726),"",SUM($F$2:F2726))</f>
        <v/>
      </c>
      <c r="L2726" s="28" t="str">
        <f t="shared" si="50"/>
        <v/>
      </c>
    </row>
    <row r="2727" spans="1:12" x14ac:dyDescent="0.25">
      <c r="A2727" s="26"/>
      <c r="B2727">
        <v>1037.3499999999999</v>
      </c>
      <c r="C2727">
        <v>1037.9000000000001</v>
      </c>
      <c r="D2727">
        <v>1037.3499999999999</v>
      </c>
      <c r="E2727">
        <v>1037.5</v>
      </c>
      <c r="F2727">
        <v>2549</v>
      </c>
      <c r="H2727" s="27" t="str">
        <f t="shared" si="48"/>
        <v/>
      </c>
      <c r="I2727" s="27" t="str">
        <f t="shared" si="49"/>
        <v/>
      </c>
      <c r="J2727" s="27" t="str">
        <f>IF(ISBLANK(A2727),"",SUM($I$2:I2727))</f>
        <v/>
      </c>
      <c r="K2727" s="27" t="str">
        <f>IF(ISBLANK(A2727),"",SUM($F$2:F2727))</f>
        <v/>
      </c>
      <c r="L2727" s="28" t="str">
        <f t="shared" si="50"/>
        <v/>
      </c>
    </row>
    <row r="2728" spans="1:12" x14ac:dyDescent="0.25">
      <c r="A2728" s="26"/>
      <c r="B2728">
        <v>1037.55</v>
      </c>
      <c r="C2728">
        <v>1037.55</v>
      </c>
      <c r="D2728">
        <v>1037.1500000000001</v>
      </c>
      <c r="E2728">
        <v>1037.1500000000001</v>
      </c>
      <c r="F2728">
        <v>7902</v>
      </c>
      <c r="H2728" s="27" t="str">
        <f t="shared" si="48"/>
        <v/>
      </c>
      <c r="I2728" s="27" t="str">
        <f t="shared" si="49"/>
        <v/>
      </c>
      <c r="J2728" s="27" t="str">
        <f>IF(ISBLANK(A2728),"",SUM($I$2:I2728))</f>
        <v/>
      </c>
      <c r="K2728" s="27" t="str">
        <f>IF(ISBLANK(A2728),"",SUM($F$2:F2728))</f>
        <v/>
      </c>
      <c r="L2728" s="28" t="str">
        <f t="shared" si="50"/>
        <v/>
      </c>
    </row>
    <row r="2729" spans="1:12" x14ac:dyDescent="0.25">
      <c r="A2729" s="26"/>
      <c r="B2729">
        <v>1037.3499999999999</v>
      </c>
      <c r="C2729">
        <v>1037.3499999999999</v>
      </c>
      <c r="D2729">
        <v>1037.1500000000001</v>
      </c>
      <c r="E2729">
        <v>1037.3499999999999</v>
      </c>
      <c r="F2729">
        <v>3359</v>
      </c>
      <c r="H2729" s="27" t="str">
        <f t="shared" si="48"/>
        <v/>
      </c>
      <c r="I2729" s="27" t="str">
        <f t="shared" si="49"/>
        <v/>
      </c>
      <c r="J2729" s="27" t="str">
        <f>IF(ISBLANK(A2729),"",SUM($I$2:I2729))</f>
        <v/>
      </c>
      <c r="K2729" s="27" t="str">
        <f>IF(ISBLANK(A2729),"",SUM($F$2:F2729))</f>
        <v/>
      </c>
      <c r="L2729" s="28" t="str">
        <f t="shared" si="50"/>
        <v/>
      </c>
    </row>
    <row r="2730" spans="1:12" x14ac:dyDescent="0.25">
      <c r="A2730" s="26"/>
      <c r="B2730">
        <v>1037.3499999999999</v>
      </c>
      <c r="C2730">
        <v>1037.8</v>
      </c>
      <c r="D2730">
        <v>1037.2</v>
      </c>
      <c r="E2730">
        <v>1037.55</v>
      </c>
      <c r="F2730">
        <v>5889</v>
      </c>
      <c r="H2730" s="27" t="str">
        <f t="shared" si="48"/>
        <v/>
      </c>
      <c r="I2730" s="27" t="str">
        <f t="shared" si="49"/>
        <v/>
      </c>
      <c r="J2730" s="27" t="str">
        <f>IF(ISBLANK(A2730),"",SUM($I$2:I2730))</f>
        <v/>
      </c>
      <c r="K2730" s="27" t="str">
        <f>IF(ISBLANK(A2730),"",SUM($F$2:F2730))</f>
        <v/>
      </c>
      <c r="L2730" s="28" t="str">
        <f t="shared" si="50"/>
        <v/>
      </c>
    </row>
    <row r="2731" spans="1:12" x14ac:dyDescent="0.25">
      <c r="A2731" s="26"/>
      <c r="B2731">
        <v>1037.55</v>
      </c>
      <c r="C2731">
        <v>1037.8</v>
      </c>
      <c r="D2731">
        <v>1037.2</v>
      </c>
      <c r="E2731">
        <v>1037.2</v>
      </c>
      <c r="F2731">
        <v>5052</v>
      </c>
      <c r="H2731" s="27" t="str">
        <f t="shared" si="48"/>
        <v/>
      </c>
      <c r="I2731" s="27" t="str">
        <f t="shared" si="49"/>
        <v/>
      </c>
      <c r="J2731" s="27" t="str">
        <f>IF(ISBLANK(A2731),"",SUM($I$2:I2731))</f>
        <v/>
      </c>
      <c r="K2731" s="27" t="str">
        <f>IF(ISBLANK(A2731),"",SUM($F$2:F2731))</f>
        <v/>
      </c>
      <c r="L2731" s="28" t="str">
        <f t="shared" si="50"/>
        <v/>
      </c>
    </row>
    <row r="2732" spans="1:12" x14ac:dyDescent="0.25">
      <c r="A2732" s="26"/>
      <c r="B2732">
        <v>1037.4000000000001</v>
      </c>
      <c r="C2732">
        <v>1037.5</v>
      </c>
      <c r="D2732">
        <v>1037</v>
      </c>
      <c r="E2732">
        <v>1037.2</v>
      </c>
      <c r="F2732">
        <v>5621</v>
      </c>
      <c r="H2732" s="27" t="str">
        <f t="shared" ref="H2732:H2795" si="51">IF(ISBLANK(A2732),"",(C2732+D2732+E2732)/3)</f>
        <v/>
      </c>
      <c r="I2732" s="27" t="str">
        <f t="shared" ref="I2732:I2795" si="52">IF(ISBLANK(A2732),"",H2732*F2732)</f>
        <v/>
      </c>
      <c r="J2732" s="27" t="str">
        <f>IF(ISBLANK(A2732),"",SUM($I$2:I2732))</f>
        <v/>
      </c>
      <c r="K2732" s="27" t="str">
        <f>IF(ISBLANK(A2732),"",SUM($F$2:F2732))</f>
        <v/>
      </c>
      <c r="L2732" s="28" t="str">
        <f t="shared" ref="L2732:L2795" si="53">IF(ISBLANK(A2732),"",J2732/K2732)</f>
        <v/>
      </c>
    </row>
    <row r="2733" spans="1:12" x14ac:dyDescent="0.25">
      <c r="A2733" s="26"/>
      <c r="B2733">
        <v>1037.0999999999999</v>
      </c>
      <c r="C2733">
        <v>1037.3499999999999</v>
      </c>
      <c r="D2733">
        <v>1036.8</v>
      </c>
      <c r="E2733">
        <v>1036.9000000000001</v>
      </c>
      <c r="F2733">
        <v>5306</v>
      </c>
      <c r="H2733" s="27" t="str">
        <f t="shared" si="51"/>
        <v/>
      </c>
      <c r="I2733" s="27" t="str">
        <f t="shared" si="52"/>
        <v/>
      </c>
      <c r="J2733" s="27" t="str">
        <f>IF(ISBLANK(A2733),"",SUM($I$2:I2733))</f>
        <v/>
      </c>
      <c r="K2733" s="27" t="str">
        <f>IF(ISBLANK(A2733),"",SUM($F$2:F2733))</f>
        <v/>
      </c>
      <c r="L2733" s="28" t="str">
        <f t="shared" si="53"/>
        <v/>
      </c>
    </row>
    <row r="2734" spans="1:12" x14ac:dyDescent="0.25">
      <c r="A2734" s="26"/>
      <c r="B2734">
        <v>1036.9000000000001</v>
      </c>
      <c r="C2734">
        <v>1037.8499999999999</v>
      </c>
      <c r="D2734">
        <v>1036.9000000000001</v>
      </c>
      <c r="E2734">
        <v>1037.5</v>
      </c>
      <c r="F2734">
        <v>13084</v>
      </c>
      <c r="H2734" s="27" t="str">
        <f t="shared" si="51"/>
        <v/>
      </c>
      <c r="I2734" s="27" t="str">
        <f t="shared" si="52"/>
        <v/>
      </c>
      <c r="J2734" s="27" t="str">
        <f>IF(ISBLANK(A2734),"",SUM($I$2:I2734))</f>
        <v/>
      </c>
      <c r="K2734" s="27" t="str">
        <f>IF(ISBLANK(A2734),"",SUM($F$2:F2734))</f>
        <v/>
      </c>
      <c r="L2734" s="28" t="str">
        <f t="shared" si="53"/>
        <v/>
      </c>
    </row>
    <row r="2735" spans="1:12" x14ac:dyDescent="0.25">
      <c r="A2735" s="26"/>
      <c r="B2735">
        <v>1037.5</v>
      </c>
      <c r="C2735">
        <v>1037.5</v>
      </c>
      <c r="D2735">
        <v>1036.4000000000001</v>
      </c>
      <c r="E2735">
        <v>1036.45</v>
      </c>
      <c r="F2735">
        <v>9015</v>
      </c>
      <c r="H2735" s="27" t="str">
        <f t="shared" si="51"/>
        <v/>
      </c>
      <c r="I2735" s="27" t="str">
        <f t="shared" si="52"/>
        <v/>
      </c>
      <c r="J2735" s="27" t="str">
        <f>IF(ISBLANK(A2735),"",SUM($I$2:I2735))</f>
        <v/>
      </c>
      <c r="K2735" s="27" t="str">
        <f>IF(ISBLANK(A2735),"",SUM($F$2:F2735))</f>
        <v/>
      </c>
      <c r="L2735" s="28" t="str">
        <f t="shared" si="53"/>
        <v/>
      </c>
    </row>
    <row r="2736" spans="1:12" x14ac:dyDescent="0.25">
      <c r="A2736" s="26"/>
      <c r="B2736">
        <v>1036.45</v>
      </c>
      <c r="C2736">
        <v>1036.45</v>
      </c>
      <c r="D2736">
        <v>1036</v>
      </c>
      <c r="E2736">
        <v>1036.3499999999999</v>
      </c>
      <c r="F2736">
        <v>5935</v>
      </c>
      <c r="H2736" s="27" t="str">
        <f t="shared" si="51"/>
        <v/>
      </c>
      <c r="I2736" s="27" t="str">
        <f t="shared" si="52"/>
        <v/>
      </c>
      <c r="J2736" s="27" t="str">
        <f>IF(ISBLANK(A2736),"",SUM($I$2:I2736))</f>
        <v/>
      </c>
      <c r="K2736" s="27" t="str">
        <f>IF(ISBLANK(A2736),"",SUM($F$2:F2736))</f>
        <v/>
      </c>
      <c r="L2736" s="28" t="str">
        <f t="shared" si="53"/>
        <v/>
      </c>
    </row>
    <row r="2737" spans="1:12" x14ac:dyDescent="0.25">
      <c r="A2737" s="26"/>
      <c r="B2737">
        <v>1036.4000000000001</v>
      </c>
      <c r="C2737">
        <v>1036.95</v>
      </c>
      <c r="D2737">
        <v>1036.3499999999999</v>
      </c>
      <c r="E2737">
        <v>1036.8499999999999</v>
      </c>
      <c r="F2737">
        <v>6398</v>
      </c>
      <c r="H2737" s="27" t="str">
        <f t="shared" si="51"/>
        <v/>
      </c>
      <c r="I2737" s="27" t="str">
        <f t="shared" si="52"/>
        <v/>
      </c>
      <c r="J2737" s="27" t="str">
        <f>IF(ISBLANK(A2737),"",SUM($I$2:I2737))</f>
        <v/>
      </c>
      <c r="K2737" s="27" t="str">
        <f>IF(ISBLANK(A2737),"",SUM($F$2:F2737))</f>
        <v/>
      </c>
      <c r="L2737" s="28" t="str">
        <f t="shared" si="53"/>
        <v/>
      </c>
    </row>
    <row r="2738" spans="1:12" x14ac:dyDescent="0.25">
      <c r="A2738" s="26"/>
      <c r="B2738">
        <v>1036.75</v>
      </c>
      <c r="C2738">
        <v>1037.05</v>
      </c>
      <c r="D2738">
        <v>1036.5</v>
      </c>
      <c r="E2738">
        <v>1036.5</v>
      </c>
      <c r="F2738">
        <v>12154</v>
      </c>
      <c r="H2738" s="27" t="str">
        <f t="shared" si="51"/>
        <v/>
      </c>
      <c r="I2738" s="27" t="str">
        <f t="shared" si="52"/>
        <v/>
      </c>
      <c r="J2738" s="27" t="str">
        <f>IF(ISBLANK(A2738),"",SUM($I$2:I2738))</f>
        <v/>
      </c>
      <c r="K2738" s="27" t="str">
        <f>IF(ISBLANK(A2738),"",SUM($F$2:F2738))</f>
        <v/>
      </c>
      <c r="L2738" s="28" t="str">
        <f t="shared" si="53"/>
        <v/>
      </c>
    </row>
    <row r="2739" spans="1:12" x14ac:dyDescent="0.25">
      <c r="A2739" s="26"/>
      <c r="B2739">
        <v>1036.5999999999999</v>
      </c>
      <c r="C2739">
        <v>1037.8499999999999</v>
      </c>
      <c r="D2739">
        <v>1036.5</v>
      </c>
      <c r="E2739">
        <v>1037.45</v>
      </c>
      <c r="F2739">
        <v>23779</v>
      </c>
      <c r="H2739" s="27" t="str">
        <f t="shared" si="51"/>
        <v/>
      </c>
      <c r="I2739" s="27" t="str">
        <f t="shared" si="52"/>
        <v/>
      </c>
      <c r="J2739" s="27" t="str">
        <f>IF(ISBLANK(A2739),"",SUM($I$2:I2739))</f>
        <v/>
      </c>
      <c r="K2739" s="27" t="str">
        <f>IF(ISBLANK(A2739),"",SUM($F$2:F2739))</f>
        <v/>
      </c>
      <c r="L2739" s="28" t="str">
        <f t="shared" si="53"/>
        <v/>
      </c>
    </row>
    <row r="2740" spans="1:12" x14ac:dyDescent="0.25">
      <c r="A2740" s="26"/>
      <c r="B2740">
        <v>1037.45</v>
      </c>
      <c r="C2740">
        <v>1037.5</v>
      </c>
      <c r="D2740">
        <v>1036.95</v>
      </c>
      <c r="E2740">
        <v>1037.05</v>
      </c>
      <c r="F2740">
        <v>9942</v>
      </c>
      <c r="H2740" s="27" t="str">
        <f t="shared" si="51"/>
        <v/>
      </c>
      <c r="I2740" s="27" t="str">
        <f t="shared" si="52"/>
        <v/>
      </c>
      <c r="J2740" s="27" t="str">
        <f>IF(ISBLANK(A2740),"",SUM($I$2:I2740))</f>
        <v/>
      </c>
      <c r="K2740" s="27" t="str">
        <f>IF(ISBLANK(A2740),"",SUM($F$2:F2740))</f>
        <v/>
      </c>
      <c r="L2740" s="28" t="str">
        <f t="shared" si="53"/>
        <v/>
      </c>
    </row>
    <row r="2741" spans="1:12" x14ac:dyDescent="0.25">
      <c r="A2741" s="26"/>
      <c r="B2741">
        <v>1037</v>
      </c>
      <c r="C2741">
        <v>1037.0999999999999</v>
      </c>
      <c r="D2741">
        <v>1036.5999999999999</v>
      </c>
      <c r="E2741">
        <v>1036.6500000000001</v>
      </c>
      <c r="F2741">
        <v>13016</v>
      </c>
      <c r="H2741" s="27" t="str">
        <f t="shared" si="51"/>
        <v/>
      </c>
      <c r="I2741" s="27" t="str">
        <f t="shared" si="52"/>
        <v/>
      </c>
      <c r="J2741" s="27" t="str">
        <f>IF(ISBLANK(A2741),"",SUM($I$2:I2741))</f>
        <v/>
      </c>
      <c r="K2741" s="27" t="str">
        <f>IF(ISBLANK(A2741),"",SUM($F$2:F2741))</f>
        <v/>
      </c>
      <c r="L2741" s="28" t="str">
        <f t="shared" si="53"/>
        <v/>
      </c>
    </row>
    <row r="2742" spans="1:12" x14ac:dyDescent="0.25">
      <c r="A2742" s="26"/>
      <c r="B2742">
        <v>1036.8499999999999</v>
      </c>
      <c r="C2742">
        <v>1037</v>
      </c>
      <c r="D2742">
        <v>1036.5999999999999</v>
      </c>
      <c r="E2742">
        <v>1036.8499999999999</v>
      </c>
      <c r="F2742">
        <v>6929</v>
      </c>
      <c r="H2742" s="27" t="str">
        <f t="shared" si="51"/>
        <v/>
      </c>
      <c r="I2742" s="27" t="str">
        <f t="shared" si="52"/>
        <v/>
      </c>
      <c r="J2742" s="27" t="str">
        <f>IF(ISBLANK(A2742),"",SUM($I$2:I2742))</f>
        <v/>
      </c>
      <c r="K2742" s="27" t="str">
        <f>IF(ISBLANK(A2742),"",SUM($F$2:F2742))</f>
        <v/>
      </c>
      <c r="L2742" s="28" t="str">
        <f t="shared" si="53"/>
        <v/>
      </c>
    </row>
    <row r="2743" spans="1:12" x14ac:dyDescent="0.25">
      <c r="A2743" s="26"/>
      <c r="B2743">
        <v>1036.95</v>
      </c>
      <c r="C2743">
        <v>1036.95</v>
      </c>
      <c r="D2743">
        <v>1036.5</v>
      </c>
      <c r="E2743">
        <v>1036.6500000000001</v>
      </c>
      <c r="F2743">
        <v>8011</v>
      </c>
      <c r="H2743" s="27" t="str">
        <f t="shared" si="51"/>
        <v/>
      </c>
      <c r="I2743" s="27" t="str">
        <f t="shared" si="52"/>
        <v/>
      </c>
      <c r="J2743" s="27" t="str">
        <f>IF(ISBLANK(A2743),"",SUM($I$2:I2743))</f>
        <v/>
      </c>
      <c r="K2743" s="27" t="str">
        <f>IF(ISBLANK(A2743),"",SUM($F$2:F2743))</f>
        <v/>
      </c>
      <c r="L2743" s="28" t="str">
        <f t="shared" si="53"/>
        <v/>
      </c>
    </row>
    <row r="2744" spans="1:12" x14ac:dyDescent="0.25">
      <c r="A2744" s="26"/>
      <c r="B2744">
        <v>1036.55</v>
      </c>
      <c r="C2744">
        <v>1036.6500000000001</v>
      </c>
      <c r="D2744">
        <v>1036.55</v>
      </c>
      <c r="E2744">
        <v>1036.55</v>
      </c>
      <c r="F2744">
        <v>2473</v>
      </c>
      <c r="H2744" s="27" t="str">
        <f t="shared" si="51"/>
        <v/>
      </c>
      <c r="I2744" s="27" t="str">
        <f t="shared" si="52"/>
        <v/>
      </c>
      <c r="J2744" s="27" t="str">
        <f>IF(ISBLANK(A2744),"",SUM($I$2:I2744))</f>
        <v/>
      </c>
      <c r="K2744" s="27" t="str">
        <f>IF(ISBLANK(A2744),"",SUM($F$2:F2744))</f>
        <v/>
      </c>
      <c r="L2744" s="28" t="str">
        <f t="shared" si="53"/>
        <v/>
      </c>
    </row>
    <row r="2745" spans="1:12" x14ac:dyDescent="0.25">
      <c r="A2745" s="26"/>
      <c r="B2745">
        <v>1036.55</v>
      </c>
      <c r="C2745">
        <v>1036.95</v>
      </c>
      <c r="D2745">
        <v>1036.4000000000001</v>
      </c>
      <c r="E2745">
        <v>1036.6500000000001</v>
      </c>
      <c r="F2745">
        <v>6436</v>
      </c>
      <c r="H2745" s="27" t="str">
        <f t="shared" si="51"/>
        <v/>
      </c>
      <c r="I2745" s="27" t="str">
        <f t="shared" si="52"/>
        <v/>
      </c>
      <c r="J2745" s="27" t="str">
        <f>IF(ISBLANK(A2745),"",SUM($I$2:I2745))</f>
        <v/>
      </c>
      <c r="K2745" s="27" t="str">
        <f>IF(ISBLANK(A2745),"",SUM($F$2:F2745))</f>
        <v/>
      </c>
      <c r="L2745" s="28" t="str">
        <f t="shared" si="53"/>
        <v/>
      </c>
    </row>
    <row r="2746" spans="1:12" x14ac:dyDescent="0.25">
      <c r="A2746" s="26"/>
      <c r="B2746">
        <v>1036.6500000000001</v>
      </c>
      <c r="C2746">
        <v>1036.95</v>
      </c>
      <c r="D2746">
        <v>1036.25</v>
      </c>
      <c r="E2746">
        <v>1036.45</v>
      </c>
      <c r="F2746">
        <v>8879</v>
      </c>
      <c r="H2746" s="27" t="str">
        <f t="shared" si="51"/>
        <v/>
      </c>
      <c r="I2746" s="27" t="str">
        <f t="shared" si="52"/>
        <v/>
      </c>
      <c r="J2746" s="27" t="str">
        <f>IF(ISBLANK(A2746),"",SUM($I$2:I2746))</f>
        <v/>
      </c>
      <c r="K2746" s="27" t="str">
        <f>IF(ISBLANK(A2746),"",SUM($F$2:F2746))</f>
        <v/>
      </c>
      <c r="L2746" s="28" t="str">
        <f t="shared" si="53"/>
        <v/>
      </c>
    </row>
    <row r="2747" spans="1:12" x14ac:dyDescent="0.25">
      <c r="A2747" s="26"/>
      <c r="B2747">
        <v>1036.3</v>
      </c>
      <c r="C2747">
        <v>1036.5</v>
      </c>
      <c r="D2747">
        <v>1036.0999999999999</v>
      </c>
      <c r="E2747">
        <v>1036.0999999999999</v>
      </c>
      <c r="F2747">
        <v>8844</v>
      </c>
      <c r="H2747" s="27" t="str">
        <f t="shared" si="51"/>
        <v/>
      </c>
      <c r="I2747" s="27" t="str">
        <f t="shared" si="52"/>
        <v/>
      </c>
      <c r="J2747" s="27" t="str">
        <f>IF(ISBLANK(A2747),"",SUM($I$2:I2747))</f>
        <v/>
      </c>
      <c r="K2747" s="27" t="str">
        <f>IF(ISBLANK(A2747),"",SUM($F$2:F2747))</f>
        <v/>
      </c>
      <c r="L2747" s="28" t="str">
        <f t="shared" si="53"/>
        <v/>
      </c>
    </row>
    <row r="2748" spans="1:12" x14ac:dyDescent="0.25">
      <c r="A2748" s="26"/>
      <c r="B2748">
        <v>1036.1500000000001</v>
      </c>
      <c r="C2748">
        <v>1036.3499999999999</v>
      </c>
      <c r="D2748">
        <v>1036</v>
      </c>
      <c r="E2748">
        <v>1036.0999999999999</v>
      </c>
      <c r="F2748">
        <v>3864</v>
      </c>
      <c r="H2748" s="27" t="str">
        <f t="shared" si="51"/>
        <v/>
      </c>
      <c r="I2748" s="27" t="str">
        <f t="shared" si="52"/>
        <v/>
      </c>
      <c r="J2748" s="27" t="str">
        <f>IF(ISBLANK(A2748),"",SUM($I$2:I2748))</f>
        <v/>
      </c>
      <c r="K2748" s="27" t="str">
        <f>IF(ISBLANK(A2748),"",SUM($F$2:F2748))</f>
        <v/>
      </c>
      <c r="L2748" s="28" t="str">
        <f t="shared" si="53"/>
        <v/>
      </c>
    </row>
    <row r="2749" spans="1:12" x14ac:dyDescent="0.25">
      <c r="A2749" s="26"/>
      <c r="B2749">
        <v>1036.0999999999999</v>
      </c>
      <c r="C2749">
        <v>1036.45</v>
      </c>
      <c r="D2749">
        <v>1035.8499999999999</v>
      </c>
      <c r="E2749">
        <v>1035.9000000000001</v>
      </c>
      <c r="F2749">
        <v>22054</v>
      </c>
      <c r="H2749" s="27" t="str">
        <f t="shared" si="51"/>
        <v/>
      </c>
      <c r="I2749" s="27" t="str">
        <f t="shared" si="52"/>
        <v/>
      </c>
      <c r="J2749" s="27" t="str">
        <f>IF(ISBLANK(A2749),"",SUM($I$2:I2749))</f>
        <v/>
      </c>
      <c r="K2749" s="27" t="str">
        <f>IF(ISBLANK(A2749),"",SUM($F$2:F2749))</f>
        <v/>
      </c>
      <c r="L2749" s="28" t="str">
        <f t="shared" si="53"/>
        <v/>
      </c>
    </row>
    <row r="2750" spans="1:12" x14ac:dyDescent="0.25">
      <c r="A2750" s="26"/>
      <c r="B2750">
        <v>1036</v>
      </c>
      <c r="C2750">
        <v>1036.5</v>
      </c>
      <c r="D2750">
        <v>1035.9000000000001</v>
      </c>
      <c r="E2750">
        <v>1036.45</v>
      </c>
      <c r="F2750">
        <v>9413</v>
      </c>
      <c r="H2750" s="27" t="str">
        <f t="shared" si="51"/>
        <v/>
      </c>
      <c r="I2750" s="27" t="str">
        <f t="shared" si="52"/>
        <v/>
      </c>
      <c r="J2750" s="27" t="str">
        <f>IF(ISBLANK(A2750),"",SUM($I$2:I2750))</f>
        <v/>
      </c>
      <c r="K2750" s="27" t="str">
        <f>IF(ISBLANK(A2750),"",SUM($F$2:F2750))</f>
        <v/>
      </c>
      <c r="L2750" s="28" t="str">
        <f t="shared" si="53"/>
        <v/>
      </c>
    </row>
    <row r="2751" spans="1:12" x14ac:dyDescent="0.25">
      <c r="A2751" s="26"/>
      <c r="B2751">
        <v>1036.45</v>
      </c>
      <c r="C2751">
        <v>1036.5</v>
      </c>
      <c r="D2751">
        <v>1035.8499999999999</v>
      </c>
      <c r="E2751">
        <v>1036</v>
      </c>
      <c r="F2751">
        <v>7239</v>
      </c>
      <c r="H2751" s="27" t="str">
        <f t="shared" si="51"/>
        <v/>
      </c>
      <c r="I2751" s="27" t="str">
        <f t="shared" si="52"/>
        <v/>
      </c>
      <c r="J2751" s="27" t="str">
        <f>IF(ISBLANK(A2751),"",SUM($I$2:I2751))</f>
        <v/>
      </c>
      <c r="K2751" s="27" t="str">
        <f>IF(ISBLANK(A2751),"",SUM($F$2:F2751))</f>
        <v/>
      </c>
      <c r="L2751" s="28" t="str">
        <f t="shared" si="53"/>
        <v/>
      </c>
    </row>
    <row r="2752" spans="1:12" x14ac:dyDescent="0.25">
      <c r="A2752" s="26"/>
      <c r="B2752">
        <v>1036.2</v>
      </c>
      <c r="C2752">
        <v>1036.3499999999999</v>
      </c>
      <c r="D2752">
        <v>1036.1500000000001</v>
      </c>
      <c r="E2752">
        <v>1036.3499999999999</v>
      </c>
      <c r="F2752">
        <v>3580</v>
      </c>
      <c r="H2752" s="27" t="str">
        <f t="shared" si="51"/>
        <v/>
      </c>
      <c r="I2752" s="27" t="str">
        <f t="shared" si="52"/>
        <v/>
      </c>
      <c r="J2752" s="27" t="str">
        <f>IF(ISBLANK(A2752),"",SUM($I$2:I2752))</f>
        <v/>
      </c>
      <c r="K2752" s="27" t="str">
        <f>IF(ISBLANK(A2752),"",SUM($F$2:F2752))</f>
        <v/>
      </c>
      <c r="L2752" s="28" t="str">
        <f t="shared" si="53"/>
        <v/>
      </c>
    </row>
    <row r="2753" spans="1:12" x14ac:dyDescent="0.25">
      <c r="A2753" s="26"/>
      <c r="B2753">
        <v>1036.3499999999999</v>
      </c>
      <c r="C2753">
        <v>1036.3499999999999</v>
      </c>
      <c r="D2753">
        <v>1036</v>
      </c>
      <c r="E2753">
        <v>1036.05</v>
      </c>
      <c r="F2753">
        <v>5234</v>
      </c>
      <c r="H2753" s="27" t="str">
        <f t="shared" si="51"/>
        <v/>
      </c>
      <c r="I2753" s="27" t="str">
        <f t="shared" si="52"/>
        <v/>
      </c>
      <c r="J2753" s="27" t="str">
        <f>IF(ISBLANK(A2753),"",SUM($I$2:I2753))</f>
        <v/>
      </c>
      <c r="K2753" s="27" t="str">
        <f>IF(ISBLANK(A2753),"",SUM($F$2:F2753))</f>
        <v/>
      </c>
      <c r="L2753" s="28" t="str">
        <f t="shared" si="53"/>
        <v/>
      </c>
    </row>
    <row r="2754" spans="1:12" x14ac:dyDescent="0.25">
      <c r="A2754" s="26"/>
      <c r="B2754">
        <v>1036.0999999999999</v>
      </c>
      <c r="C2754">
        <v>1036.25</v>
      </c>
      <c r="D2754">
        <v>1036</v>
      </c>
      <c r="E2754">
        <v>1036.2</v>
      </c>
      <c r="F2754">
        <v>4300</v>
      </c>
      <c r="H2754" s="27" t="str">
        <f t="shared" si="51"/>
        <v/>
      </c>
      <c r="I2754" s="27" t="str">
        <f t="shared" si="52"/>
        <v/>
      </c>
      <c r="J2754" s="27" t="str">
        <f>IF(ISBLANK(A2754),"",SUM($I$2:I2754))</f>
        <v/>
      </c>
      <c r="K2754" s="27" t="str">
        <f>IF(ISBLANK(A2754),"",SUM($F$2:F2754))</f>
        <v/>
      </c>
      <c r="L2754" s="28" t="str">
        <f t="shared" si="53"/>
        <v/>
      </c>
    </row>
    <row r="2755" spans="1:12" x14ac:dyDescent="0.25">
      <c r="A2755" s="26"/>
      <c r="B2755">
        <v>1036.1500000000001</v>
      </c>
      <c r="C2755">
        <v>1036.3499999999999</v>
      </c>
      <c r="D2755">
        <v>1035.2</v>
      </c>
      <c r="E2755">
        <v>1035.5</v>
      </c>
      <c r="F2755">
        <v>8127</v>
      </c>
      <c r="H2755" s="27" t="str">
        <f t="shared" si="51"/>
        <v/>
      </c>
      <c r="I2755" s="27" t="str">
        <f t="shared" si="52"/>
        <v/>
      </c>
      <c r="J2755" s="27" t="str">
        <f>IF(ISBLANK(A2755),"",SUM($I$2:I2755))</f>
        <v/>
      </c>
      <c r="K2755" s="27" t="str">
        <f>IF(ISBLANK(A2755),"",SUM($F$2:F2755))</f>
        <v/>
      </c>
      <c r="L2755" s="28" t="str">
        <f t="shared" si="53"/>
        <v/>
      </c>
    </row>
    <row r="2756" spans="1:12" x14ac:dyDescent="0.25">
      <c r="A2756" s="26"/>
      <c r="B2756">
        <v>1035.5</v>
      </c>
      <c r="C2756">
        <v>1035.75</v>
      </c>
      <c r="D2756">
        <v>1035.1500000000001</v>
      </c>
      <c r="E2756">
        <v>1035.25</v>
      </c>
      <c r="F2756">
        <v>6396</v>
      </c>
      <c r="H2756" s="27" t="str">
        <f t="shared" si="51"/>
        <v/>
      </c>
      <c r="I2756" s="27" t="str">
        <f t="shared" si="52"/>
        <v/>
      </c>
      <c r="J2756" s="27" t="str">
        <f>IF(ISBLANK(A2756),"",SUM($I$2:I2756))</f>
        <v/>
      </c>
      <c r="K2756" s="27" t="str">
        <f>IF(ISBLANK(A2756),"",SUM($F$2:F2756))</f>
        <v/>
      </c>
      <c r="L2756" s="28" t="str">
        <f t="shared" si="53"/>
        <v/>
      </c>
    </row>
    <row r="2757" spans="1:12" x14ac:dyDescent="0.25">
      <c r="A2757" s="26"/>
      <c r="B2757">
        <v>1035.3499999999999</v>
      </c>
      <c r="C2757">
        <v>1035.5</v>
      </c>
      <c r="D2757">
        <v>1034.5999999999999</v>
      </c>
      <c r="E2757">
        <v>1034.5999999999999</v>
      </c>
      <c r="F2757">
        <v>12600</v>
      </c>
      <c r="H2757" s="27" t="str">
        <f t="shared" si="51"/>
        <v/>
      </c>
      <c r="I2757" s="27" t="str">
        <f t="shared" si="52"/>
        <v/>
      </c>
      <c r="J2757" s="27" t="str">
        <f>IF(ISBLANK(A2757),"",SUM($I$2:I2757))</f>
        <v/>
      </c>
      <c r="K2757" s="27" t="str">
        <f>IF(ISBLANK(A2757),"",SUM($F$2:F2757))</f>
        <v/>
      </c>
      <c r="L2757" s="28" t="str">
        <f t="shared" si="53"/>
        <v/>
      </c>
    </row>
    <row r="2758" spans="1:12" x14ac:dyDescent="0.25">
      <c r="A2758" s="26"/>
      <c r="B2758">
        <v>1034.5999999999999</v>
      </c>
      <c r="C2758">
        <v>1034.5999999999999</v>
      </c>
      <c r="D2758">
        <v>1033.8</v>
      </c>
      <c r="E2758">
        <v>1034.1500000000001</v>
      </c>
      <c r="F2758">
        <v>19622</v>
      </c>
      <c r="H2758" s="27" t="str">
        <f t="shared" si="51"/>
        <v/>
      </c>
      <c r="I2758" s="27" t="str">
        <f t="shared" si="52"/>
        <v/>
      </c>
      <c r="J2758" s="27" t="str">
        <f>IF(ISBLANK(A2758),"",SUM($I$2:I2758))</f>
        <v/>
      </c>
      <c r="K2758" s="27" t="str">
        <f>IF(ISBLANK(A2758),"",SUM($F$2:F2758))</f>
        <v/>
      </c>
      <c r="L2758" s="28" t="str">
        <f t="shared" si="53"/>
        <v/>
      </c>
    </row>
    <row r="2759" spans="1:12" x14ac:dyDescent="0.25">
      <c r="A2759" s="26"/>
      <c r="B2759">
        <v>1034.05</v>
      </c>
      <c r="C2759">
        <v>1035.05</v>
      </c>
      <c r="D2759">
        <v>1034</v>
      </c>
      <c r="E2759">
        <v>1035.05</v>
      </c>
      <c r="F2759">
        <v>8886</v>
      </c>
      <c r="H2759" s="27" t="str">
        <f t="shared" si="51"/>
        <v/>
      </c>
      <c r="I2759" s="27" t="str">
        <f t="shared" si="52"/>
        <v/>
      </c>
      <c r="J2759" s="27" t="str">
        <f>IF(ISBLANK(A2759),"",SUM($I$2:I2759))</f>
        <v/>
      </c>
      <c r="K2759" s="27" t="str">
        <f>IF(ISBLANK(A2759),"",SUM($F$2:F2759))</f>
        <v/>
      </c>
      <c r="L2759" s="28" t="str">
        <f t="shared" si="53"/>
        <v/>
      </c>
    </row>
    <row r="2760" spans="1:12" x14ac:dyDescent="0.25">
      <c r="A2760" s="26"/>
      <c r="B2760">
        <v>1035</v>
      </c>
      <c r="C2760">
        <v>1035</v>
      </c>
      <c r="D2760">
        <v>1034.45</v>
      </c>
      <c r="E2760">
        <v>1034.8</v>
      </c>
      <c r="F2760">
        <v>3516</v>
      </c>
      <c r="H2760" s="27" t="str">
        <f t="shared" si="51"/>
        <v/>
      </c>
      <c r="I2760" s="27" t="str">
        <f t="shared" si="52"/>
        <v/>
      </c>
      <c r="J2760" s="27" t="str">
        <f>IF(ISBLANK(A2760),"",SUM($I$2:I2760))</f>
        <v/>
      </c>
      <c r="K2760" s="27" t="str">
        <f>IF(ISBLANK(A2760),"",SUM($F$2:F2760))</f>
        <v/>
      </c>
      <c r="L2760" s="28" t="str">
        <f t="shared" si="53"/>
        <v/>
      </c>
    </row>
    <row r="2761" spans="1:12" x14ac:dyDescent="0.25">
      <c r="A2761" s="26"/>
      <c r="B2761">
        <v>1034.5999999999999</v>
      </c>
      <c r="C2761">
        <v>1035</v>
      </c>
      <c r="D2761">
        <v>1034.3499999999999</v>
      </c>
      <c r="E2761">
        <v>1034.4000000000001</v>
      </c>
      <c r="F2761">
        <v>6446</v>
      </c>
      <c r="H2761" s="27" t="str">
        <f t="shared" si="51"/>
        <v/>
      </c>
      <c r="I2761" s="27" t="str">
        <f t="shared" si="52"/>
        <v/>
      </c>
      <c r="J2761" s="27" t="str">
        <f>IF(ISBLANK(A2761),"",SUM($I$2:I2761))</f>
        <v/>
      </c>
      <c r="K2761" s="27" t="str">
        <f>IF(ISBLANK(A2761),"",SUM($F$2:F2761))</f>
        <v/>
      </c>
      <c r="L2761" s="28" t="str">
        <f t="shared" si="53"/>
        <v/>
      </c>
    </row>
    <row r="2762" spans="1:12" x14ac:dyDescent="0.25">
      <c r="A2762" s="26"/>
      <c r="B2762">
        <v>1034.3499999999999</v>
      </c>
      <c r="C2762">
        <v>1034.9000000000001</v>
      </c>
      <c r="D2762">
        <v>1034.3499999999999</v>
      </c>
      <c r="E2762">
        <v>1034.45</v>
      </c>
      <c r="F2762">
        <v>3513</v>
      </c>
      <c r="H2762" s="27" t="str">
        <f t="shared" si="51"/>
        <v/>
      </c>
      <c r="I2762" s="27" t="str">
        <f t="shared" si="52"/>
        <v/>
      </c>
      <c r="J2762" s="27" t="str">
        <f>IF(ISBLANK(A2762),"",SUM($I$2:I2762))</f>
        <v/>
      </c>
      <c r="K2762" s="27" t="str">
        <f>IF(ISBLANK(A2762),"",SUM($F$2:F2762))</f>
        <v/>
      </c>
      <c r="L2762" s="28" t="str">
        <f t="shared" si="53"/>
        <v/>
      </c>
    </row>
    <row r="2763" spans="1:12" x14ac:dyDescent="0.25">
      <c r="A2763" s="26"/>
      <c r="B2763">
        <v>1034.5</v>
      </c>
      <c r="C2763">
        <v>1035</v>
      </c>
      <c r="D2763">
        <v>1034.5</v>
      </c>
      <c r="E2763">
        <v>1034.5999999999999</v>
      </c>
      <c r="F2763">
        <v>15498</v>
      </c>
      <c r="H2763" s="27" t="str">
        <f t="shared" si="51"/>
        <v/>
      </c>
      <c r="I2763" s="27" t="str">
        <f t="shared" si="52"/>
        <v/>
      </c>
      <c r="J2763" s="27" t="str">
        <f>IF(ISBLANK(A2763),"",SUM($I$2:I2763))</f>
        <v/>
      </c>
      <c r="K2763" s="27" t="str">
        <f>IF(ISBLANK(A2763),"",SUM($F$2:F2763))</f>
        <v/>
      </c>
      <c r="L2763" s="28" t="str">
        <f t="shared" si="53"/>
        <v/>
      </c>
    </row>
    <row r="2764" spans="1:12" x14ac:dyDescent="0.25">
      <c r="A2764" s="26"/>
      <c r="B2764">
        <v>1034.8499999999999</v>
      </c>
      <c r="C2764">
        <v>1034.95</v>
      </c>
      <c r="D2764">
        <v>1034.5</v>
      </c>
      <c r="E2764">
        <v>1034.7</v>
      </c>
      <c r="F2764">
        <v>6019</v>
      </c>
      <c r="H2764" s="27" t="str">
        <f t="shared" si="51"/>
        <v/>
      </c>
      <c r="I2764" s="27" t="str">
        <f t="shared" si="52"/>
        <v/>
      </c>
      <c r="J2764" s="27" t="str">
        <f>IF(ISBLANK(A2764),"",SUM($I$2:I2764))</f>
        <v/>
      </c>
      <c r="K2764" s="27" t="str">
        <f>IF(ISBLANK(A2764),"",SUM($F$2:F2764))</f>
        <v/>
      </c>
      <c r="L2764" s="28" t="str">
        <f t="shared" si="53"/>
        <v/>
      </c>
    </row>
    <row r="2765" spans="1:12" x14ac:dyDescent="0.25">
      <c r="A2765" s="26"/>
      <c r="B2765">
        <v>1034.75</v>
      </c>
      <c r="C2765">
        <v>1034.95</v>
      </c>
      <c r="D2765">
        <v>1034</v>
      </c>
      <c r="E2765">
        <v>1034.25</v>
      </c>
      <c r="F2765">
        <v>5055</v>
      </c>
      <c r="H2765" s="27" t="str">
        <f t="shared" si="51"/>
        <v/>
      </c>
      <c r="I2765" s="27" t="str">
        <f t="shared" si="52"/>
        <v/>
      </c>
      <c r="J2765" s="27" t="str">
        <f>IF(ISBLANK(A2765),"",SUM($I$2:I2765))</f>
        <v/>
      </c>
      <c r="K2765" s="27" t="str">
        <f>IF(ISBLANK(A2765),"",SUM($F$2:F2765))</f>
        <v/>
      </c>
      <c r="L2765" s="28" t="str">
        <f t="shared" si="53"/>
        <v/>
      </c>
    </row>
    <row r="2766" spans="1:12" x14ac:dyDescent="0.25">
      <c r="A2766" s="26"/>
      <c r="B2766">
        <v>1034</v>
      </c>
      <c r="C2766">
        <v>1034.3499999999999</v>
      </c>
      <c r="D2766">
        <v>1034</v>
      </c>
      <c r="E2766">
        <v>1034.05</v>
      </c>
      <c r="F2766">
        <v>3431</v>
      </c>
      <c r="H2766" s="27" t="str">
        <f t="shared" si="51"/>
        <v/>
      </c>
      <c r="I2766" s="27" t="str">
        <f t="shared" si="52"/>
        <v/>
      </c>
      <c r="J2766" s="27" t="str">
        <f>IF(ISBLANK(A2766),"",SUM($I$2:I2766))</f>
        <v/>
      </c>
      <c r="K2766" s="27" t="str">
        <f>IF(ISBLANK(A2766),"",SUM($F$2:F2766))</f>
        <v/>
      </c>
      <c r="L2766" s="28" t="str">
        <f t="shared" si="53"/>
        <v/>
      </c>
    </row>
    <row r="2767" spans="1:12" x14ac:dyDescent="0.25">
      <c r="A2767" s="26"/>
      <c r="B2767">
        <v>1034.0999999999999</v>
      </c>
      <c r="C2767">
        <v>1034.3499999999999</v>
      </c>
      <c r="D2767">
        <v>1034.05</v>
      </c>
      <c r="E2767">
        <v>1034.0999999999999</v>
      </c>
      <c r="F2767">
        <v>2662</v>
      </c>
      <c r="H2767" s="27" t="str">
        <f t="shared" si="51"/>
        <v/>
      </c>
      <c r="I2767" s="27" t="str">
        <f t="shared" si="52"/>
        <v/>
      </c>
      <c r="J2767" s="27" t="str">
        <f>IF(ISBLANK(A2767),"",SUM($I$2:I2767))</f>
        <v/>
      </c>
      <c r="K2767" s="27" t="str">
        <f>IF(ISBLANK(A2767),"",SUM($F$2:F2767))</f>
        <v/>
      </c>
      <c r="L2767" s="28" t="str">
        <f t="shared" si="53"/>
        <v/>
      </c>
    </row>
    <row r="2768" spans="1:12" x14ac:dyDescent="0.25">
      <c r="A2768" s="26"/>
      <c r="B2768">
        <v>1034.0999999999999</v>
      </c>
      <c r="C2768">
        <v>1034.1500000000001</v>
      </c>
      <c r="D2768">
        <v>1033.05</v>
      </c>
      <c r="E2768">
        <v>1033.5999999999999</v>
      </c>
      <c r="F2768">
        <v>9412</v>
      </c>
      <c r="H2768" s="27" t="str">
        <f t="shared" si="51"/>
        <v/>
      </c>
      <c r="I2768" s="27" t="str">
        <f t="shared" si="52"/>
        <v/>
      </c>
      <c r="J2768" s="27" t="str">
        <f>IF(ISBLANK(A2768),"",SUM($I$2:I2768))</f>
        <v/>
      </c>
      <c r="K2768" s="27" t="str">
        <f>IF(ISBLANK(A2768),"",SUM($F$2:F2768))</f>
        <v/>
      </c>
      <c r="L2768" s="28" t="str">
        <f t="shared" si="53"/>
        <v/>
      </c>
    </row>
    <row r="2769" spans="1:12" x14ac:dyDescent="0.25">
      <c r="A2769" s="26"/>
      <c r="B2769">
        <v>1033.5999999999999</v>
      </c>
      <c r="C2769">
        <v>1034.4000000000001</v>
      </c>
      <c r="D2769">
        <v>1033.3</v>
      </c>
      <c r="E2769">
        <v>1034</v>
      </c>
      <c r="F2769">
        <v>6097</v>
      </c>
      <c r="H2769" s="27" t="str">
        <f t="shared" si="51"/>
        <v/>
      </c>
      <c r="I2769" s="27" t="str">
        <f t="shared" si="52"/>
        <v/>
      </c>
      <c r="J2769" s="27" t="str">
        <f>IF(ISBLANK(A2769),"",SUM($I$2:I2769))</f>
        <v/>
      </c>
      <c r="K2769" s="27" t="str">
        <f>IF(ISBLANK(A2769),"",SUM($F$2:F2769))</f>
        <v/>
      </c>
      <c r="L2769" s="28" t="str">
        <f t="shared" si="53"/>
        <v/>
      </c>
    </row>
    <row r="2770" spans="1:12" x14ac:dyDescent="0.25">
      <c r="A2770" s="26"/>
      <c r="B2770">
        <v>1033.95</v>
      </c>
      <c r="C2770">
        <v>1034.05</v>
      </c>
      <c r="D2770">
        <v>1032.5</v>
      </c>
      <c r="E2770">
        <v>1032.5</v>
      </c>
      <c r="F2770">
        <v>6701</v>
      </c>
      <c r="H2770" s="27" t="str">
        <f t="shared" si="51"/>
        <v/>
      </c>
      <c r="I2770" s="27" t="str">
        <f t="shared" si="52"/>
        <v/>
      </c>
      <c r="J2770" s="27" t="str">
        <f>IF(ISBLANK(A2770),"",SUM($I$2:I2770))</f>
        <v/>
      </c>
      <c r="K2770" s="27" t="str">
        <f>IF(ISBLANK(A2770),"",SUM($F$2:F2770))</f>
        <v/>
      </c>
      <c r="L2770" s="28" t="str">
        <f t="shared" si="53"/>
        <v/>
      </c>
    </row>
    <row r="2771" spans="1:12" x14ac:dyDescent="0.25">
      <c r="A2771" s="26"/>
      <c r="B2771">
        <v>1032.5</v>
      </c>
      <c r="C2771">
        <v>1032.6500000000001</v>
      </c>
      <c r="D2771">
        <v>1031.5999999999999</v>
      </c>
      <c r="E2771">
        <v>1031.7</v>
      </c>
      <c r="F2771">
        <v>8982</v>
      </c>
      <c r="H2771" s="27" t="str">
        <f t="shared" si="51"/>
        <v/>
      </c>
      <c r="I2771" s="27" t="str">
        <f t="shared" si="52"/>
        <v/>
      </c>
      <c r="J2771" s="27" t="str">
        <f>IF(ISBLANK(A2771),"",SUM($I$2:I2771))</f>
        <v/>
      </c>
      <c r="K2771" s="27" t="str">
        <f>IF(ISBLANK(A2771),"",SUM($F$2:F2771))</f>
        <v/>
      </c>
      <c r="L2771" s="28" t="str">
        <f t="shared" si="53"/>
        <v/>
      </c>
    </row>
    <row r="2772" spans="1:12" x14ac:dyDescent="0.25">
      <c r="A2772" s="26"/>
      <c r="B2772">
        <v>1031.8499999999999</v>
      </c>
      <c r="C2772">
        <v>1032</v>
      </c>
      <c r="D2772">
        <v>1031.5</v>
      </c>
      <c r="E2772">
        <v>1031.7</v>
      </c>
      <c r="F2772">
        <v>4186</v>
      </c>
      <c r="H2772" s="27" t="str">
        <f t="shared" si="51"/>
        <v/>
      </c>
      <c r="I2772" s="27" t="str">
        <f t="shared" si="52"/>
        <v/>
      </c>
      <c r="J2772" s="27" t="str">
        <f>IF(ISBLANK(A2772),"",SUM($I$2:I2772))</f>
        <v/>
      </c>
      <c r="K2772" s="27" t="str">
        <f>IF(ISBLANK(A2772),"",SUM($F$2:F2772))</f>
        <v/>
      </c>
      <c r="L2772" s="28" t="str">
        <f t="shared" si="53"/>
        <v/>
      </c>
    </row>
    <row r="2773" spans="1:12" x14ac:dyDescent="0.25">
      <c r="A2773" s="26"/>
      <c r="B2773">
        <v>1031.6500000000001</v>
      </c>
      <c r="C2773">
        <v>1031.8499999999999</v>
      </c>
      <c r="D2773">
        <v>1031.1500000000001</v>
      </c>
      <c r="E2773">
        <v>1031.6500000000001</v>
      </c>
      <c r="F2773">
        <v>8363</v>
      </c>
      <c r="H2773" s="27" t="str">
        <f t="shared" si="51"/>
        <v/>
      </c>
      <c r="I2773" s="27" t="str">
        <f t="shared" si="52"/>
        <v/>
      </c>
      <c r="J2773" s="27" t="str">
        <f>IF(ISBLANK(A2773),"",SUM($I$2:I2773))</f>
        <v/>
      </c>
      <c r="K2773" s="27" t="str">
        <f>IF(ISBLANK(A2773),"",SUM($F$2:F2773))</f>
        <v/>
      </c>
      <c r="L2773" s="28" t="str">
        <f t="shared" si="53"/>
        <v/>
      </c>
    </row>
    <row r="2774" spans="1:12" x14ac:dyDescent="0.25">
      <c r="A2774" s="26"/>
      <c r="B2774">
        <v>1031.6500000000001</v>
      </c>
      <c r="C2774">
        <v>1032.1500000000001</v>
      </c>
      <c r="D2774">
        <v>1031.5999999999999</v>
      </c>
      <c r="E2774">
        <v>1031.8</v>
      </c>
      <c r="F2774">
        <v>6625</v>
      </c>
      <c r="H2774" s="27" t="str">
        <f t="shared" si="51"/>
        <v/>
      </c>
      <c r="I2774" s="27" t="str">
        <f t="shared" si="52"/>
        <v/>
      </c>
      <c r="J2774" s="27" t="str">
        <f>IF(ISBLANK(A2774),"",SUM($I$2:I2774))</f>
        <v/>
      </c>
      <c r="K2774" s="27" t="str">
        <f>IF(ISBLANK(A2774),"",SUM($F$2:F2774))</f>
        <v/>
      </c>
      <c r="L2774" s="28" t="str">
        <f t="shared" si="53"/>
        <v/>
      </c>
    </row>
    <row r="2775" spans="1:12" x14ac:dyDescent="0.25">
      <c r="A2775" s="26"/>
      <c r="B2775">
        <v>1032.0999999999999</v>
      </c>
      <c r="C2775">
        <v>1032.0999999999999</v>
      </c>
      <c r="D2775">
        <v>1031.4000000000001</v>
      </c>
      <c r="E2775">
        <v>1031.4000000000001</v>
      </c>
      <c r="F2775">
        <v>5474</v>
      </c>
      <c r="H2775" s="27" t="str">
        <f t="shared" si="51"/>
        <v/>
      </c>
      <c r="I2775" s="27" t="str">
        <f t="shared" si="52"/>
        <v/>
      </c>
      <c r="J2775" s="27" t="str">
        <f>IF(ISBLANK(A2775),"",SUM($I$2:I2775))</f>
        <v/>
      </c>
      <c r="K2775" s="27" t="str">
        <f>IF(ISBLANK(A2775),"",SUM($F$2:F2775))</f>
        <v/>
      </c>
      <c r="L2775" s="28" t="str">
        <f t="shared" si="53"/>
        <v/>
      </c>
    </row>
    <row r="2776" spans="1:12" x14ac:dyDescent="0.25">
      <c r="A2776" s="26"/>
      <c r="B2776">
        <v>1031.75</v>
      </c>
      <c r="C2776">
        <v>1031.8499999999999</v>
      </c>
      <c r="D2776">
        <v>1031.4000000000001</v>
      </c>
      <c r="E2776">
        <v>1031.8</v>
      </c>
      <c r="F2776">
        <v>4729</v>
      </c>
      <c r="H2776" s="27" t="str">
        <f t="shared" si="51"/>
        <v/>
      </c>
      <c r="I2776" s="27" t="str">
        <f t="shared" si="52"/>
        <v/>
      </c>
      <c r="J2776" s="27" t="str">
        <f>IF(ISBLANK(A2776),"",SUM($I$2:I2776))</f>
        <v/>
      </c>
      <c r="K2776" s="27" t="str">
        <f>IF(ISBLANK(A2776),"",SUM($F$2:F2776))</f>
        <v/>
      </c>
      <c r="L2776" s="28" t="str">
        <f t="shared" si="53"/>
        <v/>
      </c>
    </row>
    <row r="2777" spans="1:12" x14ac:dyDescent="0.25">
      <c r="A2777" s="26"/>
      <c r="B2777">
        <v>1031.75</v>
      </c>
      <c r="C2777">
        <v>1031.8499999999999</v>
      </c>
      <c r="D2777">
        <v>1031.6500000000001</v>
      </c>
      <c r="E2777">
        <v>1031.8</v>
      </c>
      <c r="F2777">
        <v>4992</v>
      </c>
      <c r="H2777" s="27" t="str">
        <f t="shared" si="51"/>
        <v/>
      </c>
      <c r="I2777" s="27" t="str">
        <f t="shared" si="52"/>
        <v/>
      </c>
      <c r="J2777" s="27" t="str">
        <f>IF(ISBLANK(A2777),"",SUM($I$2:I2777))</f>
        <v/>
      </c>
      <c r="K2777" s="27" t="str">
        <f>IF(ISBLANK(A2777),"",SUM($F$2:F2777))</f>
        <v/>
      </c>
      <c r="L2777" s="28" t="str">
        <f t="shared" si="53"/>
        <v/>
      </c>
    </row>
    <row r="2778" spans="1:12" x14ac:dyDescent="0.25">
      <c r="A2778" s="26"/>
      <c r="B2778">
        <v>1031.75</v>
      </c>
      <c r="C2778">
        <v>1031.75</v>
      </c>
      <c r="D2778">
        <v>1030.95</v>
      </c>
      <c r="E2778">
        <v>1031</v>
      </c>
      <c r="F2778">
        <v>8712</v>
      </c>
      <c r="H2778" s="27" t="str">
        <f t="shared" si="51"/>
        <v/>
      </c>
      <c r="I2778" s="27" t="str">
        <f t="shared" si="52"/>
        <v/>
      </c>
      <c r="J2778" s="27" t="str">
        <f>IF(ISBLANK(A2778),"",SUM($I$2:I2778))</f>
        <v/>
      </c>
      <c r="K2778" s="27" t="str">
        <f>IF(ISBLANK(A2778),"",SUM($F$2:F2778))</f>
        <v/>
      </c>
      <c r="L2778" s="28" t="str">
        <f t="shared" si="53"/>
        <v/>
      </c>
    </row>
    <row r="2779" spans="1:12" x14ac:dyDescent="0.25">
      <c r="A2779" s="26"/>
      <c r="B2779">
        <v>1031.1500000000001</v>
      </c>
      <c r="C2779">
        <v>1031.1500000000001</v>
      </c>
      <c r="D2779">
        <v>1030.5</v>
      </c>
      <c r="E2779">
        <v>1030.7</v>
      </c>
      <c r="F2779">
        <v>4912</v>
      </c>
      <c r="H2779" s="27" t="str">
        <f t="shared" si="51"/>
        <v/>
      </c>
      <c r="I2779" s="27" t="str">
        <f t="shared" si="52"/>
        <v/>
      </c>
      <c r="J2779" s="27" t="str">
        <f>IF(ISBLANK(A2779),"",SUM($I$2:I2779))</f>
        <v/>
      </c>
      <c r="K2779" s="27" t="str">
        <f>IF(ISBLANK(A2779),"",SUM($F$2:F2779))</f>
        <v/>
      </c>
      <c r="L2779" s="28" t="str">
        <f t="shared" si="53"/>
        <v/>
      </c>
    </row>
    <row r="2780" spans="1:12" x14ac:dyDescent="0.25">
      <c r="A2780" s="26"/>
      <c r="B2780">
        <v>1030.9000000000001</v>
      </c>
      <c r="C2780">
        <v>1030.9000000000001</v>
      </c>
      <c r="D2780">
        <v>1030.5</v>
      </c>
      <c r="E2780">
        <v>1030.5</v>
      </c>
      <c r="F2780">
        <v>5830</v>
      </c>
      <c r="H2780" s="27" t="str">
        <f t="shared" si="51"/>
        <v/>
      </c>
      <c r="I2780" s="27" t="str">
        <f t="shared" si="52"/>
        <v/>
      </c>
      <c r="J2780" s="27" t="str">
        <f>IF(ISBLANK(A2780),"",SUM($I$2:I2780))</f>
        <v/>
      </c>
      <c r="K2780" s="27" t="str">
        <f>IF(ISBLANK(A2780),"",SUM($F$2:F2780))</f>
        <v/>
      </c>
      <c r="L2780" s="28" t="str">
        <f t="shared" si="53"/>
        <v/>
      </c>
    </row>
    <row r="2781" spans="1:12" x14ac:dyDescent="0.25">
      <c r="A2781" s="26"/>
      <c r="B2781">
        <v>1030.55</v>
      </c>
      <c r="C2781">
        <v>1030.7</v>
      </c>
      <c r="D2781">
        <v>1030.4000000000001</v>
      </c>
      <c r="E2781">
        <v>1030.4000000000001</v>
      </c>
      <c r="F2781">
        <v>10361</v>
      </c>
      <c r="H2781" s="27" t="str">
        <f t="shared" si="51"/>
        <v/>
      </c>
      <c r="I2781" s="27" t="str">
        <f t="shared" si="52"/>
        <v/>
      </c>
      <c r="J2781" s="27" t="str">
        <f>IF(ISBLANK(A2781),"",SUM($I$2:I2781))</f>
        <v/>
      </c>
      <c r="K2781" s="27" t="str">
        <f>IF(ISBLANK(A2781),"",SUM($F$2:F2781))</f>
        <v/>
      </c>
      <c r="L2781" s="28" t="str">
        <f t="shared" si="53"/>
        <v/>
      </c>
    </row>
    <row r="2782" spans="1:12" x14ac:dyDescent="0.25">
      <c r="A2782" s="26"/>
      <c r="B2782">
        <v>1030.3</v>
      </c>
      <c r="C2782">
        <v>1030.8</v>
      </c>
      <c r="D2782">
        <v>1030.25</v>
      </c>
      <c r="E2782">
        <v>1030.3</v>
      </c>
      <c r="F2782">
        <v>8463</v>
      </c>
      <c r="H2782" s="27" t="str">
        <f t="shared" si="51"/>
        <v/>
      </c>
      <c r="I2782" s="27" t="str">
        <f t="shared" si="52"/>
        <v/>
      </c>
      <c r="J2782" s="27" t="str">
        <f>IF(ISBLANK(A2782),"",SUM($I$2:I2782))</f>
        <v/>
      </c>
      <c r="K2782" s="27" t="str">
        <f>IF(ISBLANK(A2782),"",SUM($F$2:F2782))</f>
        <v/>
      </c>
      <c r="L2782" s="28" t="str">
        <f t="shared" si="53"/>
        <v/>
      </c>
    </row>
    <row r="2783" spans="1:12" x14ac:dyDescent="0.25">
      <c r="A2783" s="26"/>
      <c r="B2783">
        <v>1030.4000000000001</v>
      </c>
      <c r="C2783">
        <v>1030.4000000000001</v>
      </c>
      <c r="D2783">
        <v>1030.0999999999999</v>
      </c>
      <c r="E2783">
        <v>1030.0999999999999</v>
      </c>
      <c r="F2783">
        <v>5685</v>
      </c>
      <c r="H2783" s="27" t="str">
        <f t="shared" si="51"/>
        <v/>
      </c>
      <c r="I2783" s="27" t="str">
        <f t="shared" si="52"/>
        <v/>
      </c>
      <c r="J2783" s="27" t="str">
        <f>IF(ISBLANK(A2783),"",SUM($I$2:I2783))</f>
        <v/>
      </c>
      <c r="K2783" s="27" t="str">
        <f>IF(ISBLANK(A2783),"",SUM($F$2:F2783))</f>
        <v/>
      </c>
      <c r="L2783" s="28" t="str">
        <f t="shared" si="53"/>
        <v/>
      </c>
    </row>
    <row r="2784" spans="1:12" x14ac:dyDescent="0.25">
      <c r="A2784" s="26"/>
      <c r="B2784">
        <v>1030.1500000000001</v>
      </c>
      <c r="C2784">
        <v>1030.3</v>
      </c>
      <c r="D2784">
        <v>1030</v>
      </c>
      <c r="E2784">
        <v>1030.0999999999999</v>
      </c>
      <c r="F2784">
        <v>5955</v>
      </c>
      <c r="H2784" s="27" t="str">
        <f t="shared" si="51"/>
        <v/>
      </c>
      <c r="I2784" s="27" t="str">
        <f t="shared" si="52"/>
        <v/>
      </c>
      <c r="J2784" s="27" t="str">
        <f>IF(ISBLANK(A2784),"",SUM($I$2:I2784))</f>
        <v/>
      </c>
      <c r="K2784" s="27" t="str">
        <f>IF(ISBLANK(A2784),"",SUM($F$2:F2784))</f>
        <v/>
      </c>
      <c r="L2784" s="28" t="str">
        <f t="shared" si="53"/>
        <v/>
      </c>
    </row>
    <row r="2785" spans="1:12" x14ac:dyDescent="0.25">
      <c r="A2785" s="26"/>
      <c r="B2785">
        <v>1030.25</v>
      </c>
      <c r="C2785">
        <v>1030.9000000000001</v>
      </c>
      <c r="D2785">
        <v>1030.0999999999999</v>
      </c>
      <c r="E2785">
        <v>1030.45</v>
      </c>
      <c r="F2785">
        <v>4279</v>
      </c>
      <c r="H2785" s="27" t="str">
        <f t="shared" si="51"/>
        <v/>
      </c>
      <c r="I2785" s="27" t="str">
        <f t="shared" si="52"/>
        <v/>
      </c>
      <c r="J2785" s="27" t="str">
        <f>IF(ISBLANK(A2785),"",SUM($I$2:I2785))</f>
        <v/>
      </c>
      <c r="K2785" s="27" t="str">
        <f>IF(ISBLANK(A2785),"",SUM($F$2:F2785))</f>
        <v/>
      </c>
      <c r="L2785" s="28" t="str">
        <f t="shared" si="53"/>
        <v/>
      </c>
    </row>
    <row r="2786" spans="1:12" x14ac:dyDescent="0.25">
      <c r="A2786" s="26"/>
      <c r="B2786">
        <v>1030.5</v>
      </c>
      <c r="C2786">
        <v>1031.1500000000001</v>
      </c>
      <c r="D2786">
        <v>1030.45</v>
      </c>
      <c r="E2786">
        <v>1031</v>
      </c>
      <c r="F2786">
        <v>4994</v>
      </c>
      <c r="H2786" s="27" t="str">
        <f t="shared" si="51"/>
        <v/>
      </c>
      <c r="I2786" s="27" t="str">
        <f t="shared" si="52"/>
        <v/>
      </c>
      <c r="J2786" s="27" t="str">
        <f>IF(ISBLANK(A2786),"",SUM($I$2:I2786))</f>
        <v/>
      </c>
      <c r="K2786" s="27" t="str">
        <f>IF(ISBLANK(A2786),"",SUM($F$2:F2786))</f>
        <v/>
      </c>
      <c r="L2786" s="28" t="str">
        <f t="shared" si="53"/>
        <v/>
      </c>
    </row>
    <row r="2787" spans="1:12" x14ac:dyDescent="0.25">
      <c r="A2787" s="26"/>
      <c r="B2787">
        <v>1031</v>
      </c>
      <c r="C2787">
        <v>1031.25</v>
      </c>
      <c r="D2787">
        <v>1030.5</v>
      </c>
      <c r="E2787">
        <v>1030.55</v>
      </c>
      <c r="F2787">
        <v>9401</v>
      </c>
      <c r="H2787" s="27" t="str">
        <f t="shared" si="51"/>
        <v/>
      </c>
      <c r="I2787" s="27" t="str">
        <f t="shared" si="52"/>
        <v/>
      </c>
      <c r="J2787" s="27" t="str">
        <f>IF(ISBLANK(A2787),"",SUM($I$2:I2787))</f>
        <v/>
      </c>
      <c r="K2787" s="27" t="str">
        <f>IF(ISBLANK(A2787),"",SUM($F$2:F2787))</f>
        <v/>
      </c>
      <c r="L2787" s="28" t="str">
        <f t="shared" si="53"/>
        <v/>
      </c>
    </row>
    <row r="2788" spans="1:12" x14ac:dyDescent="0.25">
      <c r="A2788" s="26"/>
      <c r="B2788">
        <v>1030.7</v>
      </c>
      <c r="C2788">
        <v>1030.95</v>
      </c>
      <c r="D2788">
        <v>1030.55</v>
      </c>
      <c r="E2788">
        <v>1030.6500000000001</v>
      </c>
      <c r="F2788">
        <v>10395</v>
      </c>
      <c r="H2788" s="27" t="str">
        <f t="shared" si="51"/>
        <v/>
      </c>
      <c r="I2788" s="27" t="str">
        <f t="shared" si="52"/>
        <v/>
      </c>
      <c r="J2788" s="27" t="str">
        <f>IF(ISBLANK(A2788),"",SUM($I$2:I2788))</f>
        <v/>
      </c>
      <c r="K2788" s="27" t="str">
        <f>IF(ISBLANK(A2788),"",SUM($F$2:F2788))</f>
        <v/>
      </c>
      <c r="L2788" s="28" t="str">
        <f t="shared" si="53"/>
        <v/>
      </c>
    </row>
    <row r="2789" spans="1:12" x14ac:dyDescent="0.25">
      <c r="A2789" s="26"/>
      <c r="B2789">
        <v>1030.75</v>
      </c>
      <c r="C2789">
        <v>1031</v>
      </c>
      <c r="D2789">
        <v>1030.5</v>
      </c>
      <c r="E2789">
        <v>1030.7</v>
      </c>
      <c r="F2789">
        <v>5069</v>
      </c>
      <c r="H2789" s="27" t="str">
        <f t="shared" si="51"/>
        <v/>
      </c>
      <c r="I2789" s="27" t="str">
        <f t="shared" si="52"/>
        <v/>
      </c>
      <c r="J2789" s="27" t="str">
        <f>IF(ISBLANK(A2789),"",SUM($I$2:I2789))</f>
        <v/>
      </c>
      <c r="K2789" s="27" t="str">
        <f>IF(ISBLANK(A2789),"",SUM($F$2:F2789))</f>
        <v/>
      </c>
      <c r="L2789" s="28" t="str">
        <f t="shared" si="53"/>
        <v/>
      </c>
    </row>
    <row r="2790" spans="1:12" x14ac:dyDescent="0.25">
      <c r="A2790" s="26"/>
      <c r="B2790">
        <v>1030.6500000000001</v>
      </c>
      <c r="C2790">
        <v>1030.6500000000001</v>
      </c>
      <c r="D2790">
        <v>1030.3</v>
      </c>
      <c r="E2790">
        <v>1030.55</v>
      </c>
      <c r="F2790">
        <v>5032</v>
      </c>
      <c r="H2790" s="27" t="str">
        <f t="shared" si="51"/>
        <v/>
      </c>
      <c r="I2790" s="27" t="str">
        <f t="shared" si="52"/>
        <v/>
      </c>
      <c r="J2790" s="27" t="str">
        <f>IF(ISBLANK(A2790),"",SUM($I$2:I2790))</f>
        <v/>
      </c>
      <c r="K2790" s="27" t="str">
        <f>IF(ISBLANK(A2790),"",SUM($F$2:F2790))</f>
        <v/>
      </c>
      <c r="L2790" s="28" t="str">
        <f t="shared" si="53"/>
        <v/>
      </c>
    </row>
    <row r="2791" spans="1:12" x14ac:dyDescent="0.25">
      <c r="A2791" s="26"/>
      <c r="B2791">
        <v>1030.55</v>
      </c>
      <c r="C2791">
        <v>1030.55</v>
      </c>
      <c r="D2791">
        <v>1030</v>
      </c>
      <c r="E2791">
        <v>1030</v>
      </c>
      <c r="F2791">
        <v>9601</v>
      </c>
      <c r="H2791" s="27" t="str">
        <f t="shared" si="51"/>
        <v/>
      </c>
      <c r="I2791" s="27" t="str">
        <f t="shared" si="52"/>
        <v/>
      </c>
      <c r="J2791" s="27" t="str">
        <f>IF(ISBLANK(A2791),"",SUM($I$2:I2791))</f>
        <v/>
      </c>
      <c r="K2791" s="27" t="str">
        <f>IF(ISBLANK(A2791),"",SUM($F$2:F2791))</f>
        <v/>
      </c>
      <c r="L2791" s="28" t="str">
        <f t="shared" si="53"/>
        <v/>
      </c>
    </row>
    <row r="2792" spans="1:12" x14ac:dyDescent="0.25">
      <c r="A2792" s="26"/>
      <c r="B2792">
        <v>1030.3499999999999</v>
      </c>
      <c r="C2792">
        <v>1030.4000000000001</v>
      </c>
      <c r="D2792">
        <v>1030</v>
      </c>
      <c r="E2792">
        <v>1030.2</v>
      </c>
      <c r="F2792">
        <v>12621</v>
      </c>
      <c r="H2792" s="27" t="str">
        <f t="shared" si="51"/>
        <v/>
      </c>
      <c r="I2792" s="27" t="str">
        <f t="shared" si="52"/>
        <v/>
      </c>
      <c r="J2792" s="27" t="str">
        <f>IF(ISBLANK(A2792),"",SUM($I$2:I2792))</f>
        <v/>
      </c>
      <c r="K2792" s="27" t="str">
        <f>IF(ISBLANK(A2792),"",SUM($F$2:F2792))</f>
        <v/>
      </c>
      <c r="L2792" s="28" t="str">
        <f t="shared" si="53"/>
        <v/>
      </c>
    </row>
    <row r="2793" spans="1:12" x14ac:dyDescent="0.25">
      <c r="A2793" s="26"/>
      <c r="B2793">
        <v>1030.25</v>
      </c>
      <c r="C2793">
        <v>1030.55</v>
      </c>
      <c r="D2793">
        <v>1030.1500000000001</v>
      </c>
      <c r="E2793">
        <v>1030.4000000000001</v>
      </c>
      <c r="F2793">
        <v>6670</v>
      </c>
      <c r="H2793" s="27" t="str">
        <f t="shared" si="51"/>
        <v/>
      </c>
      <c r="I2793" s="27" t="str">
        <f t="shared" si="52"/>
        <v/>
      </c>
      <c r="J2793" s="27" t="str">
        <f>IF(ISBLANK(A2793),"",SUM($I$2:I2793))</f>
        <v/>
      </c>
      <c r="K2793" s="27" t="str">
        <f>IF(ISBLANK(A2793),"",SUM($F$2:F2793))</f>
        <v/>
      </c>
      <c r="L2793" s="28" t="str">
        <f t="shared" si="53"/>
        <v/>
      </c>
    </row>
    <row r="2794" spans="1:12" x14ac:dyDescent="0.25">
      <c r="A2794" s="26"/>
      <c r="B2794">
        <v>1030.45</v>
      </c>
      <c r="C2794">
        <v>1030.9000000000001</v>
      </c>
      <c r="D2794">
        <v>1030.25</v>
      </c>
      <c r="E2794">
        <v>1030.6500000000001</v>
      </c>
      <c r="F2794">
        <v>7154</v>
      </c>
      <c r="H2794" s="27" t="str">
        <f t="shared" si="51"/>
        <v/>
      </c>
      <c r="I2794" s="27" t="str">
        <f t="shared" si="52"/>
        <v/>
      </c>
      <c r="J2794" s="27" t="str">
        <f>IF(ISBLANK(A2794),"",SUM($I$2:I2794))</f>
        <v/>
      </c>
      <c r="K2794" s="27" t="str">
        <f>IF(ISBLANK(A2794),"",SUM($F$2:F2794))</f>
        <v/>
      </c>
      <c r="L2794" s="28" t="str">
        <f t="shared" si="53"/>
        <v/>
      </c>
    </row>
    <row r="2795" spans="1:12" x14ac:dyDescent="0.25">
      <c r="A2795" s="26"/>
      <c r="B2795">
        <v>1030.3</v>
      </c>
      <c r="C2795">
        <v>1030.8499999999999</v>
      </c>
      <c r="D2795">
        <v>1030.3</v>
      </c>
      <c r="E2795">
        <v>1030.5999999999999</v>
      </c>
      <c r="F2795">
        <v>4656</v>
      </c>
      <c r="H2795" s="27" t="str">
        <f t="shared" si="51"/>
        <v/>
      </c>
      <c r="I2795" s="27" t="str">
        <f t="shared" si="52"/>
        <v/>
      </c>
      <c r="J2795" s="27" t="str">
        <f>IF(ISBLANK(A2795),"",SUM($I$2:I2795))</f>
        <v/>
      </c>
      <c r="K2795" s="27" t="str">
        <f>IF(ISBLANK(A2795),"",SUM($F$2:F2795))</f>
        <v/>
      </c>
      <c r="L2795" s="28" t="str">
        <f t="shared" si="53"/>
        <v/>
      </c>
    </row>
    <row r="2796" spans="1:12" x14ac:dyDescent="0.25">
      <c r="A2796" s="26"/>
      <c r="B2796">
        <v>1030.7</v>
      </c>
      <c r="C2796">
        <v>1030.75</v>
      </c>
      <c r="D2796">
        <v>1030.25</v>
      </c>
      <c r="E2796">
        <v>1030.3499999999999</v>
      </c>
      <c r="F2796">
        <v>9155</v>
      </c>
      <c r="H2796" s="27" t="str">
        <f t="shared" ref="H2796:H2859" si="54">IF(ISBLANK(A2796),"",(C2796+D2796+E2796)/3)</f>
        <v/>
      </c>
      <c r="I2796" s="27" t="str">
        <f t="shared" ref="I2796:I2859" si="55">IF(ISBLANK(A2796),"",H2796*F2796)</f>
        <v/>
      </c>
      <c r="J2796" s="27" t="str">
        <f>IF(ISBLANK(A2796),"",SUM($I$2:I2796))</f>
        <v/>
      </c>
      <c r="K2796" s="27" t="str">
        <f>IF(ISBLANK(A2796),"",SUM($F$2:F2796))</f>
        <v/>
      </c>
      <c r="L2796" s="28" t="str">
        <f t="shared" ref="L2796:L2859" si="56">IF(ISBLANK(A2796),"",J2796/K2796)</f>
        <v/>
      </c>
    </row>
    <row r="2797" spans="1:12" x14ac:dyDescent="0.25">
      <c r="A2797" s="26"/>
      <c r="B2797">
        <v>1030.4000000000001</v>
      </c>
      <c r="C2797">
        <v>1030.5999999999999</v>
      </c>
      <c r="D2797">
        <v>1030.3499999999999</v>
      </c>
      <c r="E2797">
        <v>1030.5999999999999</v>
      </c>
      <c r="F2797">
        <v>5706</v>
      </c>
      <c r="H2797" s="27" t="str">
        <f t="shared" si="54"/>
        <v/>
      </c>
      <c r="I2797" s="27" t="str">
        <f t="shared" si="55"/>
        <v/>
      </c>
      <c r="J2797" s="27" t="str">
        <f>IF(ISBLANK(A2797),"",SUM($I$2:I2797))</f>
        <v/>
      </c>
      <c r="K2797" s="27" t="str">
        <f>IF(ISBLANK(A2797),"",SUM($F$2:F2797))</f>
        <v/>
      </c>
      <c r="L2797" s="28" t="str">
        <f t="shared" si="56"/>
        <v/>
      </c>
    </row>
    <row r="2798" spans="1:12" x14ac:dyDescent="0.25">
      <c r="A2798" s="26"/>
      <c r="B2798">
        <v>1030.45</v>
      </c>
      <c r="C2798">
        <v>1030.8</v>
      </c>
      <c r="D2798">
        <v>1030.45</v>
      </c>
      <c r="E2798">
        <v>1030.75</v>
      </c>
      <c r="F2798">
        <v>5291</v>
      </c>
      <c r="H2798" s="27" t="str">
        <f t="shared" si="54"/>
        <v/>
      </c>
      <c r="I2798" s="27" t="str">
        <f t="shared" si="55"/>
        <v/>
      </c>
      <c r="J2798" s="27" t="str">
        <f>IF(ISBLANK(A2798),"",SUM($I$2:I2798))</f>
        <v/>
      </c>
      <c r="K2798" s="27" t="str">
        <f>IF(ISBLANK(A2798),"",SUM($F$2:F2798))</f>
        <v/>
      </c>
      <c r="L2798" s="28" t="str">
        <f t="shared" si="56"/>
        <v/>
      </c>
    </row>
    <row r="2799" spans="1:12" x14ac:dyDescent="0.25">
      <c r="A2799" s="26"/>
      <c r="B2799">
        <v>1030.7</v>
      </c>
      <c r="C2799">
        <v>1030.9000000000001</v>
      </c>
      <c r="D2799">
        <v>1030.1500000000001</v>
      </c>
      <c r="E2799">
        <v>1030.5</v>
      </c>
      <c r="F2799">
        <v>8564</v>
      </c>
      <c r="H2799" s="27" t="str">
        <f t="shared" si="54"/>
        <v/>
      </c>
      <c r="I2799" s="27" t="str">
        <f t="shared" si="55"/>
        <v/>
      </c>
      <c r="J2799" s="27" t="str">
        <f>IF(ISBLANK(A2799),"",SUM($I$2:I2799))</f>
        <v/>
      </c>
      <c r="K2799" s="27" t="str">
        <f>IF(ISBLANK(A2799),"",SUM($F$2:F2799))</f>
        <v/>
      </c>
      <c r="L2799" s="28" t="str">
        <f t="shared" si="56"/>
        <v/>
      </c>
    </row>
    <row r="2800" spans="1:12" x14ac:dyDescent="0.25">
      <c r="A2800" s="26"/>
      <c r="B2800">
        <v>1030.55</v>
      </c>
      <c r="C2800">
        <v>1030.55</v>
      </c>
      <c r="D2800">
        <v>1029.55</v>
      </c>
      <c r="E2800">
        <v>1029.9000000000001</v>
      </c>
      <c r="F2800">
        <v>8246</v>
      </c>
      <c r="H2800" s="27" t="str">
        <f t="shared" si="54"/>
        <v/>
      </c>
      <c r="I2800" s="27" t="str">
        <f t="shared" si="55"/>
        <v/>
      </c>
      <c r="J2800" s="27" t="str">
        <f>IF(ISBLANK(A2800),"",SUM($I$2:I2800))</f>
        <v/>
      </c>
      <c r="K2800" s="27" t="str">
        <f>IF(ISBLANK(A2800),"",SUM($F$2:F2800))</f>
        <v/>
      </c>
      <c r="L2800" s="28" t="str">
        <f t="shared" si="56"/>
        <v/>
      </c>
    </row>
    <row r="2801" spans="1:12" x14ac:dyDescent="0.25">
      <c r="A2801" s="26"/>
      <c r="B2801">
        <v>1029.9000000000001</v>
      </c>
      <c r="C2801">
        <v>1030.05</v>
      </c>
      <c r="D2801">
        <v>1029.9000000000001</v>
      </c>
      <c r="E2801">
        <v>1030</v>
      </c>
      <c r="F2801">
        <v>4954</v>
      </c>
      <c r="H2801" s="27" t="str">
        <f t="shared" si="54"/>
        <v/>
      </c>
      <c r="I2801" s="27" t="str">
        <f t="shared" si="55"/>
        <v/>
      </c>
      <c r="J2801" s="27" t="str">
        <f>IF(ISBLANK(A2801),"",SUM($I$2:I2801))</f>
        <v/>
      </c>
      <c r="K2801" s="27" t="str">
        <f>IF(ISBLANK(A2801),"",SUM($F$2:F2801))</f>
        <v/>
      </c>
      <c r="L2801" s="28" t="str">
        <f t="shared" si="56"/>
        <v/>
      </c>
    </row>
    <row r="2802" spans="1:12" x14ac:dyDescent="0.25">
      <c r="A2802" s="26"/>
      <c r="B2802">
        <v>1029.95</v>
      </c>
      <c r="C2802">
        <v>1030.2</v>
      </c>
      <c r="D2802">
        <v>1029.05</v>
      </c>
      <c r="E2802">
        <v>1029.8</v>
      </c>
      <c r="F2802">
        <v>10602</v>
      </c>
      <c r="H2802" s="27" t="str">
        <f t="shared" si="54"/>
        <v/>
      </c>
      <c r="I2802" s="27" t="str">
        <f t="shared" si="55"/>
        <v/>
      </c>
      <c r="J2802" s="27" t="str">
        <f>IF(ISBLANK(A2802),"",SUM($I$2:I2802))</f>
        <v/>
      </c>
      <c r="K2802" s="27" t="str">
        <f>IF(ISBLANK(A2802),"",SUM($F$2:F2802))</f>
        <v/>
      </c>
      <c r="L2802" s="28" t="str">
        <f t="shared" si="56"/>
        <v/>
      </c>
    </row>
    <row r="2803" spans="1:12" x14ac:dyDescent="0.25">
      <c r="A2803" s="26"/>
      <c r="B2803">
        <v>1029.5</v>
      </c>
      <c r="C2803">
        <v>1030</v>
      </c>
      <c r="D2803">
        <v>1029.05</v>
      </c>
      <c r="E2803">
        <v>1029.3499999999999</v>
      </c>
      <c r="F2803">
        <v>6589</v>
      </c>
      <c r="H2803" s="27" t="str">
        <f t="shared" si="54"/>
        <v/>
      </c>
      <c r="I2803" s="27" t="str">
        <f t="shared" si="55"/>
        <v/>
      </c>
      <c r="J2803" s="27" t="str">
        <f>IF(ISBLANK(A2803),"",SUM($I$2:I2803))</f>
        <v/>
      </c>
      <c r="K2803" s="27" t="str">
        <f>IF(ISBLANK(A2803),"",SUM($F$2:F2803))</f>
        <v/>
      </c>
      <c r="L2803" s="28" t="str">
        <f t="shared" si="56"/>
        <v/>
      </c>
    </row>
    <row r="2804" spans="1:12" x14ac:dyDescent="0.25">
      <c r="A2804" s="26"/>
      <c r="B2804">
        <v>1029.3499999999999</v>
      </c>
      <c r="C2804">
        <v>1029.5</v>
      </c>
      <c r="D2804">
        <v>1029</v>
      </c>
      <c r="E2804">
        <v>1029.3</v>
      </c>
      <c r="F2804">
        <v>6954</v>
      </c>
      <c r="H2804" s="27" t="str">
        <f t="shared" si="54"/>
        <v/>
      </c>
      <c r="I2804" s="27" t="str">
        <f t="shared" si="55"/>
        <v/>
      </c>
      <c r="J2804" s="27" t="str">
        <f>IF(ISBLANK(A2804),"",SUM($I$2:I2804))</f>
        <v/>
      </c>
      <c r="K2804" s="27" t="str">
        <f>IF(ISBLANK(A2804),"",SUM($F$2:F2804))</f>
        <v/>
      </c>
      <c r="L2804" s="28" t="str">
        <f t="shared" si="56"/>
        <v/>
      </c>
    </row>
    <row r="2805" spans="1:12" x14ac:dyDescent="0.25">
      <c r="A2805" s="26"/>
      <c r="B2805">
        <v>1029.3</v>
      </c>
      <c r="C2805">
        <v>1029.4000000000001</v>
      </c>
      <c r="D2805">
        <v>1029.05</v>
      </c>
      <c r="E2805">
        <v>1029.05</v>
      </c>
      <c r="F2805">
        <v>11368</v>
      </c>
      <c r="H2805" s="27" t="str">
        <f t="shared" si="54"/>
        <v/>
      </c>
      <c r="I2805" s="27" t="str">
        <f t="shared" si="55"/>
        <v/>
      </c>
      <c r="J2805" s="27" t="str">
        <f>IF(ISBLANK(A2805),"",SUM($I$2:I2805))</f>
        <v/>
      </c>
      <c r="K2805" s="27" t="str">
        <f>IF(ISBLANK(A2805),"",SUM($F$2:F2805))</f>
        <v/>
      </c>
      <c r="L2805" s="28" t="str">
        <f t="shared" si="56"/>
        <v/>
      </c>
    </row>
    <row r="2806" spans="1:12" x14ac:dyDescent="0.25">
      <c r="A2806" s="26"/>
      <c r="B2806">
        <v>1029</v>
      </c>
      <c r="C2806">
        <v>1029.0999999999999</v>
      </c>
      <c r="D2806">
        <v>1028.05</v>
      </c>
      <c r="E2806">
        <v>1028.5</v>
      </c>
      <c r="F2806">
        <v>10726</v>
      </c>
      <c r="H2806" s="27" t="str">
        <f t="shared" si="54"/>
        <v/>
      </c>
      <c r="I2806" s="27" t="str">
        <f t="shared" si="55"/>
        <v/>
      </c>
      <c r="J2806" s="27" t="str">
        <f>IF(ISBLANK(A2806),"",SUM($I$2:I2806))</f>
        <v/>
      </c>
      <c r="K2806" s="27" t="str">
        <f>IF(ISBLANK(A2806),"",SUM($F$2:F2806))</f>
        <v/>
      </c>
      <c r="L2806" s="28" t="str">
        <f t="shared" si="56"/>
        <v/>
      </c>
    </row>
    <row r="2807" spans="1:12" x14ac:dyDescent="0.25">
      <c r="A2807" s="26"/>
      <c r="B2807">
        <v>1028.5</v>
      </c>
      <c r="C2807">
        <v>1028.8499999999999</v>
      </c>
      <c r="D2807">
        <v>1028.4000000000001</v>
      </c>
      <c r="E2807">
        <v>1028.8</v>
      </c>
      <c r="F2807">
        <v>6174</v>
      </c>
      <c r="H2807" s="27" t="str">
        <f t="shared" si="54"/>
        <v/>
      </c>
      <c r="I2807" s="27" t="str">
        <f t="shared" si="55"/>
        <v/>
      </c>
      <c r="J2807" s="27" t="str">
        <f>IF(ISBLANK(A2807),"",SUM($I$2:I2807))</f>
        <v/>
      </c>
      <c r="K2807" s="27" t="str">
        <f>IF(ISBLANK(A2807),"",SUM($F$2:F2807))</f>
        <v/>
      </c>
      <c r="L2807" s="28" t="str">
        <f t="shared" si="56"/>
        <v/>
      </c>
    </row>
    <row r="2808" spans="1:12" x14ac:dyDescent="0.25">
      <c r="A2808" s="26"/>
      <c r="B2808">
        <v>1028.8</v>
      </c>
      <c r="C2808">
        <v>1028.9000000000001</v>
      </c>
      <c r="D2808">
        <v>1028.1500000000001</v>
      </c>
      <c r="E2808">
        <v>1028.25</v>
      </c>
      <c r="F2808">
        <v>7199</v>
      </c>
      <c r="H2808" s="27" t="str">
        <f t="shared" si="54"/>
        <v/>
      </c>
      <c r="I2808" s="27" t="str">
        <f t="shared" si="55"/>
        <v/>
      </c>
      <c r="J2808" s="27" t="str">
        <f>IF(ISBLANK(A2808),"",SUM($I$2:I2808))</f>
        <v/>
      </c>
      <c r="K2808" s="27" t="str">
        <f>IF(ISBLANK(A2808),"",SUM($F$2:F2808))</f>
        <v/>
      </c>
      <c r="L2808" s="28" t="str">
        <f t="shared" si="56"/>
        <v/>
      </c>
    </row>
    <row r="2809" spans="1:12" x14ac:dyDescent="0.25">
      <c r="A2809" s="26"/>
      <c r="B2809">
        <v>1028.25</v>
      </c>
      <c r="C2809">
        <v>1028.3499999999999</v>
      </c>
      <c r="D2809">
        <v>1028.05</v>
      </c>
      <c r="E2809">
        <v>1028.25</v>
      </c>
      <c r="F2809">
        <v>4970</v>
      </c>
      <c r="H2809" s="27" t="str">
        <f t="shared" si="54"/>
        <v/>
      </c>
      <c r="I2809" s="27" t="str">
        <f t="shared" si="55"/>
        <v/>
      </c>
      <c r="J2809" s="27" t="str">
        <f>IF(ISBLANK(A2809),"",SUM($I$2:I2809))</f>
        <v/>
      </c>
      <c r="K2809" s="27" t="str">
        <f>IF(ISBLANK(A2809),"",SUM($F$2:F2809))</f>
        <v/>
      </c>
      <c r="L2809" s="28" t="str">
        <f t="shared" si="56"/>
        <v/>
      </c>
    </row>
    <row r="2810" spans="1:12" x14ac:dyDescent="0.25">
      <c r="A2810" s="26"/>
      <c r="B2810">
        <v>1028.25</v>
      </c>
      <c r="C2810">
        <v>1028.3499999999999</v>
      </c>
      <c r="D2810">
        <v>1027.4000000000001</v>
      </c>
      <c r="E2810">
        <v>1027.8</v>
      </c>
      <c r="F2810">
        <v>15215</v>
      </c>
      <c r="H2810" s="27" t="str">
        <f t="shared" si="54"/>
        <v/>
      </c>
      <c r="I2810" s="27" t="str">
        <f t="shared" si="55"/>
        <v/>
      </c>
      <c r="J2810" s="27" t="str">
        <f>IF(ISBLANK(A2810),"",SUM($I$2:I2810))</f>
        <v/>
      </c>
      <c r="K2810" s="27" t="str">
        <f>IF(ISBLANK(A2810),"",SUM($F$2:F2810))</f>
        <v/>
      </c>
      <c r="L2810" s="28" t="str">
        <f t="shared" si="56"/>
        <v/>
      </c>
    </row>
    <row r="2811" spans="1:12" x14ac:dyDescent="0.25">
      <c r="A2811" s="26"/>
      <c r="B2811">
        <v>1027.8499999999999</v>
      </c>
      <c r="C2811">
        <v>1028</v>
      </c>
      <c r="D2811">
        <v>1027.75</v>
      </c>
      <c r="E2811">
        <v>1027.75</v>
      </c>
      <c r="F2811">
        <v>4131</v>
      </c>
      <c r="H2811" s="27" t="str">
        <f t="shared" si="54"/>
        <v/>
      </c>
      <c r="I2811" s="27" t="str">
        <f t="shared" si="55"/>
        <v/>
      </c>
      <c r="J2811" s="27" t="str">
        <f>IF(ISBLANK(A2811),"",SUM($I$2:I2811))</f>
        <v/>
      </c>
      <c r="K2811" s="27" t="str">
        <f>IF(ISBLANK(A2811),"",SUM($F$2:F2811))</f>
        <v/>
      </c>
      <c r="L2811" s="28" t="str">
        <f t="shared" si="56"/>
        <v/>
      </c>
    </row>
    <row r="2812" spans="1:12" x14ac:dyDescent="0.25">
      <c r="A2812" s="26"/>
      <c r="B2812">
        <v>1027.8499999999999</v>
      </c>
      <c r="C2812">
        <v>1028.95</v>
      </c>
      <c r="D2812">
        <v>1027.8</v>
      </c>
      <c r="E2812">
        <v>1028.55</v>
      </c>
      <c r="F2812">
        <v>10243</v>
      </c>
      <c r="H2812" s="27" t="str">
        <f t="shared" si="54"/>
        <v/>
      </c>
      <c r="I2812" s="27" t="str">
        <f t="shared" si="55"/>
        <v/>
      </c>
      <c r="J2812" s="27" t="str">
        <f>IF(ISBLANK(A2812),"",SUM($I$2:I2812))</f>
        <v/>
      </c>
      <c r="K2812" s="27" t="str">
        <f>IF(ISBLANK(A2812),"",SUM($F$2:F2812))</f>
        <v/>
      </c>
      <c r="L2812" s="28" t="str">
        <f t="shared" si="56"/>
        <v/>
      </c>
    </row>
    <row r="2813" spans="1:12" x14ac:dyDescent="0.25">
      <c r="A2813" s="26"/>
      <c r="B2813">
        <v>1028.4000000000001</v>
      </c>
      <c r="C2813">
        <v>1028.55</v>
      </c>
      <c r="D2813">
        <v>1028</v>
      </c>
      <c r="E2813">
        <v>1028.05</v>
      </c>
      <c r="F2813">
        <v>5424</v>
      </c>
      <c r="H2813" s="27" t="str">
        <f t="shared" si="54"/>
        <v/>
      </c>
      <c r="I2813" s="27" t="str">
        <f t="shared" si="55"/>
        <v/>
      </c>
      <c r="J2813" s="27" t="str">
        <f>IF(ISBLANK(A2813),"",SUM($I$2:I2813))</f>
        <v/>
      </c>
      <c r="K2813" s="27" t="str">
        <f>IF(ISBLANK(A2813),"",SUM($F$2:F2813))</f>
        <v/>
      </c>
      <c r="L2813" s="28" t="str">
        <f t="shared" si="56"/>
        <v/>
      </c>
    </row>
    <row r="2814" spans="1:12" x14ac:dyDescent="0.25">
      <c r="A2814" s="26"/>
      <c r="B2814">
        <v>1028.05</v>
      </c>
      <c r="C2814">
        <v>1028.5</v>
      </c>
      <c r="D2814">
        <v>1028</v>
      </c>
      <c r="E2814">
        <v>1028.4000000000001</v>
      </c>
      <c r="F2814">
        <v>4799</v>
      </c>
      <c r="H2814" s="27" t="str">
        <f t="shared" si="54"/>
        <v/>
      </c>
      <c r="I2814" s="27" t="str">
        <f t="shared" si="55"/>
        <v/>
      </c>
      <c r="J2814" s="27" t="str">
        <f>IF(ISBLANK(A2814),"",SUM($I$2:I2814))</f>
        <v/>
      </c>
      <c r="K2814" s="27" t="str">
        <f>IF(ISBLANK(A2814),"",SUM($F$2:F2814))</f>
        <v/>
      </c>
      <c r="L2814" s="28" t="str">
        <f t="shared" si="56"/>
        <v/>
      </c>
    </row>
    <row r="2815" spans="1:12" x14ac:dyDescent="0.25">
      <c r="A2815" s="26"/>
      <c r="B2815">
        <v>1028.4000000000001</v>
      </c>
      <c r="C2815">
        <v>1028.8499999999999</v>
      </c>
      <c r="D2815">
        <v>1028.4000000000001</v>
      </c>
      <c r="E2815">
        <v>1028.75</v>
      </c>
      <c r="F2815">
        <v>3645</v>
      </c>
      <c r="H2815" s="27" t="str">
        <f t="shared" si="54"/>
        <v/>
      </c>
      <c r="I2815" s="27" t="str">
        <f t="shared" si="55"/>
        <v/>
      </c>
      <c r="J2815" s="27" t="str">
        <f>IF(ISBLANK(A2815),"",SUM($I$2:I2815))</f>
        <v/>
      </c>
      <c r="K2815" s="27" t="str">
        <f>IF(ISBLANK(A2815),"",SUM($F$2:F2815))</f>
        <v/>
      </c>
      <c r="L2815" s="28" t="str">
        <f t="shared" si="56"/>
        <v/>
      </c>
    </row>
    <row r="2816" spans="1:12" x14ac:dyDescent="0.25">
      <c r="A2816" s="26"/>
      <c r="B2816">
        <v>1028.8499999999999</v>
      </c>
      <c r="C2816">
        <v>1028.95</v>
      </c>
      <c r="D2816">
        <v>1028.75</v>
      </c>
      <c r="E2816">
        <v>1028.8499999999999</v>
      </c>
      <c r="F2816">
        <v>5946</v>
      </c>
      <c r="H2816" s="27" t="str">
        <f t="shared" si="54"/>
        <v/>
      </c>
      <c r="I2816" s="27" t="str">
        <f t="shared" si="55"/>
        <v/>
      </c>
      <c r="J2816" s="27" t="str">
        <f>IF(ISBLANK(A2816),"",SUM($I$2:I2816))</f>
        <v/>
      </c>
      <c r="K2816" s="27" t="str">
        <f>IF(ISBLANK(A2816),"",SUM($F$2:F2816))</f>
        <v/>
      </c>
      <c r="L2816" s="28" t="str">
        <f t="shared" si="56"/>
        <v/>
      </c>
    </row>
    <row r="2817" spans="1:12" x14ac:dyDescent="0.25">
      <c r="A2817" s="26"/>
      <c r="B2817">
        <v>1028.8499999999999</v>
      </c>
      <c r="C2817">
        <v>1029.25</v>
      </c>
      <c r="D2817">
        <v>1028.8</v>
      </c>
      <c r="E2817">
        <v>1029.25</v>
      </c>
      <c r="F2817">
        <v>4973</v>
      </c>
      <c r="H2817" s="27" t="str">
        <f t="shared" si="54"/>
        <v/>
      </c>
      <c r="I2817" s="27" t="str">
        <f t="shared" si="55"/>
        <v/>
      </c>
      <c r="J2817" s="27" t="str">
        <f>IF(ISBLANK(A2817),"",SUM($I$2:I2817))</f>
        <v/>
      </c>
      <c r="K2817" s="27" t="str">
        <f>IF(ISBLANK(A2817),"",SUM($F$2:F2817))</f>
        <v/>
      </c>
      <c r="L2817" s="28" t="str">
        <f t="shared" si="56"/>
        <v/>
      </c>
    </row>
    <row r="2818" spans="1:12" x14ac:dyDescent="0.25">
      <c r="A2818" s="26"/>
      <c r="B2818">
        <v>1029.0999999999999</v>
      </c>
      <c r="C2818">
        <v>1029.3</v>
      </c>
      <c r="D2818">
        <v>1029.05</v>
      </c>
      <c r="E2818">
        <v>1029.3</v>
      </c>
      <c r="F2818">
        <v>5685</v>
      </c>
      <c r="H2818" s="27" t="str">
        <f t="shared" si="54"/>
        <v/>
      </c>
      <c r="I2818" s="27" t="str">
        <f t="shared" si="55"/>
        <v/>
      </c>
      <c r="J2818" s="27" t="str">
        <f>IF(ISBLANK(A2818),"",SUM($I$2:I2818))</f>
        <v/>
      </c>
      <c r="K2818" s="27" t="str">
        <f>IF(ISBLANK(A2818),"",SUM($F$2:F2818))</f>
        <v/>
      </c>
      <c r="L2818" s="28" t="str">
        <f t="shared" si="56"/>
        <v/>
      </c>
    </row>
    <row r="2819" spans="1:12" x14ac:dyDescent="0.25">
      <c r="A2819" s="26"/>
      <c r="B2819">
        <v>1029.3499999999999</v>
      </c>
      <c r="C2819">
        <v>1030</v>
      </c>
      <c r="D2819">
        <v>1029.3</v>
      </c>
      <c r="E2819">
        <v>1029.8</v>
      </c>
      <c r="F2819">
        <v>10773</v>
      </c>
      <c r="H2819" s="27" t="str">
        <f t="shared" si="54"/>
        <v/>
      </c>
      <c r="I2819" s="27" t="str">
        <f t="shared" si="55"/>
        <v/>
      </c>
      <c r="J2819" s="27" t="str">
        <f>IF(ISBLANK(A2819),"",SUM($I$2:I2819))</f>
        <v/>
      </c>
      <c r="K2819" s="27" t="str">
        <f>IF(ISBLANK(A2819),"",SUM($F$2:F2819))</f>
        <v/>
      </c>
      <c r="L2819" s="28" t="str">
        <f t="shared" si="56"/>
        <v/>
      </c>
    </row>
    <row r="2820" spans="1:12" x14ac:dyDescent="0.25">
      <c r="A2820" s="26"/>
      <c r="B2820">
        <v>1030</v>
      </c>
      <c r="C2820">
        <v>1031.2</v>
      </c>
      <c r="D2820">
        <v>1029.8</v>
      </c>
      <c r="E2820">
        <v>1031.0999999999999</v>
      </c>
      <c r="F2820">
        <v>10950</v>
      </c>
      <c r="H2820" s="27" t="str">
        <f t="shared" si="54"/>
        <v/>
      </c>
      <c r="I2820" s="27" t="str">
        <f t="shared" si="55"/>
        <v/>
      </c>
      <c r="J2820" s="27" t="str">
        <f>IF(ISBLANK(A2820),"",SUM($I$2:I2820))</f>
        <v/>
      </c>
      <c r="K2820" s="27" t="str">
        <f>IF(ISBLANK(A2820),"",SUM($F$2:F2820))</f>
        <v/>
      </c>
      <c r="L2820" s="28" t="str">
        <f t="shared" si="56"/>
        <v/>
      </c>
    </row>
    <row r="2821" spans="1:12" x14ac:dyDescent="0.25">
      <c r="A2821" s="26"/>
      <c r="B2821">
        <v>1031.2</v>
      </c>
      <c r="C2821">
        <v>1031.8</v>
      </c>
      <c r="D2821">
        <v>1030.75</v>
      </c>
      <c r="E2821">
        <v>1031.8</v>
      </c>
      <c r="F2821">
        <v>10892</v>
      </c>
      <c r="H2821" s="27" t="str">
        <f t="shared" si="54"/>
        <v/>
      </c>
      <c r="I2821" s="27" t="str">
        <f t="shared" si="55"/>
        <v/>
      </c>
      <c r="J2821" s="27" t="str">
        <f>IF(ISBLANK(A2821),"",SUM($I$2:I2821))</f>
        <v/>
      </c>
      <c r="K2821" s="27" t="str">
        <f>IF(ISBLANK(A2821),"",SUM($F$2:F2821))</f>
        <v/>
      </c>
      <c r="L2821" s="28" t="str">
        <f t="shared" si="56"/>
        <v/>
      </c>
    </row>
    <row r="2822" spans="1:12" x14ac:dyDescent="0.25">
      <c r="A2822" s="26"/>
      <c r="B2822">
        <v>1031.55</v>
      </c>
      <c r="C2822">
        <v>1031.95</v>
      </c>
      <c r="D2822">
        <v>1031.3</v>
      </c>
      <c r="E2822">
        <v>1031.5999999999999</v>
      </c>
      <c r="F2822">
        <v>8831</v>
      </c>
      <c r="H2822" s="27" t="str">
        <f t="shared" si="54"/>
        <v/>
      </c>
      <c r="I2822" s="27" t="str">
        <f t="shared" si="55"/>
        <v/>
      </c>
      <c r="J2822" s="27" t="str">
        <f>IF(ISBLANK(A2822),"",SUM($I$2:I2822))</f>
        <v/>
      </c>
      <c r="K2822" s="27" t="str">
        <f>IF(ISBLANK(A2822),"",SUM($F$2:F2822))</f>
        <v/>
      </c>
      <c r="L2822" s="28" t="str">
        <f t="shared" si="56"/>
        <v/>
      </c>
    </row>
    <row r="2823" spans="1:12" x14ac:dyDescent="0.25">
      <c r="A2823" s="26"/>
      <c r="B2823">
        <v>1031.5999999999999</v>
      </c>
      <c r="C2823">
        <v>1033.45</v>
      </c>
      <c r="D2823">
        <v>1031.5999999999999</v>
      </c>
      <c r="E2823">
        <v>1033</v>
      </c>
      <c r="F2823">
        <v>8800</v>
      </c>
      <c r="H2823" s="27" t="str">
        <f t="shared" si="54"/>
        <v/>
      </c>
      <c r="I2823" s="27" t="str">
        <f t="shared" si="55"/>
        <v/>
      </c>
      <c r="J2823" s="27" t="str">
        <f>IF(ISBLANK(A2823),"",SUM($I$2:I2823))</f>
        <v/>
      </c>
      <c r="K2823" s="27" t="str">
        <f>IF(ISBLANK(A2823),"",SUM($F$2:F2823))</f>
        <v/>
      </c>
      <c r="L2823" s="28" t="str">
        <f t="shared" si="56"/>
        <v/>
      </c>
    </row>
    <row r="2824" spans="1:12" x14ac:dyDescent="0.25">
      <c r="A2824" s="26"/>
      <c r="B2824">
        <v>1033.1500000000001</v>
      </c>
      <c r="C2824">
        <v>1033.1500000000001</v>
      </c>
      <c r="D2824">
        <v>1032.8</v>
      </c>
      <c r="E2824">
        <v>1033.0999999999999</v>
      </c>
      <c r="F2824">
        <v>6780</v>
      </c>
      <c r="H2824" s="27" t="str">
        <f t="shared" si="54"/>
        <v/>
      </c>
      <c r="I2824" s="27" t="str">
        <f t="shared" si="55"/>
        <v/>
      </c>
      <c r="J2824" s="27" t="str">
        <f>IF(ISBLANK(A2824),"",SUM($I$2:I2824))</f>
        <v/>
      </c>
      <c r="K2824" s="27" t="str">
        <f>IF(ISBLANK(A2824),"",SUM($F$2:F2824))</f>
        <v/>
      </c>
      <c r="L2824" s="28" t="str">
        <f t="shared" si="56"/>
        <v/>
      </c>
    </row>
    <row r="2825" spans="1:12" x14ac:dyDescent="0.25">
      <c r="A2825" s="26"/>
      <c r="B2825">
        <v>1032.95</v>
      </c>
      <c r="C2825">
        <v>1033.4000000000001</v>
      </c>
      <c r="D2825">
        <v>1032.9000000000001</v>
      </c>
      <c r="E2825">
        <v>1033.05</v>
      </c>
      <c r="F2825">
        <v>5640</v>
      </c>
      <c r="H2825" s="27" t="str">
        <f t="shared" si="54"/>
        <v/>
      </c>
      <c r="I2825" s="27" t="str">
        <f t="shared" si="55"/>
        <v/>
      </c>
      <c r="J2825" s="27" t="str">
        <f>IF(ISBLANK(A2825),"",SUM($I$2:I2825))</f>
        <v/>
      </c>
      <c r="K2825" s="27" t="str">
        <f>IF(ISBLANK(A2825),"",SUM($F$2:F2825))</f>
        <v/>
      </c>
      <c r="L2825" s="28" t="str">
        <f t="shared" si="56"/>
        <v/>
      </c>
    </row>
    <row r="2826" spans="1:12" x14ac:dyDescent="0.25">
      <c r="A2826" s="26"/>
      <c r="B2826">
        <v>1033.0999999999999</v>
      </c>
      <c r="C2826">
        <v>1033.1500000000001</v>
      </c>
      <c r="D2826">
        <v>1032.05</v>
      </c>
      <c r="E2826">
        <v>1032.05</v>
      </c>
      <c r="F2826">
        <v>11109</v>
      </c>
      <c r="H2826" s="27" t="str">
        <f t="shared" si="54"/>
        <v/>
      </c>
      <c r="I2826" s="27" t="str">
        <f t="shared" si="55"/>
        <v/>
      </c>
      <c r="J2826" s="27" t="str">
        <f>IF(ISBLANK(A2826),"",SUM($I$2:I2826))</f>
        <v/>
      </c>
      <c r="K2826" s="27" t="str">
        <f>IF(ISBLANK(A2826),"",SUM($F$2:F2826))</f>
        <v/>
      </c>
      <c r="L2826" s="28" t="str">
        <f t="shared" si="56"/>
        <v/>
      </c>
    </row>
    <row r="2827" spans="1:12" x14ac:dyDescent="0.25">
      <c r="A2827" s="26"/>
      <c r="B2827">
        <v>1032.3</v>
      </c>
      <c r="C2827">
        <v>1032.3499999999999</v>
      </c>
      <c r="D2827">
        <v>1031.75</v>
      </c>
      <c r="E2827">
        <v>1032</v>
      </c>
      <c r="F2827">
        <v>6512</v>
      </c>
      <c r="H2827" s="27" t="str">
        <f t="shared" si="54"/>
        <v/>
      </c>
      <c r="I2827" s="27" t="str">
        <f t="shared" si="55"/>
        <v/>
      </c>
      <c r="J2827" s="27" t="str">
        <f>IF(ISBLANK(A2827),"",SUM($I$2:I2827))</f>
        <v/>
      </c>
      <c r="K2827" s="27" t="str">
        <f>IF(ISBLANK(A2827),"",SUM($F$2:F2827))</f>
        <v/>
      </c>
      <c r="L2827" s="28" t="str">
        <f t="shared" si="56"/>
        <v/>
      </c>
    </row>
    <row r="2828" spans="1:12" x14ac:dyDescent="0.25">
      <c r="A2828" s="26"/>
      <c r="B2828">
        <v>1032.0999999999999</v>
      </c>
      <c r="C2828">
        <v>1032.1500000000001</v>
      </c>
      <c r="D2828">
        <v>1031.9000000000001</v>
      </c>
      <c r="E2828">
        <v>1032</v>
      </c>
      <c r="F2828">
        <v>5872</v>
      </c>
      <c r="H2828" s="27" t="str">
        <f t="shared" si="54"/>
        <v/>
      </c>
      <c r="I2828" s="27" t="str">
        <f t="shared" si="55"/>
        <v/>
      </c>
      <c r="J2828" s="27" t="str">
        <f>IF(ISBLANK(A2828),"",SUM($I$2:I2828))</f>
        <v/>
      </c>
      <c r="K2828" s="27" t="str">
        <f>IF(ISBLANK(A2828),"",SUM($F$2:F2828))</f>
        <v/>
      </c>
      <c r="L2828" s="28" t="str">
        <f t="shared" si="56"/>
        <v/>
      </c>
    </row>
    <row r="2829" spans="1:12" x14ac:dyDescent="0.25">
      <c r="A2829" s="26"/>
      <c r="B2829">
        <v>1031.9000000000001</v>
      </c>
      <c r="C2829">
        <v>1032.55</v>
      </c>
      <c r="D2829">
        <v>1031.9000000000001</v>
      </c>
      <c r="E2829">
        <v>1032.5</v>
      </c>
      <c r="F2829">
        <v>4201</v>
      </c>
      <c r="H2829" s="27" t="str">
        <f t="shared" si="54"/>
        <v/>
      </c>
      <c r="I2829" s="27" t="str">
        <f t="shared" si="55"/>
        <v/>
      </c>
      <c r="J2829" s="27" t="str">
        <f>IF(ISBLANK(A2829),"",SUM($I$2:I2829))</f>
        <v/>
      </c>
      <c r="K2829" s="27" t="str">
        <f>IF(ISBLANK(A2829),"",SUM($F$2:F2829))</f>
        <v/>
      </c>
      <c r="L2829" s="28" t="str">
        <f t="shared" si="56"/>
        <v/>
      </c>
    </row>
    <row r="2830" spans="1:12" x14ac:dyDescent="0.25">
      <c r="A2830" s="26"/>
      <c r="B2830">
        <v>1032.6500000000001</v>
      </c>
      <c r="C2830">
        <v>1032.8499999999999</v>
      </c>
      <c r="D2830">
        <v>1032.45</v>
      </c>
      <c r="E2830">
        <v>1032.5999999999999</v>
      </c>
      <c r="F2830">
        <v>6795</v>
      </c>
      <c r="H2830" s="27" t="str">
        <f t="shared" si="54"/>
        <v/>
      </c>
      <c r="I2830" s="27" t="str">
        <f t="shared" si="55"/>
        <v/>
      </c>
      <c r="J2830" s="27" t="str">
        <f>IF(ISBLANK(A2830),"",SUM($I$2:I2830))</f>
        <v/>
      </c>
      <c r="K2830" s="27" t="str">
        <f>IF(ISBLANK(A2830),"",SUM($F$2:F2830))</f>
        <v/>
      </c>
      <c r="L2830" s="28" t="str">
        <f t="shared" si="56"/>
        <v/>
      </c>
    </row>
    <row r="2831" spans="1:12" x14ac:dyDescent="0.25">
      <c r="A2831" s="26"/>
      <c r="B2831">
        <v>1032.45</v>
      </c>
      <c r="C2831">
        <v>1032.7</v>
      </c>
      <c r="D2831">
        <v>1032.05</v>
      </c>
      <c r="E2831">
        <v>1032.5999999999999</v>
      </c>
      <c r="F2831">
        <v>3989</v>
      </c>
      <c r="H2831" s="27" t="str">
        <f t="shared" si="54"/>
        <v/>
      </c>
      <c r="I2831" s="27" t="str">
        <f t="shared" si="55"/>
        <v/>
      </c>
      <c r="J2831" s="27" t="str">
        <f>IF(ISBLANK(A2831),"",SUM($I$2:I2831))</f>
        <v/>
      </c>
      <c r="K2831" s="27" t="str">
        <f>IF(ISBLANK(A2831),"",SUM($F$2:F2831))</f>
        <v/>
      </c>
      <c r="L2831" s="28" t="str">
        <f t="shared" si="56"/>
        <v/>
      </c>
    </row>
    <row r="2832" spans="1:12" x14ac:dyDescent="0.25">
      <c r="A2832" s="26"/>
      <c r="B2832">
        <v>1032.6500000000001</v>
      </c>
      <c r="C2832">
        <v>1033</v>
      </c>
      <c r="D2832">
        <v>1032.6500000000001</v>
      </c>
      <c r="E2832">
        <v>1033</v>
      </c>
      <c r="F2832">
        <v>3063</v>
      </c>
      <c r="H2832" s="27" t="str">
        <f t="shared" si="54"/>
        <v/>
      </c>
      <c r="I2832" s="27" t="str">
        <f t="shared" si="55"/>
        <v/>
      </c>
      <c r="J2832" s="27" t="str">
        <f>IF(ISBLANK(A2832),"",SUM($I$2:I2832))</f>
        <v/>
      </c>
      <c r="K2832" s="27" t="str">
        <f>IF(ISBLANK(A2832),"",SUM($F$2:F2832))</f>
        <v/>
      </c>
      <c r="L2832" s="28" t="str">
        <f t="shared" si="56"/>
        <v/>
      </c>
    </row>
    <row r="2833" spans="1:12" x14ac:dyDescent="0.25">
      <c r="A2833" s="26"/>
      <c r="H2833" s="27" t="str">
        <f t="shared" si="54"/>
        <v/>
      </c>
      <c r="I2833" s="27" t="str">
        <f t="shared" si="55"/>
        <v/>
      </c>
      <c r="J2833" s="27" t="str">
        <f>IF(ISBLANK(A2833),"",SUM($I$2:I2833))</f>
        <v/>
      </c>
      <c r="K2833" s="27" t="str">
        <f>IF(ISBLANK(A2833),"",SUM($F$2:F2833))</f>
        <v/>
      </c>
      <c r="L2833" s="28" t="str">
        <f t="shared" si="56"/>
        <v/>
      </c>
    </row>
    <row r="2834" spans="1:12" x14ac:dyDescent="0.25">
      <c r="A2834" s="26"/>
      <c r="B2834">
        <v>1031.25</v>
      </c>
      <c r="C2834">
        <v>1032.0999999999999</v>
      </c>
      <c r="D2834">
        <v>1030</v>
      </c>
      <c r="E2834">
        <v>1030.3499999999999</v>
      </c>
      <c r="F2834">
        <v>10435</v>
      </c>
      <c r="H2834" s="27" t="str">
        <f t="shared" si="54"/>
        <v/>
      </c>
      <c r="I2834" s="27" t="str">
        <f t="shared" si="55"/>
        <v/>
      </c>
      <c r="J2834" s="27" t="str">
        <f>IF(ISBLANK(A2834),"",SUM($I$2:I2834))</f>
        <v/>
      </c>
      <c r="K2834" s="27" t="str">
        <f>IF(ISBLANK(A2834),"",SUM($F$2:F2834))</f>
        <v/>
      </c>
      <c r="L2834" s="28" t="str">
        <f t="shared" si="56"/>
        <v/>
      </c>
    </row>
    <row r="2835" spans="1:12" x14ac:dyDescent="0.25">
      <c r="A2835" s="26"/>
      <c r="B2835">
        <v>1030.7</v>
      </c>
      <c r="C2835">
        <v>1031.6500000000001</v>
      </c>
      <c r="D2835">
        <v>1030.3499999999999</v>
      </c>
      <c r="E2835">
        <v>1031.45</v>
      </c>
      <c r="F2835">
        <v>5225</v>
      </c>
      <c r="H2835" s="27" t="str">
        <f t="shared" si="54"/>
        <v/>
      </c>
      <c r="I2835" s="27" t="str">
        <f t="shared" si="55"/>
        <v/>
      </c>
      <c r="J2835" s="27" t="str">
        <f>IF(ISBLANK(A2835),"",SUM($I$2:I2835))</f>
        <v/>
      </c>
      <c r="K2835" s="27" t="str">
        <f>IF(ISBLANK(A2835),"",SUM($F$2:F2835))</f>
        <v/>
      </c>
      <c r="L2835" s="28" t="str">
        <f t="shared" si="56"/>
        <v/>
      </c>
    </row>
    <row r="2836" spans="1:12" x14ac:dyDescent="0.25">
      <c r="A2836" s="26"/>
      <c r="B2836">
        <v>1031.45</v>
      </c>
      <c r="C2836">
        <v>1031.5999999999999</v>
      </c>
      <c r="D2836">
        <v>1031.4000000000001</v>
      </c>
      <c r="E2836">
        <v>1031.5</v>
      </c>
      <c r="F2836">
        <v>3026</v>
      </c>
      <c r="H2836" s="27" t="str">
        <f t="shared" si="54"/>
        <v/>
      </c>
      <c r="I2836" s="27" t="str">
        <f t="shared" si="55"/>
        <v/>
      </c>
      <c r="J2836" s="27" t="str">
        <f>IF(ISBLANK(A2836),"",SUM($I$2:I2836))</f>
        <v/>
      </c>
      <c r="K2836" s="27" t="str">
        <f>IF(ISBLANK(A2836),"",SUM($F$2:F2836))</f>
        <v/>
      </c>
      <c r="L2836" s="28" t="str">
        <f t="shared" si="56"/>
        <v/>
      </c>
    </row>
    <row r="2837" spans="1:12" x14ac:dyDescent="0.25">
      <c r="A2837" s="26"/>
      <c r="B2837">
        <v>1031.5</v>
      </c>
      <c r="C2837">
        <v>1031.6500000000001</v>
      </c>
      <c r="D2837">
        <v>1031.5</v>
      </c>
      <c r="E2837">
        <v>1031.55</v>
      </c>
      <c r="F2837">
        <v>6828</v>
      </c>
      <c r="H2837" s="27" t="str">
        <f t="shared" si="54"/>
        <v/>
      </c>
      <c r="I2837" s="27" t="str">
        <f t="shared" si="55"/>
        <v/>
      </c>
      <c r="J2837" s="27" t="str">
        <f>IF(ISBLANK(A2837),"",SUM($I$2:I2837))</f>
        <v/>
      </c>
      <c r="K2837" s="27" t="str">
        <f>IF(ISBLANK(A2837),"",SUM($F$2:F2837))</f>
        <v/>
      </c>
      <c r="L2837" s="28" t="str">
        <f t="shared" si="56"/>
        <v/>
      </c>
    </row>
    <row r="2838" spans="1:12" x14ac:dyDescent="0.25">
      <c r="A2838" s="26"/>
      <c r="B2838">
        <v>1031.6500000000001</v>
      </c>
      <c r="C2838">
        <v>1031.9000000000001</v>
      </c>
      <c r="D2838">
        <v>1030.45</v>
      </c>
      <c r="E2838">
        <v>1031.3499999999999</v>
      </c>
      <c r="F2838">
        <v>6401</v>
      </c>
      <c r="H2838" s="27" t="str">
        <f t="shared" si="54"/>
        <v/>
      </c>
      <c r="I2838" s="27" t="str">
        <f t="shared" si="55"/>
        <v/>
      </c>
      <c r="J2838" s="27" t="str">
        <f>IF(ISBLANK(A2838),"",SUM($I$2:I2838))</f>
        <v/>
      </c>
      <c r="K2838" s="27" t="str">
        <f>IF(ISBLANK(A2838),"",SUM($F$2:F2838))</f>
        <v/>
      </c>
      <c r="L2838" s="28" t="str">
        <f t="shared" si="56"/>
        <v/>
      </c>
    </row>
    <row r="2839" spans="1:12" x14ac:dyDescent="0.25">
      <c r="A2839" s="26"/>
      <c r="B2839">
        <v>1031.3499999999999</v>
      </c>
      <c r="C2839">
        <v>1031.5999999999999</v>
      </c>
      <c r="D2839">
        <v>1030.8</v>
      </c>
      <c r="E2839">
        <v>1031.3</v>
      </c>
      <c r="F2839">
        <v>8923</v>
      </c>
      <c r="H2839" s="27" t="str">
        <f t="shared" si="54"/>
        <v/>
      </c>
      <c r="I2839" s="27" t="str">
        <f t="shared" si="55"/>
        <v/>
      </c>
      <c r="J2839" s="27" t="str">
        <f>IF(ISBLANK(A2839),"",SUM($I$2:I2839))</f>
        <v/>
      </c>
      <c r="K2839" s="27" t="str">
        <f>IF(ISBLANK(A2839),"",SUM($F$2:F2839))</f>
        <v/>
      </c>
      <c r="L2839" s="28" t="str">
        <f t="shared" si="56"/>
        <v/>
      </c>
    </row>
    <row r="2840" spans="1:12" x14ac:dyDescent="0.25">
      <c r="A2840" s="26"/>
      <c r="B2840">
        <v>1031.3</v>
      </c>
      <c r="C2840">
        <v>1031.6500000000001</v>
      </c>
      <c r="D2840">
        <v>1030.5</v>
      </c>
      <c r="E2840">
        <v>1031</v>
      </c>
      <c r="F2840">
        <v>10249</v>
      </c>
      <c r="H2840" s="27" t="str">
        <f t="shared" si="54"/>
        <v/>
      </c>
      <c r="I2840" s="27" t="str">
        <f t="shared" si="55"/>
        <v/>
      </c>
      <c r="J2840" s="27" t="str">
        <f>IF(ISBLANK(A2840),"",SUM($I$2:I2840))</f>
        <v/>
      </c>
      <c r="K2840" s="27" t="str">
        <f>IF(ISBLANK(A2840),"",SUM($F$2:F2840))</f>
        <v/>
      </c>
      <c r="L2840" s="28" t="str">
        <f t="shared" si="56"/>
        <v/>
      </c>
    </row>
    <row r="2841" spans="1:12" x14ac:dyDescent="0.25">
      <c r="A2841" s="26"/>
      <c r="B2841">
        <v>1031.05</v>
      </c>
      <c r="C2841">
        <v>1031.6500000000001</v>
      </c>
      <c r="D2841">
        <v>1031</v>
      </c>
      <c r="E2841">
        <v>1031.6500000000001</v>
      </c>
      <c r="F2841">
        <v>29666</v>
      </c>
      <c r="H2841" s="27" t="str">
        <f t="shared" si="54"/>
        <v/>
      </c>
      <c r="I2841" s="27" t="str">
        <f t="shared" si="55"/>
        <v/>
      </c>
      <c r="J2841" s="27" t="str">
        <f>IF(ISBLANK(A2841),"",SUM($I$2:I2841))</f>
        <v/>
      </c>
      <c r="K2841" s="27" t="str">
        <f>IF(ISBLANK(A2841),"",SUM($F$2:F2841))</f>
        <v/>
      </c>
      <c r="L2841" s="28" t="str">
        <f t="shared" si="56"/>
        <v/>
      </c>
    </row>
    <row r="2842" spans="1:12" x14ac:dyDescent="0.25">
      <c r="A2842" s="26"/>
      <c r="B2842">
        <v>1031.3499999999999</v>
      </c>
      <c r="C2842">
        <v>1031.7</v>
      </c>
      <c r="D2842">
        <v>1030.45</v>
      </c>
      <c r="E2842">
        <v>1031.0999999999999</v>
      </c>
      <c r="F2842">
        <v>6559</v>
      </c>
      <c r="H2842" s="27" t="str">
        <f t="shared" si="54"/>
        <v/>
      </c>
      <c r="I2842" s="27" t="str">
        <f t="shared" si="55"/>
        <v/>
      </c>
      <c r="J2842" s="27" t="str">
        <f>IF(ISBLANK(A2842),"",SUM($I$2:I2842))</f>
        <v/>
      </c>
      <c r="K2842" s="27" t="str">
        <f>IF(ISBLANK(A2842),"",SUM($F$2:F2842))</f>
        <v/>
      </c>
      <c r="L2842" s="28" t="str">
        <f t="shared" si="56"/>
        <v/>
      </c>
    </row>
    <row r="2843" spans="1:12" x14ac:dyDescent="0.25">
      <c r="A2843" s="26"/>
      <c r="B2843">
        <v>1031.0999999999999</v>
      </c>
      <c r="C2843">
        <v>1031.4000000000001</v>
      </c>
      <c r="D2843">
        <v>1030.75</v>
      </c>
      <c r="E2843">
        <v>1031</v>
      </c>
      <c r="F2843">
        <v>4316</v>
      </c>
      <c r="H2843" s="27" t="str">
        <f t="shared" si="54"/>
        <v/>
      </c>
      <c r="I2843" s="27" t="str">
        <f t="shared" si="55"/>
        <v/>
      </c>
      <c r="J2843" s="27" t="str">
        <f>IF(ISBLANK(A2843),"",SUM($I$2:I2843))</f>
        <v/>
      </c>
      <c r="K2843" s="27" t="str">
        <f>IF(ISBLANK(A2843),"",SUM($F$2:F2843))</f>
        <v/>
      </c>
      <c r="L2843" s="28" t="str">
        <f t="shared" si="56"/>
        <v/>
      </c>
    </row>
    <row r="2844" spans="1:12" x14ac:dyDescent="0.25">
      <c r="A2844" s="26"/>
      <c r="B2844">
        <v>1031.0999999999999</v>
      </c>
      <c r="C2844">
        <v>1031.45</v>
      </c>
      <c r="D2844">
        <v>1030.5</v>
      </c>
      <c r="E2844">
        <v>1030.75</v>
      </c>
      <c r="F2844">
        <v>8591</v>
      </c>
      <c r="H2844" s="27" t="str">
        <f t="shared" si="54"/>
        <v/>
      </c>
      <c r="I2844" s="27" t="str">
        <f t="shared" si="55"/>
        <v/>
      </c>
      <c r="J2844" s="27" t="str">
        <f>IF(ISBLANK(A2844),"",SUM($I$2:I2844))</f>
        <v/>
      </c>
      <c r="K2844" s="27" t="str">
        <f>IF(ISBLANK(A2844),"",SUM($F$2:F2844))</f>
        <v/>
      </c>
      <c r="L2844" s="28" t="str">
        <f t="shared" si="56"/>
        <v/>
      </c>
    </row>
    <row r="2845" spans="1:12" x14ac:dyDescent="0.25">
      <c r="A2845" s="26"/>
      <c r="B2845">
        <v>1030.6500000000001</v>
      </c>
      <c r="C2845">
        <v>1030.95</v>
      </c>
      <c r="D2845">
        <v>1030.6500000000001</v>
      </c>
      <c r="E2845">
        <v>1030.95</v>
      </c>
      <c r="F2845">
        <v>2192</v>
      </c>
      <c r="H2845" s="27" t="str">
        <f t="shared" si="54"/>
        <v/>
      </c>
      <c r="I2845" s="27" t="str">
        <f t="shared" si="55"/>
        <v/>
      </c>
      <c r="J2845" s="27" t="str">
        <f>IF(ISBLANK(A2845),"",SUM($I$2:I2845))</f>
        <v/>
      </c>
      <c r="K2845" s="27" t="str">
        <f>IF(ISBLANK(A2845),"",SUM($F$2:F2845))</f>
        <v/>
      </c>
      <c r="L2845" s="28" t="str">
        <f t="shared" si="56"/>
        <v/>
      </c>
    </row>
    <row r="2846" spans="1:12" x14ac:dyDescent="0.25">
      <c r="A2846" s="26"/>
      <c r="B2846">
        <v>1030.9000000000001</v>
      </c>
      <c r="C2846">
        <v>1031.25</v>
      </c>
      <c r="D2846">
        <v>1030</v>
      </c>
      <c r="E2846">
        <v>1030</v>
      </c>
      <c r="F2846">
        <v>8989</v>
      </c>
      <c r="H2846" s="27" t="str">
        <f t="shared" si="54"/>
        <v/>
      </c>
      <c r="I2846" s="27" t="str">
        <f t="shared" si="55"/>
        <v/>
      </c>
      <c r="J2846" s="27" t="str">
        <f>IF(ISBLANK(A2846),"",SUM($I$2:I2846))</f>
        <v/>
      </c>
      <c r="K2846" s="27" t="str">
        <f>IF(ISBLANK(A2846),"",SUM($F$2:F2846))</f>
        <v/>
      </c>
      <c r="L2846" s="28" t="str">
        <f t="shared" si="56"/>
        <v/>
      </c>
    </row>
    <row r="2847" spans="1:12" x14ac:dyDescent="0.25">
      <c r="A2847" s="26"/>
      <c r="B2847">
        <v>1030</v>
      </c>
      <c r="C2847">
        <v>1031.3499999999999</v>
      </c>
      <c r="D2847">
        <v>1030</v>
      </c>
      <c r="E2847">
        <v>1031.25</v>
      </c>
      <c r="F2847">
        <v>2274</v>
      </c>
      <c r="H2847" s="27" t="str">
        <f t="shared" si="54"/>
        <v/>
      </c>
      <c r="I2847" s="27" t="str">
        <f t="shared" si="55"/>
        <v/>
      </c>
      <c r="J2847" s="27" t="str">
        <f>IF(ISBLANK(A2847),"",SUM($I$2:I2847))</f>
        <v/>
      </c>
      <c r="K2847" s="27" t="str">
        <f>IF(ISBLANK(A2847),"",SUM($F$2:F2847))</f>
        <v/>
      </c>
      <c r="L2847" s="28" t="str">
        <f t="shared" si="56"/>
        <v/>
      </c>
    </row>
    <row r="2848" spans="1:12" x14ac:dyDescent="0.25">
      <c r="A2848" s="26"/>
      <c r="B2848">
        <v>1031.4000000000001</v>
      </c>
      <c r="C2848">
        <v>1031.4000000000001</v>
      </c>
      <c r="D2848">
        <v>1030.8</v>
      </c>
      <c r="E2848">
        <v>1030.9000000000001</v>
      </c>
      <c r="F2848">
        <v>6090</v>
      </c>
      <c r="H2848" s="27" t="str">
        <f t="shared" si="54"/>
        <v/>
      </c>
      <c r="I2848" s="27" t="str">
        <f t="shared" si="55"/>
        <v/>
      </c>
      <c r="J2848" s="27" t="str">
        <f>IF(ISBLANK(A2848),"",SUM($I$2:I2848))</f>
        <v/>
      </c>
      <c r="K2848" s="27" t="str">
        <f>IF(ISBLANK(A2848),"",SUM($F$2:F2848))</f>
        <v/>
      </c>
      <c r="L2848" s="28" t="str">
        <f t="shared" si="56"/>
        <v/>
      </c>
    </row>
    <row r="2849" spans="1:12" x14ac:dyDescent="0.25">
      <c r="A2849" s="26"/>
      <c r="B2849">
        <v>1030.95</v>
      </c>
      <c r="C2849">
        <v>1031</v>
      </c>
      <c r="D2849">
        <v>1030.55</v>
      </c>
      <c r="E2849">
        <v>1030.6500000000001</v>
      </c>
      <c r="F2849">
        <v>5736</v>
      </c>
      <c r="H2849" s="27" t="str">
        <f t="shared" si="54"/>
        <v/>
      </c>
      <c r="I2849" s="27" t="str">
        <f t="shared" si="55"/>
        <v/>
      </c>
      <c r="J2849" s="27" t="str">
        <f>IF(ISBLANK(A2849),"",SUM($I$2:I2849))</f>
        <v/>
      </c>
      <c r="K2849" s="27" t="str">
        <f>IF(ISBLANK(A2849),"",SUM($F$2:F2849))</f>
        <v/>
      </c>
      <c r="L2849" s="28" t="str">
        <f t="shared" si="56"/>
        <v/>
      </c>
    </row>
    <row r="2850" spans="1:12" x14ac:dyDescent="0.25">
      <c r="A2850" s="26"/>
      <c r="B2850">
        <v>1030.5999999999999</v>
      </c>
      <c r="C2850">
        <v>1031</v>
      </c>
      <c r="D2850">
        <v>1030.4000000000001</v>
      </c>
      <c r="E2850">
        <v>1030.55</v>
      </c>
      <c r="F2850">
        <v>6647</v>
      </c>
      <c r="H2850" s="27" t="str">
        <f t="shared" si="54"/>
        <v/>
      </c>
      <c r="I2850" s="27" t="str">
        <f t="shared" si="55"/>
        <v/>
      </c>
      <c r="J2850" s="27" t="str">
        <f>IF(ISBLANK(A2850),"",SUM($I$2:I2850))</f>
        <v/>
      </c>
      <c r="K2850" s="27" t="str">
        <f>IF(ISBLANK(A2850),"",SUM($F$2:F2850))</f>
        <v/>
      </c>
      <c r="L2850" s="28" t="str">
        <f t="shared" si="56"/>
        <v/>
      </c>
    </row>
    <row r="2851" spans="1:12" x14ac:dyDescent="0.25">
      <c r="A2851" s="26"/>
      <c r="B2851">
        <v>1030.55</v>
      </c>
      <c r="C2851">
        <v>1030.7</v>
      </c>
      <c r="D2851">
        <v>1030.0999999999999</v>
      </c>
      <c r="E2851">
        <v>1030.0999999999999</v>
      </c>
      <c r="F2851">
        <v>8475</v>
      </c>
      <c r="H2851" s="27" t="str">
        <f t="shared" si="54"/>
        <v/>
      </c>
      <c r="I2851" s="27" t="str">
        <f t="shared" si="55"/>
        <v/>
      </c>
      <c r="J2851" s="27" t="str">
        <f>IF(ISBLANK(A2851),"",SUM($I$2:I2851))</f>
        <v/>
      </c>
      <c r="K2851" s="27" t="str">
        <f>IF(ISBLANK(A2851),"",SUM($F$2:F2851))</f>
        <v/>
      </c>
      <c r="L2851" s="28" t="str">
        <f t="shared" si="56"/>
        <v/>
      </c>
    </row>
    <row r="2852" spans="1:12" x14ac:dyDescent="0.25">
      <c r="A2852" s="26"/>
      <c r="B2852">
        <v>1030.1500000000001</v>
      </c>
      <c r="C2852">
        <v>1030.25</v>
      </c>
      <c r="D2852">
        <v>1029.8</v>
      </c>
      <c r="E2852">
        <v>1029.9000000000001</v>
      </c>
      <c r="F2852">
        <v>13949</v>
      </c>
      <c r="H2852" s="27" t="str">
        <f t="shared" si="54"/>
        <v/>
      </c>
      <c r="I2852" s="27" t="str">
        <f t="shared" si="55"/>
        <v/>
      </c>
      <c r="J2852" s="27" t="str">
        <f>IF(ISBLANK(A2852),"",SUM($I$2:I2852))</f>
        <v/>
      </c>
      <c r="K2852" s="27" t="str">
        <f>IF(ISBLANK(A2852),"",SUM($F$2:F2852))</f>
        <v/>
      </c>
      <c r="L2852" s="28" t="str">
        <f t="shared" si="56"/>
        <v/>
      </c>
    </row>
    <row r="2853" spans="1:12" x14ac:dyDescent="0.25">
      <c r="A2853" s="26"/>
      <c r="B2853">
        <v>1029.9000000000001</v>
      </c>
      <c r="C2853">
        <v>1030.05</v>
      </c>
      <c r="D2853">
        <v>1029.8</v>
      </c>
      <c r="E2853">
        <v>1029.8</v>
      </c>
      <c r="F2853">
        <v>4198</v>
      </c>
      <c r="H2853" s="27" t="str">
        <f t="shared" si="54"/>
        <v/>
      </c>
      <c r="I2853" s="27" t="str">
        <f t="shared" si="55"/>
        <v/>
      </c>
      <c r="J2853" s="27" t="str">
        <f>IF(ISBLANK(A2853),"",SUM($I$2:I2853))</f>
        <v/>
      </c>
      <c r="K2853" s="27" t="str">
        <f>IF(ISBLANK(A2853),"",SUM($F$2:F2853))</f>
        <v/>
      </c>
      <c r="L2853" s="28" t="str">
        <f t="shared" si="56"/>
        <v/>
      </c>
    </row>
    <row r="2854" spans="1:12" x14ac:dyDescent="0.25">
      <c r="A2854" s="26"/>
      <c r="B2854">
        <v>1029.9000000000001</v>
      </c>
      <c r="C2854">
        <v>1030</v>
      </c>
      <c r="D2854">
        <v>1029.2</v>
      </c>
      <c r="E2854">
        <v>1029.75</v>
      </c>
      <c r="F2854">
        <v>6264</v>
      </c>
      <c r="H2854" s="27" t="str">
        <f t="shared" si="54"/>
        <v/>
      </c>
      <c r="I2854" s="27" t="str">
        <f t="shared" si="55"/>
        <v/>
      </c>
      <c r="J2854" s="27" t="str">
        <f>IF(ISBLANK(A2854),"",SUM($I$2:I2854))</f>
        <v/>
      </c>
      <c r="K2854" s="27" t="str">
        <f>IF(ISBLANK(A2854),"",SUM($F$2:F2854))</f>
        <v/>
      </c>
      <c r="L2854" s="28" t="str">
        <f t="shared" si="56"/>
        <v/>
      </c>
    </row>
    <row r="2855" spans="1:12" x14ac:dyDescent="0.25">
      <c r="A2855" s="26"/>
      <c r="B2855">
        <v>1029.25</v>
      </c>
      <c r="C2855">
        <v>1029.7</v>
      </c>
      <c r="D2855">
        <v>1029.1500000000001</v>
      </c>
      <c r="E2855">
        <v>1029.4000000000001</v>
      </c>
      <c r="F2855">
        <v>6646</v>
      </c>
      <c r="H2855" s="27" t="str">
        <f t="shared" si="54"/>
        <v/>
      </c>
      <c r="I2855" s="27" t="str">
        <f t="shared" si="55"/>
        <v/>
      </c>
      <c r="J2855" s="27" t="str">
        <f>IF(ISBLANK(A2855),"",SUM($I$2:I2855))</f>
        <v/>
      </c>
      <c r="K2855" s="27" t="str">
        <f>IF(ISBLANK(A2855),"",SUM($F$2:F2855))</f>
        <v/>
      </c>
      <c r="L2855" s="28" t="str">
        <f t="shared" si="56"/>
        <v/>
      </c>
    </row>
    <row r="2856" spans="1:12" x14ac:dyDescent="0.25">
      <c r="A2856" s="26"/>
      <c r="B2856">
        <v>1029.4000000000001</v>
      </c>
      <c r="C2856">
        <v>1030.0999999999999</v>
      </c>
      <c r="D2856">
        <v>1029.4000000000001</v>
      </c>
      <c r="E2856">
        <v>1030.0999999999999</v>
      </c>
      <c r="F2856">
        <v>5113</v>
      </c>
      <c r="H2856" s="27" t="str">
        <f t="shared" si="54"/>
        <v/>
      </c>
      <c r="I2856" s="27" t="str">
        <f t="shared" si="55"/>
        <v/>
      </c>
      <c r="J2856" s="27" t="str">
        <f>IF(ISBLANK(A2856),"",SUM($I$2:I2856))</f>
        <v/>
      </c>
      <c r="K2856" s="27" t="str">
        <f>IF(ISBLANK(A2856),"",SUM($F$2:F2856))</f>
        <v/>
      </c>
      <c r="L2856" s="28" t="str">
        <f t="shared" si="56"/>
        <v/>
      </c>
    </row>
    <row r="2857" spans="1:12" x14ac:dyDescent="0.25">
      <c r="A2857" s="26"/>
      <c r="H2857" s="27" t="str">
        <f t="shared" si="54"/>
        <v/>
      </c>
      <c r="I2857" s="27" t="str">
        <f t="shared" si="55"/>
        <v/>
      </c>
      <c r="J2857" s="27" t="str">
        <f>IF(ISBLANK(A2857),"",SUM($I$2:I2857))</f>
        <v/>
      </c>
      <c r="K2857" s="27" t="str">
        <f>IF(ISBLANK(A2857),"",SUM($F$2:F2857))</f>
        <v/>
      </c>
      <c r="L2857" s="28" t="str">
        <f t="shared" si="56"/>
        <v/>
      </c>
    </row>
    <row r="2858" spans="1:12" x14ac:dyDescent="0.25">
      <c r="A2858" s="26"/>
      <c r="B2858">
        <v>1031.55</v>
      </c>
      <c r="C2858">
        <v>1032</v>
      </c>
      <c r="D2858">
        <v>1031.3499999999999</v>
      </c>
      <c r="E2858">
        <v>1031.55</v>
      </c>
      <c r="F2858">
        <v>7568</v>
      </c>
      <c r="H2858" s="27" t="str">
        <f t="shared" si="54"/>
        <v/>
      </c>
      <c r="I2858" s="27" t="str">
        <f t="shared" si="55"/>
        <v/>
      </c>
      <c r="J2858" s="27" t="str">
        <f>IF(ISBLANK(A2858),"",SUM($I$2:I2858))</f>
        <v/>
      </c>
      <c r="K2858" s="27" t="str">
        <f>IF(ISBLANK(A2858),"",SUM($F$2:F2858))</f>
        <v/>
      </c>
      <c r="L2858" s="28" t="str">
        <f t="shared" si="56"/>
        <v/>
      </c>
    </row>
    <row r="2859" spans="1:12" x14ac:dyDescent="0.25">
      <c r="A2859" s="26"/>
      <c r="B2859">
        <v>1032</v>
      </c>
      <c r="C2859">
        <v>1032.2</v>
      </c>
      <c r="D2859">
        <v>1032</v>
      </c>
      <c r="E2859">
        <v>1032.0999999999999</v>
      </c>
      <c r="F2859">
        <v>5220</v>
      </c>
      <c r="H2859" s="27" t="str">
        <f t="shared" si="54"/>
        <v/>
      </c>
      <c r="I2859" s="27" t="str">
        <f t="shared" si="55"/>
        <v/>
      </c>
      <c r="J2859" s="27" t="str">
        <f>IF(ISBLANK(A2859),"",SUM($I$2:I2859))</f>
        <v/>
      </c>
      <c r="K2859" s="27" t="str">
        <f>IF(ISBLANK(A2859),"",SUM($F$2:F2859))</f>
        <v/>
      </c>
      <c r="L2859" s="28" t="str">
        <f t="shared" si="56"/>
        <v/>
      </c>
    </row>
    <row r="2860" spans="1:12" x14ac:dyDescent="0.25">
      <c r="A2860" s="26"/>
      <c r="B2860">
        <v>1032.2</v>
      </c>
      <c r="C2860">
        <v>1032.25</v>
      </c>
      <c r="D2860">
        <v>1032</v>
      </c>
      <c r="E2860">
        <v>1032.05</v>
      </c>
      <c r="F2860">
        <v>2898</v>
      </c>
      <c r="H2860" s="27" t="str">
        <f t="shared" ref="H2860:H2923" si="57">IF(ISBLANK(A2860),"",(C2860+D2860+E2860)/3)</f>
        <v/>
      </c>
      <c r="I2860" s="27" t="str">
        <f t="shared" ref="I2860:I2923" si="58">IF(ISBLANK(A2860),"",H2860*F2860)</f>
        <v/>
      </c>
      <c r="J2860" s="27" t="str">
        <f>IF(ISBLANK(A2860),"",SUM($I$2:I2860))</f>
        <v/>
      </c>
      <c r="K2860" s="27" t="str">
        <f>IF(ISBLANK(A2860),"",SUM($F$2:F2860))</f>
        <v/>
      </c>
      <c r="L2860" s="28" t="str">
        <f t="shared" ref="L2860:L2923" si="59">IF(ISBLANK(A2860),"",J2860/K2860)</f>
        <v/>
      </c>
    </row>
    <row r="2861" spans="1:12" x14ac:dyDescent="0.25">
      <c r="A2861" s="26"/>
      <c r="B2861">
        <v>1032</v>
      </c>
      <c r="C2861">
        <v>1032.5</v>
      </c>
      <c r="D2861">
        <v>1031.75</v>
      </c>
      <c r="E2861">
        <v>1032.3</v>
      </c>
      <c r="F2861">
        <v>5972</v>
      </c>
      <c r="H2861" s="27" t="str">
        <f t="shared" si="57"/>
        <v/>
      </c>
      <c r="I2861" s="27" t="str">
        <f t="shared" si="58"/>
        <v/>
      </c>
      <c r="J2861" s="27" t="str">
        <f>IF(ISBLANK(A2861),"",SUM($I$2:I2861))</f>
        <v/>
      </c>
      <c r="K2861" s="27" t="str">
        <f>IF(ISBLANK(A2861),"",SUM($F$2:F2861))</f>
        <v/>
      </c>
      <c r="L2861" s="28" t="str">
        <f t="shared" si="59"/>
        <v/>
      </c>
    </row>
    <row r="2862" spans="1:12" x14ac:dyDescent="0.25">
      <c r="A2862" s="26"/>
      <c r="B2862">
        <v>1032.3</v>
      </c>
      <c r="C2862">
        <v>1033</v>
      </c>
      <c r="D2862">
        <v>1032.3</v>
      </c>
      <c r="E2862">
        <v>1032.7</v>
      </c>
      <c r="F2862">
        <v>5318</v>
      </c>
      <c r="H2862" s="27" t="str">
        <f t="shared" si="57"/>
        <v/>
      </c>
      <c r="I2862" s="27" t="str">
        <f t="shared" si="58"/>
        <v/>
      </c>
      <c r="J2862" s="27" t="str">
        <f>IF(ISBLANK(A2862),"",SUM($I$2:I2862))</f>
        <v/>
      </c>
      <c r="K2862" s="27" t="str">
        <f>IF(ISBLANK(A2862),"",SUM($F$2:F2862))</f>
        <v/>
      </c>
      <c r="L2862" s="28" t="str">
        <f t="shared" si="59"/>
        <v/>
      </c>
    </row>
    <row r="2863" spans="1:12" x14ac:dyDescent="0.25">
      <c r="A2863" s="26"/>
      <c r="B2863">
        <v>1032.55</v>
      </c>
      <c r="C2863">
        <v>1032.8</v>
      </c>
      <c r="D2863">
        <v>1032.2</v>
      </c>
      <c r="E2863">
        <v>1032.5999999999999</v>
      </c>
      <c r="F2863">
        <v>4093</v>
      </c>
      <c r="H2863" s="27" t="str">
        <f t="shared" si="57"/>
        <v/>
      </c>
      <c r="I2863" s="27" t="str">
        <f t="shared" si="58"/>
        <v/>
      </c>
      <c r="J2863" s="27" t="str">
        <f>IF(ISBLANK(A2863),"",SUM($I$2:I2863))</f>
        <v/>
      </c>
      <c r="K2863" s="27" t="str">
        <f>IF(ISBLANK(A2863),"",SUM($F$2:F2863))</f>
        <v/>
      </c>
      <c r="L2863" s="28" t="str">
        <f t="shared" si="59"/>
        <v/>
      </c>
    </row>
    <row r="2864" spans="1:12" x14ac:dyDescent="0.25">
      <c r="A2864" s="26"/>
      <c r="B2864">
        <v>1032.5999999999999</v>
      </c>
      <c r="C2864">
        <v>1033</v>
      </c>
      <c r="D2864">
        <v>1032.45</v>
      </c>
      <c r="E2864">
        <v>1032.5</v>
      </c>
      <c r="F2864">
        <v>9546</v>
      </c>
      <c r="H2864" s="27" t="str">
        <f t="shared" si="57"/>
        <v/>
      </c>
      <c r="I2864" s="27" t="str">
        <f t="shared" si="58"/>
        <v/>
      </c>
      <c r="J2864" s="27" t="str">
        <f>IF(ISBLANK(A2864),"",SUM($I$2:I2864))</f>
        <v/>
      </c>
      <c r="K2864" s="27" t="str">
        <f>IF(ISBLANK(A2864),"",SUM($F$2:F2864))</f>
        <v/>
      </c>
      <c r="L2864" s="28" t="str">
        <f t="shared" si="59"/>
        <v/>
      </c>
    </row>
    <row r="2865" spans="1:12" x14ac:dyDescent="0.25">
      <c r="A2865" s="26"/>
      <c r="B2865">
        <v>1032.45</v>
      </c>
      <c r="C2865">
        <v>1033</v>
      </c>
      <c r="D2865">
        <v>1032.0999999999999</v>
      </c>
      <c r="E2865">
        <v>1032.45</v>
      </c>
      <c r="F2865">
        <v>5124</v>
      </c>
      <c r="H2865" s="27" t="str">
        <f t="shared" si="57"/>
        <v/>
      </c>
      <c r="I2865" s="27" t="str">
        <f t="shared" si="58"/>
        <v/>
      </c>
      <c r="J2865" s="27" t="str">
        <f>IF(ISBLANK(A2865),"",SUM($I$2:I2865))</f>
        <v/>
      </c>
      <c r="K2865" s="27" t="str">
        <f>IF(ISBLANK(A2865),"",SUM($F$2:F2865))</f>
        <v/>
      </c>
      <c r="L2865" s="28" t="str">
        <f t="shared" si="59"/>
        <v/>
      </c>
    </row>
    <row r="2866" spans="1:12" x14ac:dyDescent="0.25">
      <c r="A2866" s="26"/>
      <c r="B2866">
        <v>1032.7</v>
      </c>
      <c r="C2866">
        <v>1032.7</v>
      </c>
      <c r="D2866">
        <v>1031.55</v>
      </c>
      <c r="E2866">
        <v>1031.8499999999999</v>
      </c>
      <c r="F2866">
        <v>7373</v>
      </c>
      <c r="H2866" s="27" t="str">
        <f t="shared" si="57"/>
        <v/>
      </c>
      <c r="I2866" s="27" t="str">
        <f t="shared" si="58"/>
        <v/>
      </c>
      <c r="J2866" s="27" t="str">
        <f>IF(ISBLANK(A2866),"",SUM($I$2:I2866))</f>
        <v/>
      </c>
      <c r="K2866" s="27" t="str">
        <f>IF(ISBLANK(A2866),"",SUM($F$2:F2866))</f>
        <v/>
      </c>
      <c r="L2866" s="28" t="str">
        <f t="shared" si="59"/>
        <v/>
      </c>
    </row>
    <row r="2867" spans="1:12" x14ac:dyDescent="0.25">
      <c r="A2867" s="26"/>
      <c r="B2867">
        <v>1031.8499999999999</v>
      </c>
      <c r="C2867">
        <v>1032.6500000000001</v>
      </c>
      <c r="D2867">
        <v>1031.8499999999999</v>
      </c>
      <c r="E2867">
        <v>1032.5</v>
      </c>
      <c r="F2867">
        <v>3410</v>
      </c>
      <c r="H2867" s="27" t="str">
        <f t="shared" si="57"/>
        <v/>
      </c>
      <c r="I2867" s="27" t="str">
        <f t="shared" si="58"/>
        <v/>
      </c>
      <c r="J2867" s="27" t="str">
        <f>IF(ISBLANK(A2867),"",SUM($I$2:I2867))</f>
        <v/>
      </c>
      <c r="K2867" s="27" t="str">
        <f>IF(ISBLANK(A2867),"",SUM($F$2:F2867))</f>
        <v/>
      </c>
      <c r="L2867" s="28" t="str">
        <f t="shared" si="59"/>
        <v/>
      </c>
    </row>
    <row r="2868" spans="1:12" x14ac:dyDescent="0.25">
      <c r="A2868" s="26"/>
      <c r="B2868">
        <v>1032.4000000000001</v>
      </c>
      <c r="C2868">
        <v>1033</v>
      </c>
      <c r="D2868">
        <v>1032.4000000000001</v>
      </c>
      <c r="E2868">
        <v>1032.5999999999999</v>
      </c>
      <c r="F2868">
        <v>6273</v>
      </c>
      <c r="H2868" s="27" t="str">
        <f t="shared" si="57"/>
        <v/>
      </c>
      <c r="I2868" s="27" t="str">
        <f t="shared" si="58"/>
        <v/>
      </c>
      <c r="J2868" s="27" t="str">
        <f>IF(ISBLANK(A2868),"",SUM($I$2:I2868))</f>
        <v/>
      </c>
      <c r="K2868" s="27" t="str">
        <f>IF(ISBLANK(A2868),"",SUM($F$2:F2868))</f>
        <v/>
      </c>
      <c r="L2868" s="28" t="str">
        <f t="shared" si="59"/>
        <v/>
      </c>
    </row>
    <row r="2869" spans="1:12" x14ac:dyDescent="0.25">
      <c r="A2869" s="26"/>
      <c r="B2869">
        <v>1032.8499999999999</v>
      </c>
      <c r="C2869">
        <v>1033</v>
      </c>
      <c r="D2869">
        <v>1032</v>
      </c>
      <c r="E2869">
        <v>1032</v>
      </c>
      <c r="F2869">
        <v>6540</v>
      </c>
      <c r="H2869" s="27" t="str">
        <f t="shared" si="57"/>
        <v/>
      </c>
      <c r="I2869" s="27" t="str">
        <f t="shared" si="58"/>
        <v/>
      </c>
      <c r="J2869" s="27" t="str">
        <f>IF(ISBLANK(A2869),"",SUM($I$2:I2869))</f>
        <v/>
      </c>
      <c r="K2869" s="27" t="str">
        <f>IF(ISBLANK(A2869),"",SUM($F$2:F2869))</f>
        <v/>
      </c>
      <c r="L2869" s="28" t="str">
        <f t="shared" si="59"/>
        <v/>
      </c>
    </row>
    <row r="2870" spans="1:12" x14ac:dyDescent="0.25">
      <c r="A2870" s="26"/>
      <c r="B2870">
        <v>1032.5999999999999</v>
      </c>
      <c r="C2870">
        <v>1032.9000000000001</v>
      </c>
      <c r="D2870">
        <v>1032.5</v>
      </c>
      <c r="E2870">
        <v>1032.9000000000001</v>
      </c>
      <c r="F2870">
        <v>3132</v>
      </c>
      <c r="H2870" s="27" t="str">
        <f t="shared" si="57"/>
        <v/>
      </c>
      <c r="I2870" s="27" t="str">
        <f t="shared" si="58"/>
        <v/>
      </c>
      <c r="J2870" s="27" t="str">
        <f>IF(ISBLANK(A2870),"",SUM($I$2:I2870))</f>
        <v/>
      </c>
      <c r="K2870" s="27" t="str">
        <f>IF(ISBLANK(A2870),"",SUM($F$2:F2870))</f>
        <v/>
      </c>
      <c r="L2870" s="28" t="str">
        <f t="shared" si="59"/>
        <v/>
      </c>
    </row>
    <row r="2871" spans="1:12" x14ac:dyDescent="0.25">
      <c r="A2871" s="26"/>
      <c r="B2871">
        <v>1032.9000000000001</v>
      </c>
      <c r="C2871">
        <v>1032.9000000000001</v>
      </c>
      <c r="D2871">
        <v>1031.7</v>
      </c>
      <c r="E2871">
        <v>1031.7</v>
      </c>
      <c r="F2871">
        <v>15991</v>
      </c>
      <c r="H2871" s="27" t="str">
        <f t="shared" si="57"/>
        <v/>
      </c>
      <c r="I2871" s="27" t="str">
        <f t="shared" si="58"/>
        <v/>
      </c>
      <c r="J2871" s="27" t="str">
        <f>IF(ISBLANK(A2871),"",SUM($I$2:I2871))</f>
        <v/>
      </c>
      <c r="K2871" s="27" t="str">
        <f>IF(ISBLANK(A2871),"",SUM($F$2:F2871))</f>
        <v/>
      </c>
      <c r="L2871" s="28" t="str">
        <f t="shared" si="59"/>
        <v/>
      </c>
    </row>
    <row r="2872" spans="1:12" x14ac:dyDescent="0.25">
      <c r="A2872" s="26"/>
      <c r="B2872">
        <v>1031.8</v>
      </c>
      <c r="C2872">
        <v>1032</v>
      </c>
      <c r="D2872">
        <v>1031.8</v>
      </c>
      <c r="E2872">
        <v>1031.9000000000001</v>
      </c>
      <c r="F2872">
        <v>5844</v>
      </c>
      <c r="H2872" s="27" t="str">
        <f t="shared" si="57"/>
        <v/>
      </c>
      <c r="I2872" s="27" t="str">
        <f t="shared" si="58"/>
        <v/>
      </c>
      <c r="J2872" s="27" t="str">
        <f>IF(ISBLANK(A2872),"",SUM($I$2:I2872))</f>
        <v/>
      </c>
      <c r="K2872" s="27" t="str">
        <f>IF(ISBLANK(A2872),"",SUM($F$2:F2872))</f>
        <v/>
      </c>
      <c r="L2872" s="28" t="str">
        <f t="shared" si="59"/>
        <v/>
      </c>
    </row>
    <row r="2873" spans="1:12" x14ac:dyDescent="0.25">
      <c r="A2873" s="26"/>
      <c r="B2873">
        <v>1032</v>
      </c>
      <c r="C2873">
        <v>1032</v>
      </c>
      <c r="D2873">
        <v>1031.1500000000001</v>
      </c>
      <c r="E2873">
        <v>1031.1500000000001</v>
      </c>
      <c r="F2873">
        <v>8317</v>
      </c>
      <c r="H2873" s="27" t="str">
        <f t="shared" si="57"/>
        <v/>
      </c>
      <c r="I2873" s="27" t="str">
        <f t="shared" si="58"/>
        <v/>
      </c>
      <c r="J2873" s="27" t="str">
        <f>IF(ISBLANK(A2873),"",SUM($I$2:I2873))</f>
        <v/>
      </c>
      <c r="K2873" s="27" t="str">
        <f>IF(ISBLANK(A2873),"",SUM($F$2:F2873))</f>
        <v/>
      </c>
      <c r="L2873" s="28" t="str">
        <f t="shared" si="59"/>
        <v/>
      </c>
    </row>
    <row r="2874" spans="1:12" x14ac:dyDescent="0.25">
      <c r="A2874" s="26"/>
      <c r="B2874">
        <v>1031.5</v>
      </c>
      <c r="C2874">
        <v>1032</v>
      </c>
      <c r="D2874">
        <v>1031.45</v>
      </c>
      <c r="E2874">
        <v>1031.75</v>
      </c>
      <c r="F2874">
        <v>15960</v>
      </c>
      <c r="H2874" s="27" t="str">
        <f t="shared" si="57"/>
        <v/>
      </c>
      <c r="I2874" s="27" t="str">
        <f t="shared" si="58"/>
        <v/>
      </c>
      <c r="J2874" s="27" t="str">
        <f>IF(ISBLANK(A2874),"",SUM($I$2:I2874))</f>
        <v/>
      </c>
      <c r="K2874" s="27" t="str">
        <f>IF(ISBLANK(A2874),"",SUM($F$2:F2874))</f>
        <v/>
      </c>
      <c r="L2874" s="28" t="str">
        <f t="shared" si="59"/>
        <v/>
      </c>
    </row>
    <row r="2875" spans="1:12" x14ac:dyDescent="0.25">
      <c r="A2875" s="26"/>
      <c r="B2875">
        <v>1031.75</v>
      </c>
      <c r="C2875">
        <v>1031.9000000000001</v>
      </c>
      <c r="D2875">
        <v>1031.3</v>
      </c>
      <c r="E2875">
        <v>1031.7</v>
      </c>
      <c r="F2875">
        <v>9236</v>
      </c>
      <c r="H2875" s="27" t="str">
        <f t="shared" si="57"/>
        <v/>
      </c>
      <c r="I2875" s="27" t="str">
        <f t="shared" si="58"/>
        <v/>
      </c>
      <c r="J2875" s="27" t="str">
        <f>IF(ISBLANK(A2875),"",SUM($I$2:I2875))</f>
        <v/>
      </c>
      <c r="K2875" s="27" t="str">
        <f>IF(ISBLANK(A2875),"",SUM($F$2:F2875))</f>
        <v/>
      </c>
      <c r="L2875" s="28" t="str">
        <f t="shared" si="59"/>
        <v/>
      </c>
    </row>
    <row r="2876" spans="1:12" x14ac:dyDescent="0.25">
      <c r="A2876" s="26"/>
      <c r="B2876">
        <v>1031.75</v>
      </c>
      <c r="C2876">
        <v>1031.9000000000001</v>
      </c>
      <c r="D2876">
        <v>1031.5999999999999</v>
      </c>
      <c r="E2876">
        <v>1031.75</v>
      </c>
      <c r="F2876">
        <v>9558</v>
      </c>
      <c r="H2876" s="27" t="str">
        <f t="shared" si="57"/>
        <v/>
      </c>
      <c r="I2876" s="27" t="str">
        <f t="shared" si="58"/>
        <v/>
      </c>
      <c r="J2876" s="27" t="str">
        <f>IF(ISBLANK(A2876),"",SUM($I$2:I2876))</f>
        <v/>
      </c>
      <c r="K2876" s="27" t="str">
        <f>IF(ISBLANK(A2876),"",SUM($F$2:F2876))</f>
        <v/>
      </c>
      <c r="L2876" s="28" t="str">
        <f t="shared" si="59"/>
        <v/>
      </c>
    </row>
    <row r="2877" spans="1:12" x14ac:dyDescent="0.25">
      <c r="A2877" s="26"/>
      <c r="B2877">
        <v>1031.75</v>
      </c>
      <c r="C2877">
        <v>1031.75</v>
      </c>
      <c r="D2877">
        <v>1031.4000000000001</v>
      </c>
      <c r="E2877">
        <v>1031.75</v>
      </c>
      <c r="F2877">
        <v>9467</v>
      </c>
      <c r="H2877" s="27" t="str">
        <f t="shared" si="57"/>
        <v/>
      </c>
      <c r="I2877" s="27" t="str">
        <f t="shared" si="58"/>
        <v/>
      </c>
      <c r="J2877" s="27" t="str">
        <f>IF(ISBLANK(A2877),"",SUM($I$2:I2877))</f>
        <v/>
      </c>
      <c r="K2877" s="27" t="str">
        <f>IF(ISBLANK(A2877),"",SUM($F$2:F2877))</f>
        <v/>
      </c>
      <c r="L2877" s="28" t="str">
        <f t="shared" si="59"/>
        <v/>
      </c>
    </row>
    <row r="2878" spans="1:12" x14ac:dyDescent="0.25">
      <c r="A2878" s="26"/>
      <c r="B2878">
        <v>1031.45</v>
      </c>
      <c r="C2878">
        <v>1032.25</v>
      </c>
      <c r="D2878">
        <v>1031.45</v>
      </c>
      <c r="E2878">
        <v>1031.9000000000001</v>
      </c>
      <c r="F2878">
        <v>9115</v>
      </c>
      <c r="H2878" s="27" t="str">
        <f t="shared" si="57"/>
        <v/>
      </c>
      <c r="I2878" s="27" t="str">
        <f t="shared" si="58"/>
        <v/>
      </c>
      <c r="J2878" s="27" t="str">
        <f>IF(ISBLANK(A2878),"",SUM($I$2:I2878))</f>
        <v/>
      </c>
      <c r="K2878" s="27" t="str">
        <f>IF(ISBLANK(A2878),"",SUM($F$2:F2878))</f>
        <v/>
      </c>
      <c r="L2878" s="28" t="str">
        <f t="shared" si="59"/>
        <v/>
      </c>
    </row>
    <row r="2879" spans="1:12" x14ac:dyDescent="0.25">
      <c r="A2879" s="26"/>
      <c r="B2879">
        <v>1031.55</v>
      </c>
      <c r="C2879">
        <v>1032</v>
      </c>
      <c r="D2879">
        <v>1031.5</v>
      </c>
      <c r="E2879">
        <v>1032</v>
      </c>
      <c r="F2879">
        <v>17646</v>
      </c>
      <c r="H2879" s="27" t="str">
        <f t="shared" si="57"/>
        <v/>
      </c>
      <c r="I2879" s="27" t="str">
        <f t="shared" si="58"/>
        <v/>
      </c>
      <c r="J2879" s="27" t="str">
        <f>IF(ISBLANK(A2879),"",SUM($I$2:I2879))</f>
        <v/>
      </c>
      <c r="K2879" s="27" t="str">
        <f>IF(ISBLANK(A2879),"",SUM($F$2:F2879))</f>
        <v/>
      </c>
      <c r="L2879" s="28" t="str">
        <f t="shared" si="59"/>
        <v/>
      </c>
    </row>
    <row r="2880" spans="1:12" x14ac:dyDescent="0.25">
      <c r="A2880" s="26"/>
      <c r="B2880">
        <v>1032</v>
      </c>
      <c r="C2880">
        <v>1032.8499999999999</v>
      </c>
      <c r="D2880">
        <v>1032</v>
      </c>
      <c r="E2880">
        <v>1032.05</v>
      </c>
      <c r="F2880">
        <v>10600</v>
      </c>
      <c r="H2880" s="27" t="str">
        <f t="shared" si="57"/>
        <v/>
      </c>
      <c r="I2880" s="27" t="str">
        <f t="shared" si="58"/>
        <v/>
      </c>
      <c r="J2880" s="27" t="str">
        <f>IF(ISBLANK(A2880),"",SUM($I$2:I2880))</f>
        <v/>
      </c>
      <c r="K2880" s="27" t="str">
        <f>IF(ISBLANK(A2880),"",SUM($F$2:F2880))</f>
        <v/>
      </c>
      <c r="L2880" s="28" t="str">
        <f t="shared" si="59"/>
        <v/>
      </c>
    </row>
    <row r="2881" spans="1:12" x14ac:dyDescent="0.25">
      <c r="A2881" s="26"/>
      <c r="B2881">
        <v>1032</v>
      </c>
      <c r="C2881">
        <v>1032.2</v>
      </c>
      <c r="D2881">
        <v>1031.8</v>
      </c>
      <c r="E2881">
        <v>1032.05</v>
      </c>
      <c r="F2881">
        <v>14672</v>
      </c>
      <c r="H2881" s="27" t="str">
        <f t="shared" si="57"/>
        <v/>
      </c>
      <c r="I2881" s="27" t="str">
        <f t="shared" si="58"/>
        <v/>
      </c>
      <c r="J2881" s="27" t="str">
        <f>IF(ISBLANK(A2881),"",SUM($I$2:I2881))</f>
        <v/>
      </c>
      <c r="K2881" s="27" t="str">
        <f>IF(ISBLANK(A2881),"",SUM($F$2:F2881))</f>
        <v/>
      </c>
      <c r="L2881" s="28" t="str">
        <f t="shared" si="59"/>
        <v/>
      </c>
    </row>
    <row r="2882" spans="1:12" x14ac:dyDescent="0.25">
      <c r="A2882" s="26"/>
      <c r="B2882">
        <v>1032.05</v>
      </c>
      <c r="C2882">
        <v>1032.05</v>
      </c>
      <c r="D2882">
        <v>1031.2</v>
      </c>
      <c r="E2882">
        <v>1031.9000000000001</v>
      </c>
      <c r="F2882">
        <v>13125</v>
      </c>
      <c r="H2882" s="27" t="str">
        <f t="shared" si="57"/>
        <v/>
      </c>
      <c r="I2882" s="27" t="str">
        <f t="shared" si="58"/>
        <v/>
      </c>
      <c r="J2882" s="27" t="str">
        <f>IF(ISBLANK(A2882),"",SUM($I$2:I2882))</f>
        <v/>
      </c>
      <c r="K2882" s="27" t="str">
        <f>IF(ISBLANK(A2882),"",SUM($F$2:F2882))</f>
        <v/>
      </c>
      <c r="L2882" s="28" t="str">
        <f t="shared" si="59"/>
        <v/>
      </c>
    </row>
    <row r="2883" spans="1:12" x14ac:dyDescent="0.25">
      <c r="A2883" s="26"/>
      <c r="B2883">
        <v>1031.9000000000001</v>
      </c>
      <c r="C2883">
        <v>1032.1500000000001</v>
      </c>
      <c r="D2883">
        <v>1031.8</v>
      </c>
      <c r="E2883">
        <v>1031.9000000000001</v>
      </c>
      <c r="F2883">
        <v>5066</v>
      </c>
      <c r="H2883" s="27" t="str">
        <f t="shared" si="57"/>
        <v/>
      </c>
      <c r="I2883" s="27" t="str">
        <f t="shared" si="58"/>
        <v/>
      </c>
      <c r="J2883" s="27" t="str">
        <f>IF(ISBLANK(A2883),"",SUM($I$2:I2883))</f>
        <v/>
      </c>
      <c r="K2883" s="27" t="str">
        <f>IF(ISBLANK(A2883),"",SUM($F$2:F2883))</f>
        <v/>
      </c>
      <c r="L2883" s="28" t="str">
        <f t="shared" si="59"/>
        <v/>
      </c>
    </row>
    <row r="2884" spans="1:12" x14ac:dyDescent="0.25">
      <c r="A2884" s="26"/>
      <c r="B2884">
        <v>1032</v>
      </c>
      <c r="C2884">
        <v>1032.1500000000001</v>
      </c>
      <c r="D2884">
        <v>1031.95</v>
      </c>
      <c r="E2884">
        <v>1032</v>
      </c>
      <c r="F2884">
        <v>5064</v>
      </c>
      <c r="H2884" s="27" t="str">
        <f t="shared" si="57"/>
        <v/>
      </c>
      <c r="I2884" s="27" t="str">
        <f t="shared" si="58"/>
        <v/>
      </c>
      <c r="J2884" s="27" t="str">
        <f>IF(ISBLANK(A2884),"",SUM($I$2:I2884))</f>
        <v/>
      </c>
      <c r="K2884" s="27" t="str">
        <f>IF(ISBLANK(A2884),"",SUM($F$2:F2884))</f>
        <v/>
      </c>
      <c r="L2884" s="28" t="str">
        <f t="shared" si="59"/>
        <v/>
      </c>
    </row>
    <row r="2885" spans="1:12" x14ac:dyDescent="0.25">
      <c r="A2885" s="26"/>
      <c r="B2885">
        <v>1031.95</v>
      </c>
      <c r="C2885">
        <v>1032.1500000000001</v>
      </c>
      <c r="D2885">
        <v>1031.3</v>
      </c>
      <c r="E2885">
        <v>1032.05</v>
      </c>
      <c r="F2885">
        <v>9372</v>
      </c>
      <c r="H2885" s="27" t="str">
        <f t="shared" si="57"/>
        <v/>
      </c>
      <c r="I2885" s="27" t="str">
        <f t="shared" si="58"/>
        <v/>
      </c>
      <c r="J2885" s="27" t="str">
        <f>IF(ISBLANK(A2885),"",SUM($I$2:I2885))</f>
        <v/>
      </c>
      <c r="K2885" s="27" t="str">
        <f>IF(ISBLANK(A2885),"",SUM($F$2:F2885))</f>
        <v/>
      </c>
      <c r="L2885" s="28" t="str">
        <f t="shared" si="59"/>
        <v/>
      </c>
    </row>
    <row r="2886" spans="1:12" x14ac:dyDescent="0.25">
      <c r="A2886" s="26"/>
      <c r="B2886">
        <v>1032.1500000000001</v>
      </c>
      <c r="C2886">
        <v>1032.2</v>
      </c>
      <c r="D2886">
        <v>1031.6500000000001</v>
      </c>
      <c r="E2886">
        <v>1031.9000000000001</v>
      </c>
      <c r="F2886">
        <v>6111</v>
      </c>
      <c r="H2886" s="27" t="str">
        <f t="shared" si="57"/>
        <v/>
      </c>
      <c r="I2886" s="27" t="str">
        <f t="shared" si="58"/>
        <v/>
      </c>
      <c r="J2886" s="27" t="str">
        <f>IF(ISBLANK(A2886),"",SUM($I$2:I2886))</f>
        <v/>
      </c>
      <c r="K2886" s="27" t="str">
        <f>IF(ISBLANK(A2886),"",SUM($F$2:F2886))</f>
        <v/>
      </c>
      <c r="L2886" s="28" t="str">
        <f t="shared" si="59"/>
        <v/>
      </c>
    </row>
    <row r="2887" spans="1:12" x14ac:dyDescent="0.25">
      <c r="A2887" s="26"/>
      <c r="B2887">
        <v>1032.0999999999999</v>
      </c>
      <c r="C2887">
        <v>1032.0999999999999</v>
      </c>
      <c r="D2887">
        <v>1031.5</v>
      </c>
      <c r="E2887">
        <v>1031.95</v>
      </c>
      <c r="F2887">
        <v>6728</v>
      </c>
      <c r="H2887" s="27" t="str">
        <f t="shared" si="57"/>
        <v/>
      </c>
      <c r="I2887" s="27" t="str">
        <f t="shared" si="58"/>
        <v/>
      </c>
      <c r="J2887" s="27" t="str">
        <f>IF(ISBLANK(A2887),"",SUM($I$2:I2887))</f>
        <v/>
      </c>
      <c r="K2887" s="27" t="str">
        <f>IF(ISBLANK(A2887),"",SUM($F$2:F2887))</f>
        <v/>
      </c>
      <c r="L2887" s="28" t="str">
        <f t="shared" si="59"/>
        <v/>
      </c>
    </row>
    <row r="2888" spans="1:12" x14ac:dyDescent="0.25">
      <c r="A2888" s="26"/>
      <c r="B2888">
        <v>1031.95</v>
      </c>
      <c r="C2888">
        <v>1032.0999999999999</v>
      </c>
      <c r="D2888">
        <v>1031.9000000000001</v>
      </c>
      <c r="E2888">
        <v>1031.95</v>
      </c>
      <c r="F2888">
        <v>6213</v>
      </c>
      <c r="H2888" s="27" t="str">
        <f t="shared" si="57"/>
        <v/>
      </c>
      <c r="I2888" s="27" t="str">
        <f t="shared" si="58"/>
        <v/>
      </c>
      <c r="J2888" s="27" t="str">
        <f>IF(ISBLANK(A2888),"",SUM($I$2:I2888))</f>
        <v/>
      </c>
      <c r="K2888" s="27" t="str">
        <f>IF(ISBLANK(A2888),"",SUM($F$2:F2888))</f>
        <v/>
      </c>
      <c r="L2888" s="28" t="str">
        <f t="shared" si="59"/>
        <v/>
      </c>
    </row>
    <row r="2889" spans="1:12" x14ac:dyDescent="0.25">
      <c r="A2889" s="26"/>
      <c r="B2889">
        <v>1032.05</v>
      </c>
      <c r="C2889">
        <v>1033</v>
      </c>
      <c r="D2889">
        <v>1031.9000000000001</v>
      </c>
      <c r="E2889">
        <v>1033</v>
      </c>
      <c r="F2889">
        <v>18499</v>
      </c>
      <c r="H2889" s="27" t="str">
        <f t="shared" si="57"/>
        <v/>
      </c>
      <c r="I2889" s="27" t="str">
        <f t="shared" si="58"/>
        <v/>
      </c>
      <c r="J2889" s="27" t="str">
        <f>IF(ISBLANK(A2889),"",SUM($I$2:I2889))</f>
        <v/>
      </c>
      <c r="K2889" s="27" t="str">
        <f>IF(ISBLANK(A2889),"",SUM($F$2:F2889))</f>
        <v/>
      </c>
      <c r="L2889" s="28" t="str">
        <f t="shared" si="59"/>
        <v/>
      </c>
    </row>
    <row r="2890" spans="1:12" x14ac:dyDescent="0.25">
      <c r="A2890" s="26"/>
      <c r="B2890">
        <v>1033.1500000000001</v>
      </c>
      <c r="C2890">
        <v>1033.1500000000001</v>
      </c>
      <c r="D2890">
        <v>1032.95</v>
      </c>
      <c r="E2890">
        <v>1033.0999999999999</v>
      </c>
      <c r="F2890">
        <v>7582</v>
      </c>
      <c r="H2890" s="27" t="str">
        <f t="shared" si="57"/>
        <v/>
      </c>
      <c r="I2890" s="27" t="str">
        <f t="shared" si="58"/>
        <v/>
      </c>
      <c r="J2890" s="27" t="str">
        <f>IF(ISBLANK(A2890),"",SUM($I$2:I2890))</f>
        <v/>
      </c>
      <c r="K2890" s="27" t="str">
        <f>IF(ISBLANK(A2890),"",SUM($F$2:F2890))</f>
        <v/>
      </c>
      <c r="L2890" s="28" t="str">
        <f t="shared" si="59"/>
        <v/>
      </c>
    </row>
    <row r="2891" spans="1:12" x14ac:dyDescent="0.25">
      <c r="A2891" s="26"/>
      <c r="B2891">
        <v>1033.1500000000001</v>
      </c>
      <c r="C2891">
        <v>1033.1500000000001</v>
      </c>
      <c r="D2891">
        <v>1032.75</v>
      </c>
      <c r="E2891">
        <v>1032.95</v>
      </c>
      <c r="F2891">
        <v>8755</v>
      </c>
      <c r="H2891" s="27" t="str">
        <f t="shared" si="57"/>
        <v/>
      </c>
      <c r="I2891" s="27" t="str">
        <f t="shared" si="58"/>
        <v/>
      </c>
      <c r="J2891" s="27" t="str">
        <f>IF(ISBLANK(A2891),"",SUM($I$2:I2891))</f>
        <v/>
      </c>
      <c r="K2891" s="27" t="str">
        <f>IF(ISBLANK(A2891),"",SUM($F$2:F2891))</f>
        <v/>
      </c>
      <c r="L2891" s="28" t="str">
        <f t="shared" si="59"/>
        <v/>
      </c>
    </row>
    <row r="2892" spans="1:12" x14ac:dyDescent="0.25">
      <c r="A2892" s="26"/>
      <c r="B2892">
        <v>1032.95</v>
      </c>
      <c r="C2892">
        <v>1033.25</v>
      </c>
      <c r="D2892">
        <v>1032.8499999999999</v>
      </c>
      <c r="E2892">
        <v>1033.1500000000001</v>
      </c>
      <c r="F2892">
        <v>9812</v>
      </c>
      <c r="H2892" s="27" t="str">
        <f t="shared" si="57"/>
        <v/>
      </c>
      <c r="I2892" s="27" t="str">
        <f t="shared" si="58"/>
        <v/>
      </c>
      <c r="J2892" s="27" t="str">
        <f>IF(ISBLANK(A2892),"",SUM($I$2:I2892))</f>
        <v/>
      </c>
      <c r="K2892" s="27" t="str">
        <f>IF(ISBLANK(A2892),"",SUM($F$2:F2892))</f>
        <v/>
      </c>
      <c r="L2892" s="28" t="str">
        <f t="shared" si="59"/>
        <v/>
      </c>
    </row>
    <row r="2893" spans="1:12" x14ac:dyDescent="0.25">
      <c r="A2893" s="26"/>
      <c r="B2893">
        <v>1033.5</v>
      </c>
      <c r="C2893">
        <v>1034</v>
      </c>
      <c r="D2893">
        <v>1033.5</v>
      </c>
      <c r="E2893">
        <v>1033.95</v>
      </c>
      <c r="F2893">
        <v>7069</v>
      </c>
      <c r="H2893" s="27" t="str">
        <f t="shared" si="57"/>
        <v/>
      </c>
      <c r="I2893" s="27" t="str">
        <f t="shared" si="58"/>
        <v/>
      </c>
      <c r="J2893" s="27" t="str">
        <f>IF(ISBLANK(A2893),"",SUM($I$2:I2893))</f>
        <v/>
      </c>
      <c r="K2893" s="27" t="str">
        <f>IF(ISBLANK(A2893),"",SUM($F$2:F2893))</f>
        <v/>
      </c>
      <c r="L2893" s="28" t="str">
        <f t="shared" si="59"/>
        <v/>
      </c>
    </row>
    <row r="2894" spans="1:12" x14ac:dyDescent="0.25">
      <c r="A2894" s="26"/>
      <c r="B2894">
        <v>1033.95</v>
      </c>
      <c r="C2894">
        <v>1034.5</v>
      </c>
      <c r="D2894">
        <v>1033.6500000000001</v>
      </c>
      <c r="E2894">
        <v>1033.6500000000001</v>
      </c>
      <c r="F2894">
        <v>11515</v>
      </c>
      <c r="H2894" s="27" t="str">
        <f t="shared" si="57"/>
        <v/>
      </c>
      <c r="I2894" s="27" t="str">
        <f t="shared" si="58"/>
        <v/>
      </c>
      <c r="J2894" s="27" t="str">
        <f>IF(ISBLANK(A2894),"",SUM($I$2:I2894))</f>
        <v/>
      </c>
      <c r="K2894" s="27" t="str">
        <f>IF(ISBLANK(A2894),"",SUM($F$2:F2894))</f>
        <v/>
      </c>
      <c r="L2894" s="28" t="str">
        <f t="shared" si="59"/>
        <v/>
      </c>
    </row>
    <row r="2895" spans="1:12" x14ac:dyDescent="0.25">
      <c r="A2895" s="26"/>
      <c r="B2895">
        <v>1033.95</v>
      </c>
      <c r="C2895">
        <v>1033.95</v>
      </c>
      <c r="D2895">
        <v>1032.45</v>
      </c>
      <c r="E2895">
        <v>1032.5</v>
      </c>
      <c r="F2895">
        <v>6914</v>
      </c>
      <c r="H2895" s="27" t="str">
        <f t="shared" si="57"/>
        <v/>
      </c>
      <c r="I2895" s="27" t="str">
        <f t="shared" si="58"/>
        <v/>
      </c>
      <c r="J2895" s="27" t="str">
        <f>IF(ISBLANK(A2895),"",SUM($I$2:I2895))</f>
        <v/>
      </c>
      <c r="K2895" s="27" t="str">
        <f>IF(ISBLANK(A2895),"",SUM($F$2:F2895))</f>
        <v/>
      </c>
      <c r="L2895" s="28" t="str">
        <f t="shared" si="59"/>
        <v/>
      </c>
    </row>
    <row r="2896" spans="1:12" x14ac:dyDescent="0.25">
      <c r="A2896" s="26"/>
      <c r="B2896">
        <v>1032.75</v>
      </c>
      <c r="C2896">
        <v>1033.3499999999999</v>
      </c>
      <c r="D2896">
        <v>1032.0999999999999</v>
      </c>
      <c r="E2896">
        <v>1032.75</v>
      </c>
      <c r="F2896">
        <v>14984</v>
      </c>
      <c r="H2896" s="27" t="str">
        <f t="shared" si="57"/>
        <v/>
      </c>
      <c r="I2896" s="27" t="str">
        <f t="shared" si="58"/>
        <v/>
      </c>
      <c r="J2896" s="27" t="str">
        <f>IF(ISBLANK(A2896),"",SUM($I$2:I2896))</f>
        <v/>
      </c>
      <c r="K2896" s="27" t="str">
        <f>IF(ISBLANK(A2896),"",SUM($F$2:F2896))</f>
        <v/>
      </c>
      <c r="L2896" s="28" t="str">
        <f t="shared" si="59"/>
        <v/>
      </c>
    </row>
    <row r="2897" spans="1:12" x14ac:dyDescent="0.25">
      <c r="A2897" s="26"/>
      <c r="B2897">
        <v>1033.05</v>
      </c>
      <c r="C2897">
        <v>1033.7</v>
      </c>
      <c r="D2897">
        <v>1032.75</v>
      </c>
      <c r="E2897">
        <v>1033.3</v>
      </c>
      <c r="F2897">
        <v>7481</v>
      </c>
      <c r="H2897" s="27" t="str">
        <f t="shared" si="57"/>
        <v/>
      </c>
      <c r="I2897" s="27" t="str">
        <f t="shared" si="58"/>
        <v/>
      </c>
      <c r="J2897" s="27" t="str">
        <f>IF(ISBLANK(A2897),"",SUM($I$2:I2897))</f>
        <v/>
      </c>
      <c r="K2897" s="27" t="str">
        <f>IF(ISBLANK(A2897),"",SUM($F$2:F2897))</f>
        <v/>
      </c>
      <c r="L2897" s="28" t="str">
        <f t="shared" si="59"/>
        <v/>
      </c>
    </row>
    <row r="2898" spans="1:12" x14ac:dyDescent="0.25">
      <c r="A2898" s="26"/>
      <c r="B2898">
        <v>1033.4000000000001</v>
      </c>
      <c r="C2898">
        <v>1033.5</v>
      </c>
      <c r="D2898">
        <v>1032.9000000000001</v>
      </c>
      <c r="E2898">
        <v>1033.25</v>
      </c>
      <c r="F2898">
        <v>5587</v>
      </c>
      <c r="H2898" s="27" t="str">
        <f t="shared" si="57"/>
        <v/>
      </c>
      <c r="I2898" s="27" t="str">
        <f t="shared" si="58"/>
        <v/>
      </c>
      <c r="J2898" s="27" t="str">
        <f>IF(ISBLANK(A2898),"",SUM($I$2:I2898))</f>
        <v/>
      </c>
      <c r="K2898" s="27" t="str">
        <f>IF(ISBLANK(A2898),"",SUM($F$2:F2898))</f>
        <v/>
      </c>
      <c r="L2898" s="28" t="str">
        <f t="shared" si="59"/>
        <v/>
      </c>
    </row>
    <row r="2899" spans="1:12" x14ac:dyDescent="0.25">
      <c r="A2899" s="26"/>
      <c r="B2899">
        <v>1033.45</v>
      </c>
      <c r="C2899">
        <v>1033.5</v>
      </c>
      <c r="D2899">
        <v>1033.25</v>
      </c>
      <c r="E2899">
        <v>1033.4000000000001</v>
      </c>
      <c r="F2899">
        <v>8297</v>
      </c>
      <c r="H2899" s="27" t="str">
        <f t="shared" si="57"/>
        <v/>
      </c>
      <c r="I2899" s="27" t="str">
        <f t="shared" si="58"/>
        <v/>
      </c>
      <c r="J2899" s="27" t="str">
        <f>IF(ISBLANK(A2899),"",SUM($I$2:I2899))</f>
        <v/>
      </c>
      <c r="K2899" s="27" t="str">
        <f>IF(ISBLANK(A2899),"",SUM($F$2:F2899))</f>
        <v/>
      </c>
      <c r="L2899" s="28" t="str">
        <f t="shared" si="59"/>
        <v/>
      </c>
    </row>
    <row r="2900" spans="1:12" x14ac:dyDescent="0.25">
      <c r="A2900" s="26"/>
      <c r="B2900">
        <v>1033.45</v>
      </c>
      <c r="C2900">
        <v>1033.45</v>
      </c>
      <c r="D2900">
        <v>1033.3499999999999</v>
      </c>
      <c r="E2900">
        <v>1033.4000000000001</v>
      </c>
      <c r="F2900">
        <v>3751</v>
      </c>
      <c r="H2900" s="27" t="str">
        <f t="shared" si="57"/>
        <v/>
      </c>
      <c r="I2900" s="27" t="str">
        <f t="shared" si="58"/>
        <v/>
      </c>
      <c r="J2900" s="27" t="str">
        <f>IF(ISBLANK(A2900),"",SUM($I$2:I2900))</f>
        <v/>
      </c>
      <c r="K2900" s="27" t="str">
        <f>IF(ISBLANK(A2900),"",SUM($F$2:F2900))</f>
        <v/>
      </c>
      <c r="L2900" s="28" t="str">
        <f t="shared" si="59"/>
        <v/>
      </c>
    </row>
    <row r="2901" spans="1:12" x14ac:dyDescent="0.25">
      <c r="A2901" s="26"/>
      <c r="B2901">
        <v>1033.45</v>
      </c>
      <c r="C2901">
        <v>1033.55</v>
      </c>
      <c r="D2901">
        <v>1033.3499999999999</v>
      </c>
      <c r="E2901">
        <v>1033.5</v>
      </c>
      <c r="F2901">
        <v>5911</v>
      </c>
      <c r="H2901" s="27" t="str">
        <f t="shared" si="57"/>
        <v/>
      </c>
      <c r="I2901" s="27" t="str">
        <f t="shared" si="58"/>
        <v/>
      </c>
      <c r="J2901" s="27" t="str">
        <f>IF(ISBLANK(A2901),"",SUM($I$2:I2901))</f>
        <v/>
      </c>
      <c r="K2901" s="27" t="str">
        <f>IF(ISBLANK(A2901),"",SUM($F$2:F2901))</f>
        <v/>
      </c>
      <c r="L2901" s="28" t="str">
        <f t="shared" si="59"/>
        <v/>
      </c>
    </row>
    <row r="2902" spans="1:12" x14ac:dyDescent="0.25">
      <c r="A2902" s="26"/>
      <c r="B2902">
        <v>1033.6500000000001</v>
      </c>
      <c r="C2902">
        <v>1034.45</v>
      </c>
      <c r="D2902">
        <v>1033.6500000000001</v>
      </c>
      <c r="E2902">
        <v>1034.45</v>
      </c>
      <c r="F2902">
        <v>8859</v>
      </c>
      <c r="H2902" s="27" t="str">
        <f t="shared" si="57"/>
        <v/>
      </c>
      <c r="I2902" s="27" t="str">
        <f t="shared" si="58"/>
        <v/>
      </c>
      <c r="J2902" s="27" t="str">
        <f>IF(ISBLANK(A2902),"",SUM($I$2:I2902))</f>
        <v/>
      </c>
      <c r="K2902" s="27" t="str">
        <f>IF(ISBLANK(A2902),"",SUM($F$2:F2902))</f>
        <v/>
      </c>
      <c r="L2902" s="28" t="str">
        <f t="shared" si="59"/>
        <v/>
      </c>
    </row>
    <row r="2903" spans="1:12" x14ac:dyDescent="0.25">
      <c r="A2903" s="26"/>
      <c r="B2903">
        <v>1034.3499999999999</v>
      </c>
      <c r="C2903">
        <v>1035</v>
      </c>
      <c r="D2903">
        <v>1034.3499999999999</v>
      </c>
      <c r="E2903">
        <v>1035</v>
      </c>
      <c r="F2903">
        <v>11693</v>
      </c>
      <c r="H2903" s="27" t="str">
        <f t="shared" si="57"/>
        <v/>
      </c>
      <c r="I2903" s="27" t="str">
        <f t="shared" si="58"/>
        <v/>
      </c>
      <c r="J2903" s="27" t="str">
        <f>IF(ISBLANK(A2903),"",SUM($I$2:I2903))</f>
        <v/>
      </c>
      <c r="K2903" s="27" t="str">
        <f>IF(ISBLANK(A2903),"",SUM($F$2:F2903))</f>
        <v/>
      </c>
      <c r="L2903" s="28" t="str">
        <f t="shared" si="59"/>
        <v/>
      </c>
    </row>
    <row r="2904" spans="1:12" x14ac:dyDescent="0.25">
      <c r="A2904" s="26"/>
      <c r="B2904">
        <v>1035</v>
      </c>
      <c r="C2904">
        <v>1035</v>
      </c>
      <c r="D2904">
        <v>1034.4000000000001</v>
      </c>
      <c r="E2904">
        <v>1034.4000000000001</v>
      </c>
      <c r="F2904">
        <v>6164</v>
      </c>
      <c r="H2904" s="27" t="str">
        <f t="shared" si="57"/>
        <v/>
      </c>
      <c r="I2904" s="27" t="str">
        <f t="shared" si="58"/>
        <v/>
      </c>
      <c r="J2904" s="27" t="str">
        <f>IF(ISBLANK(A2904),"",SUM($I$2:I2904))</f>
        <v/>
      </c>
      <c r="K2904" s="27" t="str">
        <f>IF(ISBLANK(A2904),"",SUM($F$2:F2904))</f>
        <v/>
      </c>
      <c r="L2904" s="28" t="str">
        <f t="shared" si="59"/>
        <v/>
      </c>
    </row>
    <row r="2905" spans="1:12" x14ac:dyDescent="0.25">
      <c r="A2905" s="26"/>
      <c r="B2905">
        <v>1034.5999999999999</v>
      </c>
      <c r="C2905">
        <v>1035.1500000000001</v>
      </c>
      <c r="D2905">
        <v>1034.4000000000001</v>
      </c>
      <c r="E2905">
        <v>1034.6500000000001</v>
      </c>
      <c r="F2905">
        <v>14478</v>
      </c>
      <c r="H2905" s="27" t="str">
        <f t="shared" si="57"/>
        <v/>
      </c>
      <c r="I2905" s="27" t="str">
        <f t="shared" si="58"/>
        <v/>
      </c>
      <c r="J2905" s="27" t="str">
        <f>IF(ISBLANK(A2905),"",SUM($I$2:I2905))</f>
        <v/>
      </c>
      <c r="K2905" s="27" t="str">
        <f>IF(ISBLANK(A2905),"",SUM($F$2:F2905))</f>
        <v/>
      </c>
      <c r="L2905" s="28" t="str">
        <f t="shared" si="59"/>
        <v/>
      </c>
    </row>
    <row r="2906" spans="1:12" x14ac:dyDescent="0.25">
      <c r="A2906" s="26"/>
      <c r="B2906">
        <v>1034.75</v>
      </c>
      <c r="C2906">
        <v>1034.75</v>
      </c>
      <c r="D2906">
        <v>1032.4000000000001</v>
      </c>
      <c r="E2906">
        <v>1033.9000000000001</v>
      </c>
      <c r="F2906">
        <v>18592</v>
      </c>
      <c r="H2906" s="27" t="str">
        <f t="shared" si="57"/>
        <v/>
      </c>
      <c r="I2906" s="27" t="str">
        <f t="shared" si="58"/>
        <v/>
      </c>
      <c r="J2906" s="27" t="str">
        <f>IF(ISBLANK(A2906),"",SUM($I$2:I2906))</f>
        <v/>
      </c>
      <c r="K2906" s="27" t="str">
        <f>IF(ISBLANK(A2906),"",SUM($F$2:F2906))</f>
        <v/>
      </c>
      <c r="L2906" s="28" t="str">
        <f t="shared" si="59"/>
        <v/>
      </c>
    </row>
    <row r="2907" spans="1:12" x14ac:dyDescent="0.25">
      <c r="A2907" s="26"/>
      <c r="B2907">
        <v>1034.2</v>
      </c>
      <c r="C2907">
        <v>1034.8</v>
      </c>
      <c r="D2907">
        <v>1034.1500000000001</v>
      </c>
      <c r="E2907">
        <v>1034.1500000000001</v>
      </c>
      <c r="F2907">
        <v>6455</v>
      </c>
      <c r="H2907" s="27" t="str">
        <f t="shared" si="57"/>
        <v/>
      </c>
      <c r="I2907" s="27" t="str">
        <f t="shared" si="58"/>
        <v/>
      </c>
      <c r="J2907" s="27" t="str">
        <f>IF(ISBLANK(A2907),"",SUM($I$2:I2907))</f>
        <v/>
      </c>
      <c r="K2907" s="27" t="str">
        <f>IF(ISBLANK(A2907),"",SUM($F$2:F2907))</f>
        <v/>
      </c>
      <c r="L2907" s="28" t="str">
        <f t="shared" si="59"/>
        <v/>
      </c>
    </row>
    <row r="2908" spans="1:12" x14ac:dyDescent="0.25">
      <c r="A2908" s="26"/>
      <c r="B2908">
        <v>1034.25</v>
      </c>
      <c r="C2908">
        <v>1034.75</v>
      </c>
      <c r="D2908">
        <v>1034</v>
      </c>
      <c r="E2908">
        <v>1034.5</v>
      </c>
      <c r="F2908">
        <v>3137</v>
      </c>
      <c r="H2908" s="27" t="str">
        <f t="shared" si="57"/>
        <v/>
      </c>
      <c r="I2908" s="27" t="str">
        <f t="shared" si="58"/>
        <v/>
      </c>
      <c r="J2908" s="27" t="str">
        <f>IF(ISBLANK(A2908),"",SUM($I$2:I2908))</f>
        <v/>
      </c>
      <c r="K2908" s="27" t="str">
        <f>IF(ISBLANK(A2908),"",SUM($F$2:F2908))</f>
        <v/>
      </c>
      <c r="L2908" s="28" t="str">
        <f t="shared" si="59"/>
        <v/>
      </c>
    </row>
    <row r="2909" spans="1:12" x14ac:dyDescent="0.25">
      <c r="A2909" s="26"/>
      <c r="B2909">
        <v>1034.5</v>
      </c>
      <c r="C2909">
        <v>1034.8</v>
      </c>
      <c r="D2909">
        <v>1034.45</v>
      </c>
      <c r="E2909">
        <v>1034.6500000000001</v>
      </c>
      <c r="F2909">
        <v>4908</v>
      </c>
      <c r="H2909" s="27" t="str">
        <f t="shared" si="57"/>
        <v/>
      </c>
      <c r="I2909" s="27" t="str">
        <f t="shared" si="58"/>
        <v/>
      </c>
      <c r="J2909" s="27" t="str">
        <f>IF(ISBLANK(A2909),"",SUM($I$2:I2909))</f>
        <v/>
      </c>
      <c r="K2909" s="27" t="str">
        <f>IF(ISBLANK(A2909),"",SUM($F$2:F2909))</f>
        <v/>
      </c>
      <c r="L2909" s="28" t="str">
        <f t="shared" si="59"/>
        <v/>
      </c>
    </row>
    <row r="2910" spans="1:12" x14ac:dyDescent="0.25">
      <c r="A2910" s="26"/>
      <c r="B2910">
        <v>1034.6500000000001</v>
      </c>
      <c r="C2910">
        <v>1034.7</v>
      </c>
      <c r="D2910">
        <v>1034.2</v>
      </c>
      <c r="E2910">
        <v>1034.3499999999999</v>
      </c>
      <c r="F2910">
        <v>10156</v>
      </c>
      <c r="H2910" s="27" t="str">
        <f t="shared" si="57"/>
        <v/>
      </c>
      <c r="I2910" s="27" t="str">
        <f t="shared" si="58"/>
        <v/>
      </c>
      <c r="J2910" s="27" t="str">
        <f>IF(ISBLANK(A2910),"",SUM($I$2:I2910))</f>
        <v/>
      </c>
      <c r="K2910" s="27" t="str">
        <f>IF(ISBLANK(A2910),"",SUM($F$2:F2910))</f>
        <v/>
      </c>
      <c r="L2910" s="28" t="str">
        <f t="shared" si="59"/>
        <v/>
      </c>
    </row>
    <row r="2911" spans="1:12" x14ac:dyDescent="0.25">
      <c r="A2911" s="26"/>
      <c r="B2911">
        <v>1034.5</v>
      </c>
      <c r="C2911">
        <v>1034.5</v>
      </c>
      <c r="D2911">
        <v>1033.75</v>
      </c>
      <c r="E2911">
        <v>1034.3499999999999</v>
      </c>
      <c r="F2911">
        <v>5150</v>
      </c>
      <c r="H2911" s="27" t="str">
        <f t="shared" si="57"/>
        <v/>
      </c>
      <c r="I2911" s="27" t="str">
        <f t="shared" si="58"/>
        <v/>
      </c>
      <c r="J2911" s="27" t="str">
        <f>IF(ISBLANK(A2911),"",SUM($I$2:I2911))</f>
        <v/>
      </c>
      <c r="K2911" s="27" t="str">
        <f>IF(ISBLANK(A2911),"",SUM($F$2:F2911))</f>
        <v/>
      </c>
      <c r="L2911" s="28" t="str">
        <f t="shared" si="59"/>
        <v/>
      </c>
    </row>
    <row r="2912" spans="1:12" x14ac:dyDescent="0.25">
      <c r="A2912" s="26"/>
      <c r="B2912">
        <v>1034.55</v>
      </c>
      <c r="C2912">
        <v>1034.5999999999999</v>
      </c>
      <c r="D2912">
        <v>1033.8</v>
      </c>
      <c r="E2912">
        <v>1033.9000000000001</v>
      </c>
      <c r="F2912">
        <v>7566</v>
      </c>
      <c r="H2912" s="27" t="str">
        <f t="shared" si="57"/>
        <v/>
      </c>
      <c r="I2912" s="27" t="str">
        <f t="shared" si="58"/>
        <v/>
      </c>
      <c r="J2912" s="27" t="str">
        <f>IF(ISBLANK(A2912),"",SUM($I$2:I2912))</f>
        <v/>
      </c>
      <c r="K2912" s="27" t="str">
        <f>IF(ISBLANK(A2912),"",SUM($F$2:F2912))</f>
        <v/>
      </c>
      <c r="L2912" s="28" t="str">
        <f t="shared" si="59"/>
        <v/>
      </c>
    </row>
    <row r="2913" spans="1:12" x14ac:dyDescent="0.25">
      <c r="A2913" s="26"/>
      <c r="B2913">
        <v>1033.95</v>
      </c>
      <c r="C2913">
        <v>1034.5</v>
      </c>
      <c r="D2913">
        <v>1032.5999999999999</v>
      </c>
      <c r="E2913">
        <v>1032.5999999999999</v>
      </c>
      <c r="F2913">
        <v>10316</v>
      </c>
      <c r="H2913" s="27" t="str">
        <f t="shared" si="57"/>
        <v/>
      </c>
      <c r="I2913" s="27" t="str">
        <f t="shared" si="58"/>
        <v/>
      </c>
      <c r="J2913" s="27" t="str">
        <f>IF(ISBLANK(A2913),"",SUM($I$2:I2913))</f>
        <v/>
      </c>
      <c r="K2913" s="27" t="str">
        <f>IF(ISBLANK(A2913),"",SUM($F$2:F2913))</f>
        <v/>
      </c>
      <c r="L2913" s="28" t="str">
        <f t="shared" si="59"/>
        <v/>
      </c>
    </row>
    <row r="2914" spans="1:12" x14ac:dyDescent="0.25">
      <c r="A2914" s="26"/>
      <c r="B2914">
        <v>1033.4000000000001</v>
      </c>
      <c r="C2914">
        <v>1034.5</v>
      </c>
      <c r="D2914">
        <v>1033</v>
      </c>
      <c r="E2914">
        <v>1034.25</v>
      </c>
      <c r="F2914">
        <v>10612</v>
      </c>
      <c r="H2914" s="27" t="str">
        <f t="shared" si="57"/>
        <v/>
      </c>
      <c r="I2914" s="27" t="str">
        <f t="shared" si="58"/>
        <v/>
      </c>
      <c r="J2914" s="27" t="str">
        <f>IF(ISBLANK(A2914),"",SUM($I$2:I2914))</f>
        <v/>
      </c>
      <c r="K2914" s="27" t="str">
        <f>IF(ISBLANK(A2914),"",SUM($F$2:F2914))</f>
        <v/>
      </c>
      <c r="L2914" s="28" t="str">
        <f t="shared" si="59"/>
        <v/>
      </c>
    </row>
    <row r="2915" spans="1:12" x14ac:dyDescent="0.25">
      <c r="A2915" s="26"/>
      <c r="B2915">
        <v>1034.3499999999999</v>
      </c>
      <c r="C2915">
        <v>1034.95</v>
      </c>
      <c r="D2915">
        <v>1034.1500000000001</v>
      </c>
      <c r="E2915">
        <v>1034.25</v>
      </c>
      <c r="F2915">
        <v>14787</v>
      </c>
      <c r="H2915" s="27" t="str">
        <f t="shared" si="57"/>
        <v/>
      </c>
      <c r="I2915" s="27" t="str">
        <f t="shared" si="58"/>
        <v/>
      </c>
      <c r="J2915" s="27" t="str">
        <f>IF(ISBLANK(A2915),"",SUM($I$2:I2915))</f>
        <v/>
      </c>
      <c r="K2915" s="27" t="str">
        <f>IF(ISBLANK(A2915),"",SUM($F$2:F2915))</f>
        <v/>
      </c>
      <c r="L2915" s="28" t="str">
        <f t="shared" si="59"/>
        <v/>
      </c>
    </row>
    <row r="2916" spans="1:12" x14ac:dyDescent="0.25">
      <c r="A2916" s="26"/>
      <c r="B2916">
        <v>1034.25</v>
      </c>
      <c r="C2916">
        <v>1034.9000000000001</v>
      </c>
      <c r="D2916">
        <v>1034.0999999999999</v>
      </c>
      <c r="E2916">
        <v>1034.6500000000001</v>
      </c>
      <c r="F2916">
        <v>7603</v>
      </c>
      <c r="H2916" s="27" t="str">
        <f t="shared" si="57"/>
        <v/>
      </c>
      <c r="I2916" s="27" t="str">
        <f t="shared" si="58"/>
        <v/>
      </c>
      <c r="J2916" s="27" t="str">
        <f>IF(ISBLANK(A2916),"",SUM($I$2:I2916))</f>
        <v/>
      </c>
      <c r="K2916" s="27" t="str">
        <f>IF(ISBLANK(A2916),"",SUM($F$2:F2916))</f>
        <v/>
      </c>
      <c r="L2916" s="28" t="str">
        <f t="shared" si="59"/>
        <v/>
      </c>
    </row>
    <row r="2917" spans="1:12" x14ac:dyDescent="0.25">
      <c r="A2917" s="26"/>
      <c r="B2917">
        <v>1034.7</v>
      </c>
      <c r="C2917">
        <v>1034.9000000000001</v>
      </c>
      <c r="D2917">
        <v>1033.9000000000001</v>
      </c>
      <c r="E2917">
        <v>1034.5</v>
      </c>
      <c r="F2917">
        <v>8567</v>
      </c>
      <c r="H2917" s="27" t="str">
        <f t="shared" si="57"/>
        <v/>
      </c>
      <c r="I2917" s="27" t="str">
        <f t="shared" si="58"/>
        <v/>
      </c>
      <c r="J2917" s="27" t="str">
        <f>IF(ISBLANK(A2917),"",SUM($I$2:I2917))</f>
        <v/>
      </c>
      <c r="K2917" s="27" t="str">
        <f>IF(ISBLANK(A2917),"",SUM($F$2:F2917))</f>
        <v/>
      </c>
      <c r="L2917" s="28" t="str">
        <f t="shared" si="59"/>
        <v/>
      </c>
    </row>
    <row r="2918" spans="1:12" x14ac:dyDescent="0.25">
      <c r="A2918" s="26"/>
      <c r="B2918">
        <v>1034.6500000000001</v>
      </c>
      <c r="C2918">
        <v>1035</v>
      </c>
      <c r="D2918">
        <v>1034.0999999999999</v>
      </c>
      <c r="E2918">
        <v>1034.45</v>
      </c>
      <c r="F2918">
        <v>8458</v>
      </c>
      <c r="H2918" s="27" t="str">
        <f t="shared" si="57"/>
        <v/>
      </c>
      <c r="I2918" s="27" t="str">
        <f t="shared" si="58"/>
        <v/>
      </c>
      <c r="J2918" s="27" t="str">
        <f>IF(ISBLANK(A2918),"",SUM($I$2:I2918))</f>
        <v/>
      </c>
      <c r="K2918" s="27" t="str">
        <f>IF(ISBLANK(A2918),"",SUM($F$2:F2918))</f>
        <v/>
      </c>
      <c r="L2918" s="28" t="str">
        <f t="shared" si="59"/>
        <v/>
      </c>
    </row>
    <row r="2919" spans="1:12" x14ac:dyDescent="0.25">
      <c r="A2919" s="26"/>
      <c r="B2919">
        <v>1034.25</v>
      </c>
      <c r="C2919">
        <v>1034.8499999999999</v>
      </c>
      <c r="D2919">
        <v>1033.75</v>
      </c>
      <c r="E2919">
        <v>1033.8499999999999</v>
      </c>
      <c r="F2919">
        <v>4721</v>
      </c>
      <c r="H2919" s="27" t="str">
        <f t="shared" si="57"/>
        <v/>
      </c>
      <c r="I2919" s="27" t="str">
        <f t="shared" si="58"/>
        <v/>
      </c>
      <c r="J2919" s="27" t="str">
        <f>IF(ISBLANK(A2919),"",SUM($I$2:I2919))</f>
        <v/>
      </c>
      <c r="K2919" s="27" t="str">
        <f>IF(ISBLANK(A2919),"",SUM($F$2:F2919))</f>
        <v/>
      </c>
      <c r="L2919" s="28" t="str">
        <f t="shared" si="59"/>
        <v/>
      </c>
    </row>
    <row r="2920" spans="1:12" x14ac:dyDescent="0.25">
      <c r="A2920" s="26"/>
      <c r="B2920">
        <v>1033.75</v>
      </c>
      <c r="C2920">
        <v>1033.75</v>
      </c>
      <c r="D2920">
        <v>1033.05</v>
      </c>
      <c r="E2920">
        <v>1033.1500000000001</v>
      </c>
      <c r="F2920">
        <v>4825</v>
      </c>
      <c r="H2920" s="27" t="str">
        <f t="shared" si="57"/>
        <v/>
      </c>
      <c r="I2920" s="27" t="str">
        <f t="shared" si="58"/>
        <v/>
      </c>
      <c r="J2920" s="27" t="str">
        <f>IF(ISBLANK(A2920),"",SUM($I$2:I2920))</f>
        <v/>
      </c>
      <c r="K2920" s="27" t="str">
        <f>IF(ISBLANK(A2920),"",SUM($F$2:F2920))</f>
        <v/>
      </c>
      <c r="L2920" s="28" t="str">
        <f t="shared" si="59"/>
        <v/>
      </c>
    </row>
    <row r="2921" spans="1:12" x14ac:dyDescent="0.25">
      <c r="A2921" s="26"/>
      <c r="B2921">
        <v>1033.4000000000001</v>
      </c>
      <c r="C2921">
        <v>1034.9000000000001</v>
      </c>
      <c r="D2921">
        <v>1033.1500000000001</v>
      </c>
      <c r="E2921">
        <v>1034.0999999999999</v>
      </c>
      <c r="F2921">
        <v>9918</v>
      </c>
      <c r="H2921" s="27" t="str">
        <f t="shared" si="57"/>
        <v/>
      </c>
      <c r="I2921" s="27" t="str">
        <f t="shared" si="58"/>
        <v/>
      </c>
      <c r="J2921" s="27" t="str">
        <f>IF(ISBLANK(A2921),"",SUM($I$2:I2921))</f>
        <v/>
      </c>
      <c r="K2921" s="27" t="str">
        <f>IF(ISBLANK(A2921),"",SUM($F$2:F2921))</f>
        <v/>
      </c>
      <c r="L2921" s="28" t="str">
        <f t="shared" si="59"/>
        <v/>
      </c>
    </row>
    <row r="2922" spans="1:12" x14ac:dyDescent="0.25">
      <c r="A2922" s="26"/>
      <c r="B2922">
        <v>1034.3</v>
      </c>
      <c r="C2922">
        <v>1034.55</v>
      </c>
      <c r="D2922">
        <v>1033.3</v>
      </c>
      <c r="E2922">
        <v>1033.3</v>
      </c>
      <c r="F2922">
        <v>6009</v>
      </c>
      <c r="H2922" s="27" t="str">
        <f t="shared" si="57"/>
        <v/>
      </c>
      <c r="I2922" s="27" t="str">
        <f t="shared" si="58"/>
        <v/>
      </c>
      <c r="J2922" s="27" t="str">
        <f>IF(ISBLANK(A2922),"",SUM($I$2:I2922))</f>
        <v/>
      </c>
      <c r="K2922" s="27" t="str">
        <f>IF(ISBLANK(A2922),"",SUM($F$2:F2922))</f>
        <v/>
      </c>
      <c r="L2922" s="28" t="str">
        <f t="shared" si="59"/>
        <v/>
      </c>
    </row>
    <row r="2923" spans="1:12" x14ac:dyDescent="0.25">
      <c r="A2923" s="26"/>
      <c r="B2923">
        <v>1033.0999999999999</v>
      </c>
      <c r="C2923">
        <v>1034.5</v>
      </c>
      <c r="D2923">
        <v>1033.05</v>
      </c>
      <c r="E2923">
        <v>1034.05</v>
      </c>
      <c r="F2923">
        <v>6827</v>
      </c>
      <c r="H2923" s="27" t="str">
        <f t="shared" si="57"/>
        <v/>
      </c>
      <c r="I2923" s="27" t="str">
        <f t="shared" si="58"/>
        <v/>
      </c>
      <c r="J2923" s="27" t="str">
        <f>IF(ISBLANK(A2923),"",SUM($I$2:I2923))</f>
        <v/>
      </c>
      <c r="K2923" s="27" t="str">
        <f>IF(ISBLANK(A2923),"",SUM($F$2:F2923))</f>
        <v/>
      </c>
      <c r="L2923" s="28" t="str">
        <f t="shared" si="59"/>
        <v/>
      </c>
    </row>
    <row r="2924" spans="1:12" x14ac:dyDescent="0.25">
      <c r="A2924" s="26"/>
      <c r="B2924">
        <v>1034.05</v>
      </c>
      <c r="C2924">
        <v>1034.7</v>
      </c>
      <c r="D2924">
        <v>1033.8</v>
      </c>
      <c r="E2924">
        <v>1034.0999999999999</v>
      </c>
      <c r="F2924">
        <v>6984</v>
      </c>
      <c r="H2924" s="27" t="str">
        <f t="shared" ref="H2924:H2987" si="60">IF(ISBLANK(A2924),"",(C2924+D2924+E2924)/3)</f>
        <v/>
      </c>
      <c r="I2924" s="27" t="str">
        <f t="shared" ref="I2924:I2987" si="61">IF(ISBLANK(A2924),"",H2924*F2924)</f>
        <v/>
      </c>
      <c r="J2924" s="27" t="str">
        <f>IF(ISBLANK(A2924),"",SUM($I$2:I2924))</f>
        <v/>
      </c>
      <c r="K2924" s="27" t="str">
        <f>IF(ISBLANK(A2924),"",SUM($F$2:F2924))</f>
        <v/>
      </c>
      <c r="L2924" s="28" t="str">
        <f t="shared" ref="L2924:L2987" si="62">IF(ISBLANK(A2924),"",J2924/K2924)</f>
        <v/>
      </c>
    </row>
    <row r="2925" spans="1:12" x14ac:dyDescent="0.25">
      <c r="A2925" s="26"/>
      <c r="B2925">
        <v>1034.05</v>
      </c>
      <c r="C2925">
        <v>1034.45</v>
      </c>
      <c r="D2925">
        <v>1033</v>
      </c>
      <c r="E2925">
        <v>1033</v>
      </c>
      <c r="F2925">
        <v>7948</v>
      </c>
      <c r="H2925" s="27" t="str">
        <f t="shared" si="60"/>
        <v/>
      </c>
      <c r="I2925" s="27" t="str">
        <f t="shared" si="61"/>
        <v/>
      </c>
      <c r="J2925" s="27" t="str">
        <f>IF(ISBLANK(A2925),"",SUM($I$2:I2925))</f>
        <v/>
      </c>
      <c r="K2925" s="27" t="str">
        <f>IF(ISBLANK(A2925),"",SUM($F$2:F2925))</f>
        <v/>
      </c>
      <c r="L2925" s="28" t="str">
        <f t="shared" si="62"/>
        <v/>
      </c>
    </row>
    <row r="2926" spans="1:12" x14ac:dyDescent="0.25">
      <c r="A2926" s="26"/>
      <c r="B2926">
        <v>1033.4000000000001</v>
      </c>
      <c r="C2926">
        <v>1033.7</v>
      </c>
      <c r="D2926">
        <v>1032.7</v>
      </c>
      <c r="E2926">
        <v>1033</v>
      </c>
      <c r="F2926">
        <v>5362</v>
      </c>
      <c r="H2926" s="27" t="str">
        <f t="shared" si="60"/>
        <v/>
      </c>
      <c r="I2926" s="27" t="str">
        <f t="shared" si="61"/>
        <v/>
      </c>
      <c r="J2926" s="27" t="str">
        <f>IF(ISBLANK(A2926),"",SUM($I$2:I2926))</f>
        <v/>
      </c>
      <c r="K2926" s="27" t="str">
        <f>IF(ISBLANK(A2926),"",SUM($F$2:F2926))</f>
        <v/>
      </c>
      <c r="L2926" s="28" t="str">
        <f t="shared" si="62"/>
        <v/>
      </c>
    </row>
    <row r="2927" spans="1:12" x14ac:dyDescent="0.25">
      <c r="A2927" s="26"/>
      <c r="B2927">
        <v>1033.0999999999999</v>
      </c>
      <c r="C2927">
        <v>1034.0999999999999</v>
      </c>
      <c r="D2927">
        <v>1032.75</v>
      </c>
      <c r="E2927">
        <v>1034.0999999999999</v>
      </c>
      <c r="F2927">
        <v>8407</v>
      </c>
      <c r="H2927" s="27" t="str">
        <f t="shared" si="60"/>
        <v/>
      </c>
      <c r="I2927" s="27" t="str">
        <f t="shared" si="61"/>
        <v/>
      </c>
      <c r="J2927" s="27" t="str">
        <f>IF(ISBLANK(A2927),"",SUM($I$2:I2927))</f>
        <v/>
      </c>
      <c r="K2927" s="27" t="str">
        <f>IF(ISBLANK(A2927),"",SUM($F$2:F2927))</f>
        <v/>
      </c>
      <c r="L2927" s="28" t="str">
        <f t="shared" si="62"/>
        <v/>
      </c>
    </row>
    <row r="2928" spans="1:12" x14ac:dyDescent="0.25">
      <c r="A2928" s="26"/>
      <c r="B2928">
        <v>1034.4000000000001</v>
      </c>
      <c r="C2928">
        <v>1035</v>
      </c>
      <c r="D2928">
        <v>1034.0999999999999</v>
      </c>
      <c r="E2928">
        <v>1034.5999999999999</v>
      </c>
      <c r="F2928">
        <v>14760</v>
      </c>
      <c r="H2928" s="27" t="str">
        <f t="shared" si="60"/>
        <v/>
      </c>
      <c r="I2928" s="27" t="str">
        <f t="shared" si="61"/>
        <v/>
      </c>
      <c r="J2928" s="27" t="str">
        <f>IF(ISBLANK(A2928),"",SUM($I$2:I2928))</f>
        <v/>
      </c>
      <c r="K2928" s="27" t="str">
        <f>IF(ISBLANK(A2928),"",SUM($F$2:F2928))</f>
        <v/>
      </c>
      <c r="L2928" s="28" t="str">
        <f t="shared" si="62"/>
        <v/>
      </c>
    </row>
    <row r="2929" spans="1:12" x14ac:dyDescent="0.25">
      <c r="A2929" s="26"/>
      <c r="B2929">
        <v>1034.75</v>
      </c>
      <c r="C2929">
        <v>1034.75</v>
      </c>
      <c r="D2929">
        <v>1033.5999999999999</v>
      </c>
      <c r="E2929">
        <v>1034.3</v>
      </c>
      <c r="F2929">
        <v>6584</v>
      </c>
      <c r="H2929" s="27" t="str">
        <f t="shared" si="60"/>
        <v/>
      </c>
      <c r="I2929" s="27" t="str">
        <f t="shared" si="61"/>
        <v/>
      </c>
      <c r="J2929" s="27" t="str">
        <f>IF(ISBLANK(A2929),"",SUM($I$2:I2929))</f>
        <v/>
      </c>
      <c r="K2929" s="27" t="str">
        <f>IF(ISBLANK(A2929),"",SUM($F$2:F2929))</f>
        <v/>
      </c>
      <c r="L2929" s="28" t="str">
        <f t="shared" si="62"/>
        <v/>
      </c>
    </row>
    <row r="2930" spans="1:12" x14ac:dyDescent="0.25">
      <c r="A2930" s="26"/>
      <c r="B2930">
        <v>1033.8499999999999</v>
      </c>
      <c r="C2930">
        <v>1034.5999999999999</v>
      </c>
      <c r="D2930">
        <v>1033.8499999999999</v>
      </c>
      <c r="E2930">
        <v>1034.45</v>
      </c>
      <c r="F2930">
        <v>6407</v>
      </c>
      <c r="H2930" s="27" t="str">
        <f t="shared" si="60"/>
        <v/>
      </c>
      <c r="I2930" s="27" t="str">
        <f t="shared" si="61"/>
        <v/>
      </c>
      <c r="J2930" s="27" t="str">
        <f>IF(ISBLANK(A2930),"",SUM($I$2:I2930))</f>
        <v/>
      </c>
      <c r="K2930" s="27" t="str">
        <f>IF(ISBLANK(A2930),"",SUM($F$2:F2930))</f>
        <v/>
      </c>
      <c r="L2930" s="28" t="str">
        <f t="shared" si="62"/>
        <v/>
      </c>
    </row>
    <row r="2931" spans="1:12" x14ac:dyDescent="0.25">
      <c r="A2931" s="26"/>
      <c r="B2931">
        <v>1034.5999999999999</v>
      </c>
      <c r="C2931">
        <v>1034.8499999999999</v>
      </c>
      <c r="D2931">
        <v>1034.3</v>
      </c>
      <c r="E2931">
        <v>1034.3</v>
      </c>
      <c r="F2931">
        <v>3947</v>
      </c>
      <c r="H2931" s="27" t="str">
        <f t="shared" si="60"/>
        <v/>
      </c>
      <c r="I2931" s="27" t="str">
        <f t="shared" si="61"/>
        <v/>
      </c>
      <c r="J2931" s="27" t="str">
        <f>IF(ISBLANK(A2931),"",SUM($I$2:I2931))</f>
        <v/>
      </c>
      <c r="K2931" s="27" t="str">
        <f>IF(ISBLANK(A2931),"",SUM($F$2:F2931))</f>
        <v/>
      </c>
      <c r="L2931" s="28" t="str">
        <f t="shared" si="62"/>
        <v/>
      </c>
    </row>
    <row r="2932" spans="1:12" x14ac:dyDescent="0.25">
      <c r="A2932" s="26"/>
      <c r="B2932">
        <v>1034.3</v>
      </c>
      <c r="C2932">
        <v>1034.5999999999999</v>
      </c>
      <c r="D2932">
        <v>1034.3</v>
      </c>
      <c r="E2932">
        <v>1034.4000000000001</v>
      </c>
      <c r="F2932">
        <v>4485</v>
      </c>
      <c r="H2932" s="27" t="str">
        <f t="shared" si="60"/>
        <v/>
      </c>
      <c r="I2932" s="27" t="str">
        <f t="shared" si="61"/>
        <v/>
      </c>
      <c r="J2932" s="27" t="str">
        <f>IF(ISBLANK(A2932),"",SUM($I$2:I2932))</f>
        <v/>
      </c>
      <c r="K2932" s="27" t="str">
        <f>IF(ISBLANK(A2932),"",SUM($F$2:F2932))</f>
        <v/>
      </c>
      <c r="L2932" s="28" t="str">
        <f t="shared" si="62"/>
        <v/>
      </c>
    </row>
    <row r="2933" spans="1:12" x14ac:dyDescent="0.25">
      <c r="A2933" s="26"/>
      <c r="B2933">
        <v>1034.55</v>
      </c>
      <c r="C2933">
        <v>1034.55</v>
      </c>
      <c r="D2933">
        <v>1034.2</v>
      </c>
      <c r="E2933">
        <v>1034.2</v>
      </c>
      <c r="F2933">
        <v>4487</v>
      </c>
      <c r="H2933" s="27" t="str">
        <f t="shared" si="60"/>
        <v/>
      </c>
      <c r="I2933" s="27" t="str">
        <f t="shared" si="61"/>
        <v/>
      </c>
      <c r="J2933" s="27" t="str">
        <f>IF(ISBLANK(A2933),"",SUM($I$2:I2933))</f>
        <v/>
      </c>
      <c r="K2933" s="27" t="str">
        <f>IF(ISBLANK(A2933),"",SUM($F$2:F2933))</f>
        <v/>
      </c>
      <c r="L2933" s="28" t="str">
        <f t="shared" si="62"/>
        <v/>
      </c>
    </row>
    <row r="2934" spans="1:12" x14ac:dyDescent="0.25">
      <c r="A2934" s="26"/>
      <c r="B2934">
        <v>1034.3</v>
      </c>
      <c r="C2934">
        <v>1034.9000000000001</v>
      </c>
      <c r="D2934">
        <v>1034.3</v>
      </c>
      <c r="E2934">
        <v>1034.8</v>
      </c>
      <c r="F2934">
        <v>6039</v>
      </c>
      <c r="H2934" s="27" t="str">
        <f t="shared" si="60"/>
        <v/>
      </c>
      <c r="I2934" s="27" t="str">
        <f t="shared" si="61"/>
        <v/>
      </c>
      <c r="J2934" s="27" t="str">
        <f>IF(ISBLANK(A2934),"",SUM($I$2:I2934))</f>
        <v/>
      </c>
      <c r="K2934" s="27" t="str">
        <f>IF(ISBLANK(A2934),"",SUM($F$2:F2934))</f>
        <v/>
      </c>
      <c r="L2934" s="28" t="str">
        <f t="shared" si="62"/>
        <v/>
      </c>
    </row>
    <row r="2935" spans="1:12" x14ac:dyDescent="0.25">
      <c r="A2935" s="26"/>
      <c r="B2935">
        <v>1034.95</v>
      </c>
      <c r="C2935">
        <v>1034.95</v>
      </c>
      <c r="D2935">
        <v>1034.4000000000001</v>
      </c>
      <c r="E2935">
        <v>1034.5999999999999</v>
      </c>
      <c r="F2935">
        <v>5721</v>
      </c>
      <c r="H2935" s="27" t="str">
        <f t="shared" si="60"/>
        <v/>
      </c>
      <c r="I2935" s="27" t="str">
        <f t="shared" si="61"/>
        <v/>
      </c>
      <c r="J2935" s="27" t="str">
        <f>IF(ISBLANK(A2935),"",SUM($I$2:I2935))</f>
        <v/>
      </c>
      <c r="K2935" s="27" t="str">
        <f>IF(ISBLANK(A2935),"",SUM($F$2:F2935))</f>
        <v/>
      </c>
      <c r="L2935" s="28" t="str">
        <f t="shared" si="62"/>
        <v/>
      </c>
    </row>
    <row r="2936" spans="1:12" x14ac:dyDescent="0.25">
      <c r="A2936" s="26"/>
      <c r="B2936">
        <v>1034.4000000000001</v>
      </c>
      <c r="C2936">
        <v>1034.6500000000001</v>
      </c>
      <c r="D2936">
        <v>1033.6500000000001</v>
      </c>
      <c r="E2936">
        <v>1033.75</v>
      </c>
      <c r="F2936">
        <v>4604</v>
      </c>
      <c r="H2936" s="27" t="str">
        <f t="shared" si="60"/>
        <v/>
      </c>
      <c r="I2936" s="27" t="str">
        <f t="shared" si="61"/>
        <v/>
      </c>
      <c r="J2936" s="27" t="str">
        <f>IF(ISBLANK(A2936),"",SUM($I$2:I2936))</f>
        <v/>
      </c>
      <c r="K2936" s="27" t="str">
        <f>IF(ISBLANK(A2936),"",SUM($F$2:F2936))</f>
        <v/>
      </c>
      <c r="L2936" s="28" t="str">
        <f t="shared" si="62"/>
        <v/>
      </c>
    </row>
    <row r="2937" spans="1:12" x14ac:dyDescent="0.25">
      <c r="A2937" s="26"/>
      <c r="B2937">
        <v>1033.75</v>
      </c>
      <c r="C2937">
        <v>1034.25</v>
      </c>
      <c r="D2937">
        <v>1033.75</v>
      </c>
      <c r="E2937">
        <v>1034.2</v>
      </c>
      <c r="F2937">
        <v>4465</v>
      </c>
      <c r="H2937" s="27" t="str">
        <f t="shared" si="60"/>
        <v/>
      </c>
      <c r="I2937" s="27" t="str">
        <f t="shared" si="61"/>
        <v/>
      </c>
      <c r="J2937" s="27" t="str">
        <f>IF(ISBLANK(A2937),"",SUM($I$2:I2937))</f>
        <v/>
      </c>
      <c r="K2937" s="27" t="str">
        <f>IF(ISBLANK(A2937),"",SUM($F$2:F2937))</f>
        <v/>
      </c>
      <c r="L2937" s="28" t="str">
        <f t="shared" si="62"/>
        <v/>
      </c>
    </row>
    <row r="2938" spans="1:12" x14ac:dyDescent="0.25">
      <c r="A2938" s="26"/>
      <c r="B2938">
        <v>1034.3</v>
      </c>
      <c r="C2938">
        <v>1034.5999999999999</v>
      </c>
      <c r="D2938">
        <v>1033.55</v>
      </c>
      <c r="E2938">
        <v>1033.75</v>
      </c>
      <c r="F2938">
        <v>8141</v>
      </c>
      <c r="H2938" s="27" t="str">
        <f t="shared" si="60"/>
        <v/>
      </c>
      <c r="I2938" s="27" t="str">
        <f t="shared" si="61"/>
        <v/>
      </c>
      <c r="J2938" s="27" t="str">
        <f>IF(ISBLANK(A2938),"",SUM($I$2:I2938))</f>
        <v/>
      </c>
      <c r="K2938" s="27" t="str">
        <f>IF(ISBLANK(A2938),"",SUM($F$2:F2938))</f>
        <v/>
      </c>
      <c r="L2938" s="28" t="str">
        <f t="shared" si="62"/>
        <v/>
      </c>
    </row>
    <row r="2939" spans="1:12" x14ac:dyDescent="0.25">
      <c r="A2939" s="26"/>
      <c r="B2939">
        <v>1033.8</v>
      </c>
      <c r="C2939">
        <v>1034.0999999999999</v>
      </c>
      <c r="D2939">
        <v>1033.75</v>
      </c>
      <c r="E2939">
        <v>1033.9000000000001</v>
      </c>
      <c r="F2939">
        <v>4916</v>
      </c>
      <c r="H2939" s="27" t="str">
        <f t="shared" si="60"/>
        <v/>
      </c>
      <c r="I2939" s="27" t="str">
        <f t="shared" si="61"/>
        <v/>
      </c>
      <c r="J2939" s="27" t="str">
        <f>IF(ISBLANK(A2939),"",SUM($I$2:I2939))</f>
        <v/>
      </c>
      <c r="K2939" s="27" t="str">
        <f>IF(ISBLANK(A2939),"",SUM($F$2:F2939))</f>
        <v/>
      </c>
      <c r="L2939" s="28" t="str">
        <f t="shared" si="62"/>
        <v/>
      </c>
    </row>
    <row r="2940" spans="1:12" x14ac:dyDescent="0.25">
      <c r="A2940" s="26"/>
      <c r="B2940">
        <v>1034</v>
      </c>
      <c r="C2940">
        <v>1034.3499999999999</v>
      </c>
      <c r="D2940">
        <v>1033.9000000000001</v>
      </c>
      <c r="E2940">
        <v>1034.3499999999999</v>
      </c>
      <c r="F2940">
        <v>5865</v>
      </c>
      <c r="H2940" s="27" t="str">
        <f t="shared" si="60"/>
        <v/>
      </c>
      <c r="I2940" s="27" t="str">
        <f t="shared" si="61"/>
        <v/>
      </c>
      <c r="J2940" s="27" t="str">
        <f>IF(ISBLANK(A2940),"",SUM($I$2:I2940))</f>
        <v/>
      </c>
      <c r="K2940" s="27" t="str">
        <f>IF(ISBLANK(A2940),"",SUM($F$2:F2940))</f>
        <v/>
      </c>
      <c r="L2940" s="28" t="str">
        <f t="shared" si="62"/>
        <v/>
      </c>
    </row>
    <row r="2941" spans="1:12" x14ac:dyDescent="0.25">
      <c r="A2941" s="26"/>
      <c r="B2941">
        <v>1034.4000000000001</v>
      </c>
      <c r="C2941">
        <v>1034.5</v>
      </c>
      <c r="D2941">
        <v>1034</v>
      </c>
      <c r="E2941">
        <v>1034.3</v>
      </c>
      <c r="F2941">
        <v>9931</v>
      </c>
      <c r="H2941" s="27" t="str">
        <f t="shared" si="60"/>
        <v/>
      </c>
      <c r="I2941" s="27" t="str">
        <f t="shared" si="61"/>
        <v/>
      </c>
      <c r="J2941" s="27" t="str">
        <f>IF(ISBLANK(A2941),"",SUM($I$2:I2941))</f>
        <v/>
      </c>
      <c r="K2941" s="27" t="str">
        <f>IF(ISBLANK(A2941),"",SUM($F$2:F2941))</f>
        <v/>
      </c>
      <c r="L2941" s="28" t="str">
        <f t="shared" si="62"/>
        <v/>
      </c>
    </row>
    <row r="2942" spans="1:12" x14ac:dyDescent="0.25">
      <c r="A2942" s="26"/>
      <c r="B2942">
        <v>1034.05</v>
      </c>
      <c r="C2942">
        <v>1034.55</v>
      </c>
      <c r="D2942">
        <v>1033.2</v>
      </c>
      <c r="E2942">
        <v>1033.45</v>
      </c>
      <c r="F2942">
        <v>10483</v>
      </c>
      <c r="H2942" s="27" t="str">
        <f t="shared" si="60"/>
        <v/>
      </c>
      <c r="I2942" s="27" t="str">
        <f t="shared" si="61"/>
        <v/>
      </c>
      <c r="J2942" s="27" t="str">
        <f>IF(ISBLANK(A2942),"",SUM($I$2:I2942))</f>
        <v/>
      </c>
      <c r="K2942" s="27" t="str">
        <f>IF(ISBLANK(A2942),"",SUM($F$2:F2942))</f>
        <v/>
      </c>
      <c r="L2942" s="28" t="str">
        <f t="shared" si="62"/>
        <v/>
      </c>
    </row>
    <row r="2943" spans="1:12" x14ac:dyDescent="0.25">
      <c r="A2943" s="26"/>
      <c r="B2943">
        <v>1033.3499999999999</v>
      </c>
      <c r="C2943">
        <v>1034.6500000000001</v>
      </c>
      <c r="D2943">
        <v>1033.3499999999999</v>
      </c>
      <c r="E2943">
        <v>1034.05</v>
      </c>
      <c r="F2943">
        <v>10660</v>
      </c>
      <c r="H2943" s="27" t="str">
        <f t="shared" si="60"/>
        <v/>
      </c>
      <c r="I2943" s="27" t="str">
        <f t="shared" si="61"/>
        <v/>
      </c>
      <c r="J2943" s="27" t="str">
        <f>IF(ISBLANK(A2943),"",SUM($I$2:I2943))</f>
        <v/>
      </c>
      <c r="K2943" s="27" t="str">
        <f>IF(ISBLANK(A2943),"",SUM($F$2:F2943))</f>
        <v/>
      </c>
      <c r="L2943" s="28" t="str">
        <f t="shared" si="62"/>
        <v/>
      </c>
    </row>
    <row r="2944" spans="1:12" x14ac:dyDescent="0.25">
      <c r="A2944" s="26"/>
      <c r="B2944">
        <v>1034.05</v>
      </c>
      <c r="C2944">
        <v>1034.5999999999999</v>
      </c>
      <c r="D2944">
        <v>1033.25</v>
      </c>
      <c r="E2944">
        <v>1034</v>
      </c>
      <c r="F2944">
        <v>10275</v>
      </c>
      <c r="H2944" s="27" t="str">
        <f t="shared" si="60"/>
        <v/>
      </c>
      <c r="I2944" s="27" t="str">
        <f t="shared" si="61"/>
        <v/>
      </c>
      <c r="J2944" s="27" t="str">
        <f>IF(ISBLANK(A2944),"",SUM($I$2:I2944))</f>
        <v/>
      </c>
      <c r="K2944" s="27" t="str">
        <f>IF(ISBLANK(A2944),"",SUM($F$2:F2944))</f>
        <v/>
      </c>
      <c r="L2944" s="28" t="str">
        <f t="shared" si="62"/>
        <v/>
      </c>
    </row>
    <row r="2945" spans="1:12" x14ac:dyDescent="0.25">
      <c r="A2945" s="26"/>
      <c r="B2945">
        <v>1034.2</v>
      </c>
      <c r="C2945">
        <v>1034.5</v>
      </c>
      <c r="D2945">
        <v>1034.05</v>
      </c>
      <c r="E2945">
        <v>1034.45</v>
      </c>
      <c r="F2945">
        <v>2877</v>
      </c>
      <c r="H2945" s="27" t="str">
        <f t="shared" si="60"/>
        <v/>
      </c>
      <c r="I2945" s="27" t="str">
        <f t="shared" si="61"/>
        <v/>
      </c>
      <c r="J2945" s="27" t="str">
        <f>IF(ISBLANK(A2945),"",SUM($I$2:I2945))</f>
        <v/>
      </c>
      <c r="K2945" s="27" t="str">
        <f>IF(ISBLANK(A2945),"",SUM($F$2:F2945))</f>
        <v/>
      </c>
      <c r="L2945" s="28" t="str">
        <f t="shared" si="62"/>
        <v/>
      </c>
    </row>
    <row r="2946" spans="1:12" x14ac:dyDescent="0.25">
      <c r="A2946" s="26"/>
      <c r="B2946">
        <v>1034.5</v>
      </c>
      <c r="C2946">
        <v>1034.6500000000001</v>
      </c>
      <c r="D2946">
        <v>1034.4000000000001</v>
      </c>
      <c r="E2946">
        <v>1034.4000000000001</v>
      </c>
      <c r="F2946">
        <v>5620</v>
      </c>
      <c r="H2946" s="27" t="str">
        <f t="shared" si="60"/>
        <v/>
      </c>
      <c r="I2946" s="27" t="str">
        <f t="shared" si="61"/>
        <v/>
      </c>
      <c r="J2946" s="27" t="str">
        <f>IF(ISBLANK(A2946),"",SUM($I$2:I2946))</f>
        <v/>
      </c>
      <c r="K2946" s="27" t="str">
        <f>IF(ISBLANK(A2946),"",SUM($F$2:F2946))</f>
        <v/>
      </c>
      <c r="L2946" s="28" t="str">
        <f t="shared" si="62"/>
        <v/>
      </c>
    </row>
    <row r="2947" spans="1:12" x14ac:dyDescent="0.25">
      <c r="A2947" s="26"/>
      <c r="B2947">
        <v>1034.45</v>
      </c>
      <c r="C2947">
        <v>1034.45</v>
      </c>
      <c r="D2947">
        <v>1034.2</v>
      </c>
      <c r="E2947">
        <v>1034.4000000000001</v>
      </c>
      <c r="F2947">
        <v>3980</v>
      </c>
      <c r="H2947" s="27" t="str">
        <f t="shared" si="60"/>
        <v/>
      </c>
      <c r="I2947" s="27" t="str">
        <f t="shared" si="61"/>
        <v/>
      </c>
      <c r="J2947" s="27" t="str">
        <f>IF(ISBLANK(A2947),"",SUM($I$2:I2947))</f>
        <v/>
      </c>
      <c r="K2947" s="27" t="str">
        <f>IF(ISBLANK(A2947),"",SUM($F$2:F2947))</f>
        <v/>
      </c>
      <c r="L2947" s="28" t="str">
        <f t="shared" si="62"/>
        <v/>
      </c>
    </row>
    <row r="2948" spans="1:12" x14ac:dyDescent="0.25">
      <c r="A2948" s="26"/>
      <c r="B2948">
        <v>1034.4000000000001</v>
      </c>
      <c r="C2948">
        <v>1034.4000000000001</v>
      </c>
      <c r="D2948">
        <v>1034.05</v>
      </c>
      <c r="E2948">
        <v>1034.05</v>
      </c>
      <c r="F2948">
        <v>6725</v>
      </c>
      <c r="H2948" s="27" t="str">
        <f t="shared" si="60"/>
        <v/>
      </c>
      <c r="I2948" s="27" t="str">
        <f t="shared" si="61"/>
        <v/>
      </c>
      <c r="J2948" s="27" t="str">
        <f>IF(ISBLANK(A2948),"",SUM($I$2:I2948))</f>
        <v/>
      </c>
      <c r="K2948" s="27" t="str">
        <f>IF(ISBLANK(A2948),"",SUM($F$2:F2948))</f>
        <v/>
      </c>
      <c r="L2948" s="28" t="str">
        <f t="shared" si="62"/>
        <v/>
      </c>
    </row>
    <row r="2949" spans="1:12" x14ac:dyDescent="0.25">
      <c r="A2949" s="26"/>
      <c r="B2949">
        <v>1034.25</v>
      </c>
      <c r="C2949">
        <v>1034.5</v>
      </c>
      <c r="D2949">
        <v>1033.95</v>
      </c>
      <c r="E2949">
        <v>1033.95</v>
      </c>
      <c r="F2949">
        <v>6536</v>
      </c>
      <c r="H2949" s="27" t="str">
        <f t="shared" si="60"/>
        <v/>
      </c>
      <c r="I2949" s="27" t="str">
        <f t="shared" si="61"/>
        <v/>
      </c>
      <c r="J2949" s="27" t="str">
        <f>IF(ISBLANK(A2949),"",SUM($I$2:I2949))</f>
        <v/>
      </c>
      <c r="K2949" s="27" t="str">
        <f>IF(ISBLANK(A2949),"",SUM($F$2:F2949))</f>
        <v/>
      </c>
      <c r="L2949" s="28" t="str">
        <f t="shared" si="62"/>
        <v/>
      </c>
    </row>
    <row r="2950" spans="1:12" x14ac:dyDescent="0.25">
      <c r="A2950" s="26"/>
      <c r="B2950">
        <v>1033.95</v>
      </c>
      <c r="C2950">
        <v>1034.4000000000001</v>
      </c>
      <c r="D2950">
        <v>1033.95</v>
      </c>
      <c r="E2950">
        <v>1034.05</v>
      </c>
      <c r="F2950">
        <v>9443</v>
      </c>
      <c r="H2950" s="27" t="str">
        <f t="shared" si="60"/>
        <v/>
      </c>
      <c r="I2950" s="27" t="str">
        <f t="shared" si="61"/>
        <v/>
      </c>
      <c r="J2950" s="27" t="str">
        <f>IF(ISBLANK(A2950),"",SUM($I$2:I2950))</f>
        <v/>
      </c>
      <c r="K2950" s="27" t="str">
        <f>IF(ISBLANK(A2950),"",SUM($F$2:F2950))</f>
        <v/>
      </c>
      <c r="L2950" s="28" t="str">
        <f t="shared" si="62"/>
        <v/>
      </c>
    </row>
    <row r="2951" spans="1:12" x14ac:dyDescent="0.25">
      <c r="A2951" s="26"/>
      <c r="B2951">
        <v>1033.95</v>
      </c>
      <c r="C2951">
        <v>1034.1500000000001</v>
      </c>
      <c r="D2951">
        <v>1032.95</v>
      </c>
      <c r="E2951">
        <v>1032.95</v>
      </c>
      <c r="F2951">
        <v>15260</v>
      </c>
      <c r="H2951" s="27" t="str">
        <f t="shared" si="60"/>
        <v/>
      </c>
      <c r="I2951" s="27" t="str">
        <f t="shared" si="61"/>
        <v/>
      </c>
      <c r="J2951" s="27" t="str">
        <f>IF(ISBLANK(A2951),"",SUM($I$2:I2951))</f>
        <v/>
      </c>
      <c r="K2951" s="27" t="str">
        <f>IF(ISBLANK(A2951),"",SUM($F$2:F2951))</f>
        <v/>
      </c>
      <c r="L2951" s="28" t="str">
        <f t="shared" si="62"/>
        <v/>
      </c>
    </row>
    <row r="2952" spans="1:12" x14ac:dyDescent="0.25">
      <c r="A2952" s="26"/>
      <c r="B2952">
        <v>1033.05</v>
      </c>
      <c r="C2952">
        <v>1033.9000000000001</v>
      </c>
      <c r="D2952">
        <v>1033</v>
      </c>
      <c r="E2952">
        <v>1033.0999999999999</v>
      </c>
      <c r="F2952">
        <v>25182</v>
      </c>
      <c r="H2952" s="27" t="str">
        <f t="shared" si="60"/>
        <v/>
      </c>
      <c r="I2952" s="27" t="str">
        <f t="shared" si="61"/>
        <v/>
      </c>
      <c r="J2952" s="27" t="str">
        <f>IF(ISBLANK(A2952),"",SUM($I$2:I2952))</f>
        <v/>
      </c>
      <c r="K2952" s="27" t="str">
        <f>IF(ISBLANK(A2952),"",SUM($F$2:F2952))</f>
        <v/>
      </c>
      <c r="L2952" s="28" t="str">
        <f t="shared" si="62"/>
        <v/>
      </c>
    </row>
    <row r="2953" spans="1:12" x14ac:dyDescent="0.25">
      <c r="A2953" s="26"/>
      <c r="B2953">
        <v>1033.25</v>
      </c>
      <c r="C2953">
        <v>1033.8</v>
      </c>
      <c r="D2953">
        <v>1032.5999999999999</v>
      </c>
      <c r="E2953">
        <v>1033</v>
      </c>
      <c r="F2953">
        <v>46954</v>
      </c>
      <c r="H2953" s="27" t="str">
        <f t="shared" si="60"/>
        <v/>
      </c>
      <c r="I2953" s="27" t="str">
        <f t="shared" si="61"/>
        <v/>
      </c>
      <c r="J2953" s="27" t="str">
        <f>IF(ISBLANK(A2953),"",SUM($I$2:I2953))</f>
        <v/>
      </c>
      <c r="K2953" s="27" t="str">
        <f>IF(ISBLANK(A2953),"",SUM($F$2:F2953))</f>
        <v/>
      </c>
      <c r="L2953" s="28" t="str">
        <f t="shared" si="62"/>
        <v/>
      </c>
    </row>
    <row r="2954" spans="1:12" x14ac:dyDescent="0.25">
      <c r="A2954" s="26"/>
      <c r="B2954">
        <v>1032.9000000000001</v>
      </c>
      <c r="C2954">
        <v>1033.1500000000001</v>
      </c>
      <c r="D2954">
        <v>1031.8</v>
      </c>
      <c r="E2954">
        <v>1032</v>
      </c>
      <c r="F2954">
        <v>16413</v>
      </c>
      <c r="H2954" s="27" t="str">
        <f t="shared" si="60"/>
        <v/>
      </c>
      <c r="I2954" s="27" t="str">
        <f t="shared" si="61"/>
        <v/>
      </c>
      <c r="J2954" s="27" t="str">
        <f>IF(ISBLANK(A2954),"",SUM($I$2:I2954))</f>
        <v/>
      </c>
      <c r="K2954" s="27" t="str">
        <f>IF(ISBLANK(A2954),"",SUM($F$2:F2954))</f>
        <v/>
      </c>
      <c r="L2954" s="28" t="str">
        <f t="shared" si="62"/>
        <v/>
      </c>
    </row>
    <row r="2955" spans="1:12" x14ac:dyDescent="0.25">
      <c r="A2955" s="26"/>
      <c r="B2955">
        <v>1031.8499999999999</v>
      </c>
      <c r="C2955">
        <v>1034</v>
      </c>
      <c r="D2955">
        <v>1031.8499999999999</v>
      </c>
      <c r="E2955">
        <v>1033.3499999999999</v>
      </c>
      <c r="F2955">
        <v>14589</v>
      </c>
      <c r="H2955" s="27" t="str">
        <f t="shared" si="60"/>
        <v/>
      </c>
      <c r="I2955" s="27" t="str">
        <f t="shared" si="61"/>
        <v/>
      </c>
      <c r="J2955" s="27" t="str">
        <f>IF(ISBLANK(A2955),"",SUM($I$2:I2955))</f>
        <v/>
      </c>
      <c r="K2955" s="27" t="str">
        <f>IF(ISBLANK(A2955),"",SUM($F$2:F2955))</f>
        <v/>
      </c>
      <c r="L2955" s="28" t="str">
        <f t="shared" si="62"/>
        <v/>
      </c>
    </row>
    <row r="2956" spans="1:12" x14ac:dyDescent="0.25">
      <c r="A2956" s="26"/>
      <c r="B2956">
        <v>1033.45</v>
      </c>
      <c r="C2956">
        <v>1033.6500000000001</v>
      </c>
      <c r="D2956">
        <v>1032.55</v>
      </c>
      <c r="E2956">
        <v>1032.55</v>
      </c>
      <c r="F2956">
        <v>8265</v>
      </c>
      <c r="H2956" s="27" t="str">
        <f t="shared" si="60"/>
        <v/>
      </c>
      <c r="I2956" s="27" t="str">
        <f t="shared" si="61"/>
        <v/>
      </c>
      <c r="J2956" s="27" t="str">
        <f>IF(ISBLANK(A2956),"",SUM($I$2:I2956))</f>
        <v/>
      </c>
      <c r="K2956" s="27" t="str">
        <f>IF(ISBLANK(A2956),"",SUM($F$2:F2956))</f>
        <v/>
      </c>
      <c r="L2956" s="28" t="str">
        <f t="shared" si="62"/>
        <v/>
      </c>
    </row>
    <row r="2957" spans="1:12" x14ac:dyDescent="0.25">
      <c r="A2957" s="26"/>
      <c r="B2957">
        <v>1032.9000000000001</v>
      </c>
      <c r="C2957">
        <v>1034.45</v>
      </c>
      <c r="D2957">
        <v>1032.8499999999999</v>
      </c>
      <c r="E2957">
        <v>1033.9000000000001</v>
      </c>
      <c r="F2957">
        <v>22126</v>
      </c>
      <c r="H2957" s="27" t="str">
        <f t="shared" si="60"/>
        <v/>
      </c>
      <c r="I2957" s="27" t="str">
        <f t="shared" si="61"/>
        <v/>
      </c>
      <c r="J2957" s="27" t="str">
        <f>IF(ISBLANK(A2957),"",SUM($I$2:I2957))</f>
        <v/>
      </c>
      <c r="K2957" s="27" t="str">
        <f>IF(ISBLANK(A2957),"",SUM($F$2:F2957))</f>
        <v/>
      </c>
      <c r="L2957" s="28" t="str">
        <f t="shared" si="62"/>
        <v/>
      </c>
    </row>
    <row r="2958" spans="1:12" x14ac:dyDescent="0.25">
      <c r="A2958" s="26"/>
      <c r="B2958">
        <v>1033.9000000000001</v>
      </c>
      <c r="C2958">
        <v>1034.3499999999999</v>
      </c>
      <c r="D2958">
        <v>1032.8499999999999</v>
      </c>
      <c r="E2958">
        <v>1032.8499999999999</v>
      </c>
      <c r="F2958">
        <v>10045</v>
      </c>
      <c r="H2958" s="27" t="str">
        <f t="shared" si="60"/>
        <v/>
      </c>
      <c r="I2958" s="27" t="str">
        <f t="shared" si="61"/>
        <v/>
      </c>
      <c r="J2958" s="27" t="str">
        <f>IF(ISBLANK(A2958),"",SUM($I$2:I2958))</f>
        <v/>
      </c>
      <c r="K2958" s="27" t="str">
        <f>IF(ISBLANK(A2958),"",SUM($F$2:F2958))</f>
        <v/>
      </c>
      <c r="L2958" s="28" t="str">
        <f t="shared" si="62"/>
        <v/>
      </c>
    </row>
    <row r="2959" spans="1:12" x14ac:dyDescent="0.25">
      <c r="A2959" s="26"/>
      <c r="B2959">
        <v>1033</v>
      </c>
      <c r="C2959">
        <v>1033.5</v>
      </c>
      <c r="D2959">
        <v>1032.5</v>
      </c>
      <c r="E2959">
        <v>1033</v>
      </c>
      <c r="F2959">
        <v>11701</v>
      </c>
      <c r="H2959" s="27" t="str">
        <f t="shared" si="60"/>
        <v/>
      </c>
      <c r="I2959" s="27" t="str">
        <f t="shared" si="61"/>
        <v/>
      </c>
      <c r="J2959" s="27" t="str">
        <f>IF(ISBLANK(A2959),"",SUM($I$2:I2959))</f>
        <v/>
      </c>
      <c r="K2959" s="27" t="str">
        <f>IF(ISBLANK(A2959),"",SUM($F$2:F2959))</f>
        <v/>
      </c>
      <c r="L2959" s="28" t="str">
        <f t="shared" si="62"/>
        <v/>
      </c>
    </row>
    <row r="2960" spans="1:12" x14ac:dyDescent="0.25">
      <c r="A2960" s="26"/>
      <c r="B2960">
        <v>1033</v>
      </c>
      <c r="C2960">
        <v>1033.0999999999999</v>
      </c>
      <c r="D2960">
        <v>1032.45</v>
      </c>
      <c r="E2960">
        <v>1032.55</v>
      </c>
      <c r="F2960">
        <v>12586</v>
      </c>
      <c r="H2960" s="27" t="str">
        <f t="shared" si="60"/>
        <v/>
      </c>
      <c r="I2960" s="27" t="str">
        <f t="shared" si="61"/>
        <v/>
      </c>
      <c r="J2960" s="27" t="str">
        <f>IF(ISBLANK(A2960),"",SUM($I$2:I2960))</f>
        <v/>
      </c>
      <c r="K2960" s="27" t="str">
        <f>IF(ISBLANK(A2960),"",SUM($F$2:F2960))</f>
        <v/>
      </c>
      <c r="L2960" s="28" t="str">
        <f t="shared" si="62"/>
        <v/>
      </c>
    </row>
    <row r="2961" spans="1:12" x14ac:dyDescent="0.25">
      <c r="A2961" s="26"/>
      <c r="B2961">
        <v>1032.55</v>
      </c>
      <c r="C2961">
        <v>1033.6500000000001</v>
      </c>
      <c r="D2961">
        <v>1032.55</v>
      </c>
      <c r="E2961">
        <v>1033</v>
      </c>
      <c r="F2961">
        <v>9600</v>
      </c>
      <c r="H2961" s="27" t="str">
        <f t="shared" si="60"/>
        <v/>
      </c>
      <c r="I2961" s="27" t="str">
        <f t="shared" si="61"/>
        <v/>
      </c>
      <c r="J2961" s="27" t="str">
        <f>IF(ISBLANK(A2961),"",SUM($I$2:I2961))</f>
        <v/>
      </c>
      <c r="K2961" s="27" t="str">
        <f>IF(ISBLANK(A2961),"",SUM($F$2:F2961))</f>
        <v/>
      </c>
      <c r="L2961" s="28" t="str">
        <f t="shared" si="62"/>
        <v/>
      </c>
    </row>
    <row r="2962" spans="1:12" x14ac:dyDescent="0.25">
      <c r="A2962" s="26"/>
      <c r="B2962">
        <v>1033</v>
      </c>
      <c r="C2962">
        <v>1033.0999999999999</v>
      </c>
      <c r="D2962">
        <v>1032.2</v>
      </c>
      <c r="E2962">
        <v>1032.3499999999999</v>
      </c>
      <c r="F2962">
        <v>7906</v>
      </c>
      <c r="H2962" s="27" t="str">
        <f t="shared" si="60"/>
        <v/>
      </c>
      <c r="I2962" s="27" t="str">
        <f t="shared" si="61"/>
        <v/>
      </c>
      <c r="J2962" s="27" t="str">
        <f>IF(ISBLANK(A2962),"",SUM($I$2:I2962))</f>
        <v/>
      </c>
      <c r="K2962" s="27" t="str">
        <f>IF(ISBLANK(A2962),"",SUM($F$2:F2962))</f>
        <v/>
      </c>
      <c r="L2962" s="28" t="str">
        <f t="shared" si="62"/>
        <v/>
      </c>
    </row>
    <row r="2963" spans="1:12" x14ac:dyDescent="0.25">
      <c r="A2963" s="26"/>
      <c r="B2963">
        <v>1032.0999999999999</v>
      </c>
      <c r="C2963">
        <v>1032.45</v>
      </c>
      <c r="D2963">
        <v>1031</v>
      </c>
      <c r="E2963">
        <v>1032.3499999999999</v>
      </c>
      <c r="F2963">
        <v>16801</v>
      </c>
      <c r="H2963" s="27" t="str">
        <f t="shared" si="60"/>
        <v/>
      </c>
      <c r="I2963" s="27" t="str">
        <f t="shared" si="61"/>
        <v/>
      </c>
      <c r="J2963" s="27" t="str">
        <f>IF(ISBLANK(A2963),"",SUM($I$2:I2963))</f>
        <v/>
      </c>
      <c r="K2963" s="27" t="str">
        <f>IF(ISBLANK(A2963),"",SUM($F$2:F2963))</f>
        <v/>
      </c>
      <c r="L2963" s="28" t="str">
        <f t="shared" si="62"/>
        <v/>
      </c>
    </row>
    <row r="2964" spans="1:12" x14ac:dyDescent="0.25">
      <c r="A2964" s="26"/>
      <c r="B2964">
        <v>1031.95</v>
      </c>
      <c r="C2964">
        <v>1033.3499999999999</v>
      </c>
      <c r="D2964">
        <v>1031.95</v>
      </c>
      <c r="E2964">
        <v>1033</v>
      </c>
      <c r="F2964">
        <v>17761</v>
      </c>
      <c r="H2964" s="27" t="str">
        <f t="shared" si="60"/>
        <v/>
      </c>
      <c r="I2964" s="27" t="str">
        <f t="shared" si="61"/>
        <v/>
      </c>
      <c r="J2964" s="27" t="str">
        <f>IF(ISBLANK(A2964),"",SUM($I$2:I2964))</f>
        <v/>
      </c>
      <c r="K2964" s="27" t="str">
        <f>IF(ISBLANK(A2964),"",SUM($F$2:F2964))</f>
        <v/>
      </c>
      <c r="L2964" s="28" t="str">
        <f t="shared" si="62"/>
        <v/>
      </c>
    </row>
    <row r="2965" spans="1:12" x14ac:dyDescent="0.25">
      <c r="A2965" s="26"/>
      <c r="B2965">
        <v>1033</v>
      </c>
      <c r="C2965">
        <v>1033</v>
      </c>
      <c r="D2965">
        <v>1031.3499999999999</v>
      </c>
      <c r="E2965">
        <v>1032</v>
      </c>
      <c r="F2965">
        <v>13875</v>
      </c>
      <c r="H2965" s="27" t="str">
        <f t="shared" si="60"/>
        <v/>
      </c>
      <c r="I2965" s="27" t="str">
        <f t="shared" si="61"/>
        <v/>
      </c>
      <c r="J2965" s="27" t="str">
        <f>IF(ISBLANK(A2965),"",SUM($I$2:I2965))</f>
        <v/>
      </c>
      <c r="K2965" s="27" t="str">
        <f>IF(ISBLANK(A2965),"",SUM($F$2:F2965))</f>
        <v/>
      </c>
      <c r="L2965" s="28" t="str">
        <f t="shared" si="62"/>
        <v/>
      </c>
    </row>
    <row r="2966" spans="1:12" x14ac:dyDescent="0.25">
      <c r="A2966" s="26"/>
      <c r="B2966">
        <v>1031.95</v>
      </c>
      <c r="C2966">
        <v>1031.95</v>
      </c>
      <c r="D2966">
        <v>1031.45</v>
      </c>
      <c r="E2966">
        <v>1031.6500000000001</v>
      </c>
      <c r="F2966">
        <v>10340</v>
      </c>
      <c r="H2966" s="27" t="str">
        <f t="shared" si="60"/>
        <v/>
      </c>
      <c r="I2966" s="27" t="str">
        <f t="shared" si="61"/>
        <v/>
      </c>
      <c r="J2966" s="27" t="str">
        <f>IF(ISBLANK(A2966),"",SUM($I$2:I2966))</f>
        <v/>
      </c>
      <c r="K2966" s="27" t="str">
        <f>IF(ISBLANK(A2966),"",SUM($F$2:F2966))</f>
        <v/>
      </c>
      <c r="L2966" s="28" t="str">
        <f t="shared" si="62"/>
        <v/>
      </c>
    </row>
    <row r="2967" spans="1:12" x14ac:dyDescent="0.25">
      <c r="A2967" s="26"/>
      <c r="B2967">
        <v>1031.6500000000001</v>
      </c>
      <c r="C2967">
        <v>1031.7</v>
      </c>
      <c r="D2967">
        <v>1030.9000000000001</v>
      </c>
      <c r="E2967">
        <v>1031</v>
      </c>
      <c r="F2967">
        <v>7615</v>
      </c>
      <c r="H2967" s="27" t="str">
        <f t="shared" si="60"/>
        <v/>
      </c>
      <c r="I2967" s="27" t="str">
        <f t="shared" si="61"/>
        <v/>
      </c>
      <c r="J2967" s="27" t="str">
        <f>IF(ISBLANK(A2967),"",SUM($I$2:I2967))</f>
        <v/>
      </c>
      <c r="K2967" s="27" t="str">
        <f>IF(ISBLANK(A2967),"",SUM($F$2:F2967))</f>
        <v/>
      </c>
      <c r="L2967" s="28" t="str">
        <f t="shared" si="62"/>
        <v/>
      </c>
    </row>
    <row r="2968" spans="1:12" x14ac:dyDescent="0.25">
      <c r="A2968" s="26"/>
      <c r="B2968">
        <v>1031.2</v>
      </c>
      <c r="C2968">
        <v>1031.2</v>
      </c>
      <c r="D2968">
        <v>1030.7</v>
      </c>
      <c r="E2968">
        <v>1030.8499999999999</v>
      </c>
      <c r="F2968">
        <v>9884</v>
      </c>
      <c r="H2968" s="27" t="str">
        <f t="shared" si="60"/>
        <v/>
      </c>
      <c r="I2968" s="27" t="str">
        <f t="shared" si="61"/>
        <v/>
      </c>
      <c r="J2968" s="27" t="str">
        <f>IF(ISBLANK(A2968),"",SUM($I$2:I2968))</f>
        <v/>
      </c>
      <c r="K2968" s="27" t="str">
        <f>IF(ISBLANK(A2968),"",SUM($F$2:F2968))</f>
        <v/>
      </c>
      <c r="L2968" s="28" t="str">
        <f t="shared" si="62"/>
        <v/>
      </c>
    </row>
    <row r="2969" spans="1:12" x14ac:dyDescent="0.25">
      <c r="A2969" s="26"/>
      <c r="B2969">
        <v>1030.8499999999999</v>
      </c>
      <c r="C2969">
        <v>1031.5999999999999</v>
      </c>
      <c r="D2969">
        <v>1030.8499999999999</v>
      </c>
      <c r="E2969">
        <v>1031</v>
      </c>
      <c r="F2969">
        <v>8063</v>
      </c>
      <c r="H2969" s="27" t="str">
        <f t="shared" si="60"/>
        <v/>
      </c>
      <c r="I2969" s="27" t="str">
        <f t="shared" si="61"/>
        <v/>
      </c>
      <c r="J2969" s="27" t="str">
        <f>IF(ISBLANK(A2969),"",SUM($I$2:I2969))</f>
        <v/>
      </c>
      <c r="K2969" s="27" t="str">
        <f>IF(ISBLANK(A2969),"",SUM($F$2:F2969))</f>
        <v/>
      </c>
      <c r="L2969" s="28" t="str">
        <f t="shared" si="62"/>
        <v/>
      </c>
    </row>
    <row r="2970" spans="1:12" x14ac:dyDescent="0.25">
      <c r="A2970" s="26"/>
      <c r="B2970">
        <v>1031.05</v>
      </c>
      <c r="C2970">
        <v>1031.7</v>
      </c>
      <c r="D2970">
        <v>1031.05</v>
      </c>
      <c r="E2970">
        <v>1031.7</v>
      </c>
      <c r="F2970">
        <v>8793</v>
      </c>
      <c r="H2970" s="27" t="str">
        <f t="shared" si="60"/>
        <v/>
      </c>
      <c r="I2970" s="27" t="str">
        <f t="shared" si="61"/>
        <v/>
      </c>
      <c r="J2970" s="27" t="str">
        <f>IF(ISBLANK(A2970),"",SUM($I$2:I2970))</f>
        <v/>
      </c>
      <c r="K2970" s="27" t="str">
        <f>IF(ISBLANK(A2970),"",SUM($F$2:F2970))</f>
        <v/>
      </c>
      <c r="L2970" s="28" t="str">
        <f t="shared" si="62"/>
        <v/>
      </c>
    </row>
    <row r="2971" spans="1:12" x14ac:dyDescent="0.25">
      <c r="A2971" s="26"/>
      <c r="B2971">
        <v>1031.7</v>
      </c>
      <c r="C2971">
        <v>1032</v>
      </c>
      <c r="D2971">
        <v>1030.6500000000001</v>
      </c>
      <c r="E2971">
        <v>1030.6500000000001</v>
      </c>
      <c r="F2971">
        <v>11163</v>
      </c>
      <c r="H2971" s="27" t="str">
        <f t="shared" si="60"/>
        <v/>
      </c>
      <c r="I2971" s="27" t="str">
        <f t="shared" si="61"/>
        <v/>
      </c>
      <c r="J2971" s="27" t="str">
        <f>IF(ISBLANK(A2971),"",SUM($I$2:I2971))</f>
        <v/>
      </c>
      <c r="K2971" s="27" t="str">
        <f>IF(ISBLANK(A2971),"",SUM($F$2:F2971))</f>
        <v/>
      </c>
      <c r="L2971" s="28" t="str">
        <f t="shared" si="62"/>
        <v/>
      </c>
    </row>
    <row r="2972" spans="1:12" x14ac:dyDescent="0.25">
      <c r="A2972" s="26"/>
      <c r="B2972">
        <v>1030.6500000000001</v>
      </c>
      <c r="C2972">
        <v>1031</v>
      </c>
      <c r="D2972">
        <v>1030.5</v>
      </c>
      <c r="E2972">
        <v>1031</v>
      </c>
      <c r="F2972">
        <v>7123</v>
      </c>
      <c r="H2972" s="27" t="str">
        <f t="shared" si="60"/>
        <v/>
      </c>
      <c r="I2972" s="27" t="str">
        <f t="shared" si="61"/>
        <v/>
      </c>
      <c r="J2972" s="27" t="str">
        <f>IF(ISBLANK(A2972),"",SUM($I$2:I2972))</f>
        <v/>
      </c>
      <c r="K2972" s="27" t="str">
        <f>IF(ISBLANK(A2972),"",SUM($F$2:F2972))</f>
        <v/>
      </c>
      <c r="L2972" s="28" t="str">
        <f t="shared" si="62"/>
        <v/>
      </c>
    </row>
    <row r="2973" spans="1:12" x14ac:dyDescent="0.25">
      <c r="A2973" s="26"/>
      <c r="B2973">
        <v>1031.55</v>
      </c>
      <c r="C2973">
        <v>1032.9000000000001</v>
      </c>
      <c r="D2973">
        <v>1031.0999999999999</v>
      </c>
      <c r="E2973">
        <v>1031.95</v>
      </c>
      <c r="F2973">
        <v>26804</v>
      </c>
      <c r="H2973" s="27" t="str">
        <f t="shared" si="60"/>
        <v/>
      </c>
      <c r="I2973" s="27" t="str">
        <f t="shared" si="61"/>
        <v/>
      </c>
      <c r="J2973" s="27" t="str">
        <f>IF(ISBLANK(A2973),"",SUM($I$2:I2973))</f>
        <v/>
      </c>
      <c r="K2973" s="27" t="str">
        <f>IF(ISBLANK(A2973),"",SUM($F$2:F2973))</f>
        <v/>
      </c>
      <c r="L2973" s="28" t="str">
        <f t="shared" si="62"/>
        <v/>
      </c>
    </row>
    <row r="2974" spans="1:12" x14ac:dyDescent="0.25">
      <c r="A2974" s="26"/>
      <c r="B2974">
        <v>1032.0999999999999</v>
      </c>
      <c r="C2974">
        <v>1032.5</v>
      </c>
      <c r="D2974">
        <v>1032.05</v>
      </c>
      <c r="E2974">
        <v>1032.4000000000001</v>
      </c>
      <c r="F2974">
        <v>14199</v>
      </c>
      <c r="H2974" s="27" t="str">
        <f t="shared" si="60"/>
        <v/>
      </c>
      <c r="I2974" s="27" t="str">
        <f t="shared" si="61"/>
        <v/>
      </c>
      <c r="J2974" s="27" t="str">
        <f>IF(ISBLANK(A2974),"",SUM($I$2:I2974))</f>
        <v/>
      </c>
      <c r="K2974" s="27" t="str">
        <f>IF(ISBLANK(A2974),"",SUM($F$2:F2974))</f>
        <v/>
      </c>
      <c r="L2974" s="28" t="str">
        <f t="shared" si="62"/>
        <v/>
      </c>
    </row>
    <row r="2975" spans="1:12" x14ac:dyDescent="0.25">
      <c r="A2975" s="26"/>
      <c r="B2975">
        <v>1032.0999999999999</v>
      </c>
      <c r="C2975">
        <v>1032.8499999999999</v>
      </c>
      <c r="D2975">
        <v>1031.7</v>
      </c>
      <c r="E2975">
        <v>1032.75</v>
      </c>
      <c r="F2975">
        <v>11952</v>
      </c>
      <c r="H2975" s="27" t="str">
        <f t="shared" si="60"/>
        <v/>
      </c>
      <c r="I2975" s="27" t="str">
        <f t="shared" si="61"/>
        <v/>
      </c>
      <c r="J2975" s="27" t="str">
        <f>IF(ISBLANK(A2975),"",SUM($I$2:I2975))</f>
        <v/>
      </c>
      <c r="K2975" s="27" t="str">
        <f>IF(ISBLANK(A2975),"",SUM($F$2:F2975))</f>
        <v/>
      </c>
      <c r="L2975" s="28" t="str">
        <f t="shared" si="62"/>
        <v/>
      </c>
    </row>
    <row r="2976" spans="1:12" x14ac:dyDescent="0.25">
      <c r="A2976" s="26"/>
      <c r="B2976">
        <v>1032.8499999999999</v>
      </c>
      <c r="C2976">
        <v>1034</v>
      </c>
      <c r="D2976">
        <v>1032.75</v>
      </c>
      <c r="E2976">
        <v>1033.3</v>
      </c>
      <c r="F2976">
        <v>19621</v>
      </c>
      <c r="H2976" s="27" t="str">
        <f t="shared" si="60"/>
        <v/>
      </c>
      <c r="I2976" s="27" t="str">
        <f t="shared" si="61"/>
        <v/>
      </c>
      <c r="J2976" s="27" t="str">
        <f>IF(ISBLANK(A2976),"",SUM($I$2:I2976))</f>
        <v/>
      </c>
      <c r="K2976" s="27" t="str">
        <f>IF(ISBLANK(A2976),"",SUM($F$2:F2976))</f>
        <v/>
      </c>
      <c r="L2976" s="28" t="str">
        <f t="shared" si="62"/>
        <v/>
      </c>
    </row>
    <row r="2977" spans="1:12" x14ac:dyDescent="0.25">
      <c r="A2977" s="26"/>
      <c r="B2977">
        <v>1033.25</v>
      </c>
      <c r="C2977">
        <v>1033.8499999999999</v>
      </c>
      <c r="D2977">
        <v>1032.05</v>
      </c>
      <c r="E2977">
        <v>1033.5999999999999</v>
      </c>
      <c r="F2977">
        <v>12401</v>
      </c>
      <c r="H2977" s="27" t="str">
        <f t="shared" si="60"/>
        <v/>
      </c>
      <c r="I2977" s="27" t="str">
        <f t="shared" si="61"/>
        <v/>
      </c>
      <c r="J2977" s="27" t="str">
        <f>IF(ISBLANK(A2977),"",SUM($I$2:I2977))</f>
        <v/>
      </c>
      <c r="K2977" s="27" t="str">
        <f>IF(ISBLANK(A2977),"",SUM($F$2:F2977))</f>
        <v/>
      </c>
      <c r="L2977" s="28" t="str">
        <f t="shared" si="62"/>
        <v/>
      </c>
    </row>
    <row r="2978" spans="1:12" x14ac:dyDescent="0.25">
      <c r="A2978" s="26"/>
      <c r="B2978">
        <v>1033.6500000000001</v>
      </c>
      <c r="C2978">
        <v>1034</v>
      </c>
      <c r="D2978">
        <v>1033.55</v>
      </c>
      <c r="E2978">
        <v>1033.8</v>
      </c>
      <c r="F2978">
        <v>15092</v>
      </c>
      <c r="H2978" s="27" t="str">
        <f t="shared" si="60"/>
        <v/>
      </c>
      <c r="I2978" s="27" t="str">
        <f t="shared" si="61"/>
        <v/>
      </c>
      <c r="J2978" s="27" t="str">
        <f>IF(ISBLANK(A2978),"",SUM($I$2:I2978))</f>
        <v/>
      </c>
      <c r="K2978" s="27" t="str">
        <f>IF(ISBLANK(A2978),"",SUM($F$2:F2978))</f>
        <v/>
      </c>
      <c r="L2978" s="28" t="str">
        <f t="shared" si="62"/>
        <v/>
      </c>
    </row>
    <row r="2979" spans="1:12" x14ac:dyDescent="0.25">
      <c r="A2979" s="26"/>
      <c r="B2979">
        <v>1033.7</v>
      </c>
      <c r="C2979">
        <v>1034</v>
      </c>
      <c r="D2979">
        <v>1033.4000000000001</v>
      </c>
      <c r="E2979">
        <v>1033.8</v>
      </c>
      <c r="F2979">
        <v>18041</v>
      </c>
      <c r="H2979" s="27" t="str">
        <f t="shared" si="60"/>
        <v/>
      </c>
      <c r="I2979" s="27" t="str">
        <f t="shared" si="61"/>
        <v/>
      </c>
      <c r="J2979" s="27" t="str">
        <f>IF(ISBLANK(A2979),"",SUM($I$2:I2979))</f>
        <v/>
      </c>
      <c r="K2979" s="27" t="str">
        <f>IF(ISBLANK(A2979),"",SUM($F$2:F2979))</f>
        <v/>
      </c>
      <c r="L2979" s="28" t="str">
        <f t="shared" si="62"/>
        <v/>
      </c>
    </row>
    <row r="2980" spans="1:12" x14ac:dyDescent="0.25">
      <c r="A2980" s="26"/>
      <c r="B2980">
        <v>1033.9000000000001</v>
      </c>
      <c r="C2980">
        <v>1034.1500000000001</v>
      </c>
      <c r="D2980">
        <v>1033.6500000000001</v>
      </c>
      <c r="E2980">
        <v>1033.8499999999999</v>
      </c>
      <c r="F2980">
        <v>17914</v>
      </c>
      <c r="H2980" s="27" t="str">
        <f t="shared" si="60"/>
        <v/>
      </c>
      <c r="I2980" s="27" t="str">
        <f t="shared" si="61"/>
        <v/>
      </c>
      <c r="J2980" s="27" t="str">
        <f>IF(ISBLANK(A2980),"",SUM($I$2:I2980))</f>
        <v/>
      </c>
      <c r="K2980" s="27" t="str">
        <f>IF(ISBLANK(A2980),"",SUM($F$2:F2980))</f>
        <v/>
      </c>
      <c r="L2980" s="28" t="str">
        <f t="shared" si="62"/>
        <v/>
      </c>
    </row>
    <row r="2981" spans="1:12" x14ac:dyDescent="0.25">
      <c r="A2981" s="26"/>
      <c r="B2981">
        <v>1033.8</v>
      </c>
      <c r="C2981">
        <v>1034.1500000000001</v>
      </c>
      <c r="D2981">
        <v>1033.6500000000001</v>
      </c>
      <c r="E2981">
        <v>1033.75</v>
      </c>
      <c r="F2981">
        <v>10275</v>
      </c>
      <c r="H2981" s="27" t="str">
        <f t="shared" si="60"/>
        <v/>
      </c>
      <c r="I2981" s="27" t="str">
        <f t="shared" si="61"/>
        <v/>
      </c>
      <c r="J2981" s="27" t="str">
        <f>IF(ISBLANK(A2981),"",SUM($I$2:I2981))</f>
        <v/>
      </c>
      <c r="K2981" s="27" t="str">
        <f>IF(ISBLANK(A2981),"",SUM($F$2:F2981))</f>
        <v/>
      </c>
      <c r="L2981" s="28" t="str">
        <f t="shared" si="62"/>
        <v/>
      </c>
    </row>
    <row r="2982" spans="1:12" x14ac:dyDescent="0.25">
      <c r="A2982" s="26"/>
      <c r="B2982">
        <v>1033.8</v>
      </c>
      <c r="C2982">
        <v>1034.2</v>
      </c>
      <c r="D2982">
        <v>1033.8</v>
      </c>
      <c r="E2982">
        <v>1034.05</v>
      </c>
      <c r="F2982">
        <v>14154</v>
      </c>
      <c r="H2982" s="27" t="str">
        <f t="shared" si="60"/>
        <v/>
      </c>
      <c r="I2982" s="27" t="str">
        <f t="shared" si="61"/>
        <v/>
      </c>
      <c r="J2982" s="27" t="str">
        <f>IF(ISBLANK(A2982),"",SUM($I$2:I2982))</f>
        <v/>
      </c>
      <c r="K2982" s="27" t="str">
        <f>IF(ISBLANK(A2982),"",SUM($F$2:F2982))</f>
        <v/>
      </c>
      <c r="L2982" s="28" t="str">
        <f t="shared" si="62"/>
        <v/>
      </c>
    </row>
    <row r="2983" spans="1:12" x14ac:dyDescent="0.25">
      <c r="A2983" s="26"/>
      <c r="B2983">
        <v>1033.75</v>
      </c>
      <c r="C2983">
        <v>1034</v>
      </c>
      <c r="D2983">
        <v>1033.55</v>
      </c>
      <c r="E2983">
        <v>1033.7</v>
      </c>
      <c r="F2983">
        <v>13322</v>
      </c>
      <c r="H2983" s="27" t="str">
        <f t="shared" si="60"/>
        <v/>
      </c>
      <c r="I2983" s="27" t="str">
        <f t="shared" si="61"/>
        <v/>
      </c>
      <c r="J2983" s="27" t="str">
        <f>IF(ISBLANK(A2983),"",SUM($I$2:I2983))</f>
        <v/>
      </c>
      <c r="K2983" s="27" t="str">
        <f>IF(ISBLANK(A2983),"",SUM($F$2:F2983))</f>
        <v/>
      </c>
      <c r="L2983" s="28" t="str">
        <f t="shared" si="62"/>
        <v/>
      </c>
    </row>
    <row r="2984" spans="1:12" x14ac:dyDescent="0.25">
      <c r="A2984" s="26"/>
      <c r="B2984">
        <v>1033.7</v>
      </c>
      <c r="C2984">
        <v>1035</v>
      </c>
      <c r="D2984">
        <v>1033.55</v>
      </c>
      <c r="E2984">
        <v>1035</v>
      </c>
      <c r="F2984">
        <v>13958</v>
      </c>
      <c r="H2984" s="27" t="str">
        <f t="shared" si="60"/>
        <v/>
      </c>
      <c r="I2984" s="27" t="str">
        <f t="shared" si="61"/>
        <v/>
      </c>
      <c r="J2984" s="27" t="str">
        <f>IF(ISBLANK(A2984),"",SUM($I$2:I2984))</f>
        <v/>
      </c>
      <c r="K2984" s="27" t="str">
        <f>IF(ISBLANK(A2984),"",SUM($F$2:F2984))</f>
        <v/>
      </c>
      <c r="L2984" s="28" t="str">
        <f t="shared" si="62"/>
        <v/>
      </c>
    </row>
    <row r="2985" spans="1:12" x14ac:dyDescent="0.25">
      <c r="A2985" s="26"/>
      <c r="B2985">
        <v>1034.7</v>
      </c>
      <c r="C2985">
        <v>1035</v>
      </c>
      <c r="D2985">
        <v>1034.45</v>
      </c>
      <c r="E2985">
        <v>1034.6500000000001</v>
      </c>
      <c r="F2985">
        <v>17116</v>
      </c>
      <c r="H2985" s="27" t="str">
        <f t="shared" si="60"/>
        <v/>
      </c>
      <c r="I2985" s="27" t="str">
        <f t="shared" si="61"/>
        <v/>
      </c>
      <c r="J2985" s="27" t="str">
        <f>IF(ISBLANK(A2985),"",SUM($I$2:I2985))</f>
        <v/>
      </c>
      <c r="K2985" s="27" t="str">
        <f>IF(ISBLANK(A2985),"",SUM($F$2:F2985))</f>
        <v/>
      </c>
      <c r="L2985" s="28" t="str">
        <f t="shared" si="62"/>
        <v/>
      </c>
    </row>
    <row r="2986" spans="1:12" x14ac:dyDescent="0.25">
      <c r="A2986" s="26"/>
      <c r="B2986">
        <v>1034.9000000000001</v>
      </c>
      <c r="C2986">
        <v>1034.9000000000001</v>
      </c>
      <c r="D2986">
        <v>1034.25</v>
      </c>
      <c r="E2986">
        <v>1034.45</v>
      </c>
      <c r="F2986">
        <v>12166</v>
      </c>
      <c r="H2986" s="27" t="str">
        <f t="shared" si="60"/>
        <v/>
      </c>
      <c r="I2986" s="27" t="str">
        <f t="shared" si="61"/>
        <v/>
      </c>
      <c r="J2986" s="27" t="str">
        <f>IF(ISBLANK(A2986),"",SUM($I$2:I2986))</f>
        <v/>
      </c>
      <c r="K2986" s="27" t="str">
        <f>IF(ISBLANK(A2986),"",SUM($F$2:F2986))</f>
        <v/>
      </c>
      <c r="L2986" s="28" t="str">
        <f t="shared" si="62"/>
        <v/>
      </c>
    </row>
    <row r="2987" spans="1:12" x14ac:dyDescent="0.25">
      <c r="A2987" s="26"/>
      <c r="B2987">
        <v>1034.45</v>
      </c>
      <c r="C2987">
        <v>1034.8499999999999</v>
      </c>
      <c r="D2987">
        <v>1034.45</v>
      </c>
      <c r="E2987">
        <v>1034.5999999999999</v>
      </c>
      <c r="F2987">
        <v>12041</v>
      </c>
      <c r="H2987" s="27" t="str">
        <f t="shared" si="60"/>
        <v/>
      </c>
      <c r="I2987" s="27" t="str">
        <f t="shared" si="61"/>
        <v/>
      </c>
      <c r="J2987" s="27" t="str">
        <f>IF(ISBLANK(A2987),"",SUM($I$2:I2987))</f>
        <v/>
      </c>
      <c r="K2987" s="27" t="str">
        <f>IF(ISBLANK(A2987),"",SUM($F$2:F2987))</f>
        <v/>
      </c>
      <c r="L2987" s="28" t="str">
        <f t="shared" si="62"/>
        <v/>
      </c>
    </row>
    <row r="2988" spans="1:12" x14ac:dyDescent="0.25">
      <c r="A2988" s="26"/>
      <c r="B2988">
        <v>1034.5999999999999</v>
      </c>
      <c r="C2988">
        <v>1035</v>
      </c>
      <c r="D2988">
        <v>1034.3</v>
      </c>
      <c r="E2988">
        <v>1034.4000000000001</v>
      </c>
      <c r="F2988">
        <v>25269</v>
      </c>
      <c r="H2988" s="27" t="str">
        <f t="shared" ref="H2988:H3051" si="63">IF(ISBLANK(A2988),"",(C2988+D2988+E2988)/3)</f>
        <v/>
      </c>
      <c r="I2988" s="27" t="str">
        <f t="shared" ref="I2988:I3051" si="64">IF(ISBLANK(A2988),"",H2988*F2988)</f>
        <v/>
      </c>
      <c r="J2988" s="27" t="str">
        <f>IF(ISBLANK(A2988),"",SUM($I$2:I2988))</f>
        <v/>
      </c>
      <c r="K2988" s="27" t="str">
        <f>IF(ISBLANK(A2988),"",SUM($F$2:F2988))</f>
        <v/>
      </c>
      <c r="L2988" s="28" t="str">
        <f t="shared" ref="L2988:L3051" si="65">IF(ISBLANK(A2988),"",J2988/K2988)</f>
        <v/>
      </c>
    </row>
    <row r="2989" spans="1:12" x14ac:dyDescent="0.25">
      <c r="A2989" s="26"/>
      <c r="B2989">
        <v>1034.4000000000001</v>
      </c>
      <c r="C2989">
        <v>1035</v>
      </c>
      <c r="D2989">
        <v>1034.4000000000001</v>
      </c>
      <c r="E2989">
        <v>1034.95</v>
      </c>
      <c r="F2989">
        <v>16839</v>
      </c>
      <c r="H2989" s="27" t="str">
        <f t="shared" si="63"/>
        <v/>
      </c>
      <c r="I2989" s="27" t="str">
        <f t="shared" si="64"/>
        <v/>
      </c>
      <c r="J2989" s="27" t="str">
        <f>IF(ISBLANK(A2989),"",SUM($I$2:I2989))</f>
        <v/>
      </c>
      <c r="K2989" s="27" t="str">
        <f>IF(ISBLANK(A2989),"",SUM($F$2:F2989))</f>
        <v/>
      </c>
      <c r="L2989" s="28" t="str">
        <f t="shared" si="65"/>
        <v/>
      </c>
    </row>
    <row r="2990" spans="1:12" x14ac:dyDescent="0.25">
      <c r="A2990" s="26"/>
      <c r="B2990">
        <v>1034.95</v>
      </c>
      <c r="C2990">
        <v>1035.4000000000001</v>
      </c>
      <c r="D2990">
        <v>1034.95</v>
      </c>
      <c r="E2990">
        <v>1035.3</v>
      </c>
      <c r="F2990">
        <v>15957</v>
      </c>
      <c r="H2990" s="27" t="str">
        <f t="shared" si="63"/>
        <v/>
      </c>
      <c r="I2990" s="27" t="str">
        <f t="shared" si="64"/>
        <v/>
      </c>
      <c r="J2990" s="27" t="str">
        <f>IF(ISBLANK(A2990),"",SUM($I$2:I2990))</f>
        <v/>
      </c>
      <c r="K2990" s="27" t="str">
        <f>IF(ISBLANK(A2990),"",SUM($F$2:F2990))</f>
        <v/>
      </c>
      <c r="L2990" s="28" t="str">
        <f t="shared" si="65"/>
        <v/>
      </c>
    </row>
    <row r="2991" spans="1:12" x14ac:dyDescent="0.25">
      <c r="A2991" s="26"/>
      <c r="B2991">
        <v>1035.3</v>
      </c>
      <c r="C2991">
        <v>1035.6500000000001</v>
      </c>
      <c r="D2991">
        <v>1035.25</v>
      </c>
      <c r="E2991">
        <v>1035.25</v>
      </c>
      <c r="F2991">
        <v>16015</v>
      </c>
      <c r="H2991" s="27" t="str">
        <f t="shared" si="63"/>
        <v/>
      </c>
      <c r="I2991" s="27" t="str">
        <f t="shared" si="64"/>
        <v/>
      </c>
      <c r="J2991" s="27" t="str">
        <f>IF(ISBLANK(A2991),"",SUM($I$2:I2991))</f>
        <v/>
      </c>
      <c r="K2991" s="27" t="str">
        <f>IF(ISBLANK(A2991),"",SUM($F$2:F2991))</f>
        <v/>
      </c>
      <c r="L2991" s="28" t="str">
        <f t="shared" si="65"/>
        <v/>
      </c>
    </row>
    <row r="2992" spans="1:12" x14ac:dyDescent="0.25">
      <c r="A2992" s="26"/>
      <c r="B2992">
        <v>1035.3</v>
      </c>
      <c r="C2992">
        <v>1035.4000000000001</v>
      </c>
      <c r="D2992">
        <v>1034.3</v>
      </c>
      <c r="E2992">
        <v>1034.3</v>
      </c>
      <c r="F2992">
        <v>19314</v>
      </c>
      <c r="H2992" s="27" t="str">
        <f t="shared" si="63"/>
        <v/>
      </c>
      <c r="I2992" s="27" t="str">
        <f t="shared" si="64"/>
        <v/>
      </c>
      <c r="J2992" s="27" t="str">
        <f>IF(ISBLANK(A2992),"",SUM($I$2:I2992))</f>
        <v/>
      </c>
      <c r="K2992" s="27" t="str">
        <f>IF(ISBLANK(A2992),"",SUM($F$2:F2992))</f>
        <v/>
      </c>
      <c r="L2992" s="28" t="str">
        <f t="shared" si="65"/>
        <v/>
      </c>
    </row>
    <row r="2993" spans="1:12" x14ac:dyDescent="0.25">
      <c r="A2993" s="26"/>
      <c r="B2993">
        <v>1034.45</v>
      </c>
      <c r="C2993">
        <v>1034.45</v>
      </c>
      <c r="D2993">
        <v>1034.25</v>
      </c>
      <c r="E2993">
        <v>1034.45</v>
      </c>
      <c r="F2993">
        <v>13105</v>
      </c>
      <c r="H2993" s="27" t="str">
        <f t="shared" si="63"/>
        <v/>
      </c>
      <c r="I2993" s="27" t="str">
        <f t="shared" si="64"/>
        <v/>
      </c>
      <c r="J2993" s="27" t="str">
        <f>IF(ISBLANK(A2993),"",SUM($I$2:I2993))</f>
        <v/>
      </c>
      <c r="K2993" s="27" t="str">
        <f>IF(ISBLANK(A2993),"",SUM($F$2:F2993))</f>
        <v/>
      </c>
      <c r="L2993" s="28" t="str">
        <f t="shared" si="65"/>
        <v/>
      </c>
    </row>
    <row r="2994" spans="1:12" x14ac:dyDescent="0.25">
      <c r="A2994" s="26"/>
      <c r="B2994">
        <v>1034.3499999999999</v>
      </c>
      <c r="C2994">
        <v>1034.9000000000001</v>
      </c>
      <c r="D2994">
        <v>1033.6500000000001</v>
      </c>
      <c r="E2994">
        <v>1034.8499999999999</v>
      </c>
      <c r="F2994">
        <v>16546</v>
      </c>
      <c r="H2994" s="27" t="str">
        <f t="shared" si="63"/>
        <v/>
      </c>
      <c r="I2994" s="27" t="str">
        <f t="shared" si="64"/>
        <v/>
      </c>
      <c r="J2994" s="27" t="str">
        <f>IF(ISBLANK(A2994),"",SUM($I$2:I2994))</f>
        <v/>
      </c>
      <c r="K2994" s="27" t="str">
        <f>IF(ISBLANK(A2994),"",SUM($F$2:F2994))</f>
        <v/>
      </c>
      <c r="L2994" s="28" t="str">
        <f t="shared" si="65"/>
        <v/>
      </c>
    </row>
    <row r="2995" spans="1:12" x14ac:dyDescent="0.25">
      <c r="A2995" s="26"/>
      <c r="B2995">
        <v>1034.8499999999999</v>
      </c>
      <c r="C2995">
        <v>1035.45</v>
      </c>
      <c r="D2995">
        <v>1034.6500000000001</v>
      </c>
      <c r="E2995">
        <v>1035.05</v>
      </c>
      <c r="F2995">
        <v>25938</v>
      </c>
      <c r="H2995" s="27" t="str">
        <f t="shared" si="63"/>
        <v/>
      </c>
      <c r="I2995" s="27" t="str">
        <f t="shared" si="64"/>
        <v/>
      </c>
      <c r="J2995" s="27" t="str">
        <f>IF(ISBLANK(A2995),"",SUM($I$2:I2995))</f>
        <v/>
      </c>
      <c r="K2995" s="27" t="str">
        <f>IF(ISBLANK(A2995),"",SUM($F$2:F2995))</f>
        <v/>
      </c>
      <c r="L2995" s="28" t="str">
        <f t="shared" si="65"/>
        <v/>
      </c>
    </row>
    <row r="2996" spans="1:12" x14ac:dyDescent="0.25">
      <c r="A2996" s="26"/>
      <c r="B2996">
        <v>1035.0999999999999</v>
      </c>
      <c r="C2996">
        <v>1035.6500000000001</v>
      </c>
      <c r="D2996">
        <v>1035.05</v>
      </c>
      <c r="E2996">
        <v>1035.6500000000001</v>
      </c>
      <c r="F2996">
        <v>18983</v>
      </c>
      <c r="H2996" s="27" t="str">
        <f t="shared" si="63"/>
        <v/>
      </c>
      <c r="I2996" s="27" t="str">
        <f t="shared" si="64"/>
        <v/>
      </c>
      <c r="J2996" s="27" t="str">
        <f>IF(ISBLANK(A2996),"",SUM($I$2:I2996))</f>
        <v/>
      </c>
      <c r="K2996" s="27" t="str">
        <f>IF(ISBLANK(A2996),"",SUM($F$2:F2996))</f>
        <v/>
      </c>
      <c r="L2996" s="28" t="str">
        <f t="shared" si="65"/>
        <v/>
      </c>
    </row>
    <row r="2997" spans="1:12" x14ac:dyDescent="0.25">
      <c r="A2997" s="26"/>
      <c r="B2997">
        <v>1035.6500000000001</v>
      </c>
      <c r="C2997">
        <v>1035.6500000000001</v>
      </c>
      <c r="D2997">
        <v>1034.5</v>
      </c>
      <c r="E2997">
        <v>1034.8499999999999</v>
      </c>
      <c r="F2997">
        <v>17052</v>
      </c>
      <c r="H2997" s="27" t="str">
        <f t="shared" si="63"/>
        <v/>
      </c>
      <c r="I2997" s="27" t="str">
        <f t="shared" si="64"/>
        <v/>
      </c>
      <c r="J2997" s="27" t="str">
        <f>IF(ISBLANK(A2997),"",SUM($I$2:I2997))</f>
        <v/>
      </c>
      <c r="K2997" s="27" t="str">
        <f>IF(ISBLANK(A2997),"",SUM($F$2:F2997))</f>
        <v/>
      </c>
      <c r="L2997" s="28" t="str">
        <f t="shared" si="65"/>
        <v/>
      </c>
    </row>
    <row r="2998" spans="1:12" x14ac:dyDescent="0.25">
      <c r="A2998" s="26"/>
      <c r="B2998">
        <v>1034.9000000000001</v>
      </c>
      <c r="C2998">
        <v>1034.95</v>
      </c>
      <c r="D2998">
        <v>1034.25</v>
      </c>
      <c r="E2998">
        <v>1034.75</v>
      </c>
      <c r="F2998">
        <v>20485</v>
      </c>
      <c r="H2998" s="27" t="str">
        <f t="shared" si="63"/>
        <v/>
      </c>
      <c r="I2998" s="27" t="str">
        <f t="shared" si="64"/>
        <v/>
      </c>
      <c r="J2998" s="27" t="str">
        <f>IF(ISBLANK(A2998),"",SUM($I$2:I2998))</f>
        <v/>
      </c>
      <c r="K2998" s="27" t="str">
        <f>IF(ISBLANK(A2998),"",SUM($F$2:F2998))</f>
        <v/>
      </c>
      <c r="L2998" s="28" t="str">
        <f t="shared" si="65"/>
        <v/>
      </c>
    </row>
    <row r="2999" spans="1:12" x14ac:dyDescent="0.25">
      <c r="A2999" s="26"/>
      <c r="B2999">
        <v>1034.5999999999999</v>
      </c>
      <c r="C2999">
        <v>1034.75</v>
      </c>
      <c r="D2999">
        <v>1034.2</v>
      </c>
      <c r="E2999">
        <v>1034.6500000000001</v>
      </c>
      <c r="F2999">
        <v>19754</v>
      </c>
      <c r="H2999" s="27" t="str">
        <f t="shared" si="63"/>
        <v/>
      </c>
      <c r="I2999" s="27" t="str">
        <f t="shared" si="64"/>
        <v/>
      </c>
      <c r="J2999" s="27" t="str">
        <f>IF(ISBLANK(A2999),"",SUM($I$2:I2999))</f>
        <v/>
      </c>
      <c r="K2999" s="27" t="str">
        <f>IF(ISBLANK(A2999),"",SUM($F$2:F2999))</f>
        <v/>
      </c>
      <c r="L2999" s="28" t="str">
        <f t="shared" si="65"/>
        <v/>
      </c>
    </row>
    <row r="3000" spans="1:12" x14ac:dyDescent="0.25">
      <c r="A3000" s="26"/>
      <c r="B3000">
        <v>1034.6500000000001</v>
      </c>
      <c r="C3000">
        <v>1035.55</v>
      </c>
      <c r="D3000">
        <v>1034.6500000000001</v>
      </c>
      <c r="E3000">
        <v>1035.0999999999999</v>
      </c>
      <c r="F3000">
        <v>21275</v>
      </c>
      <c r="H3000" s="27" t="str">
        <f t="shared" si="63"/>
        <v/>
      </c>
      <c r="I3000" s="27" t="str">
        <f t="shared" si="64"/>
        <v/>
      </c>
      <c r="J3000" s="27" t="str">
        <f>IF(ISBLANK(A3000),"",SUM($I$2:I3000))</f>
        <v/>
      </c>
      <c r="K3000" s="27" t="str">
        <f>IF(ISBLANK(A3000),"",SUM($F$2:F3000))</f>
        <v/>
      </c>
      <c r="L3000" s="28" t="str">
        <f t="shared" si="65"/>
        <v/>
      </c>
    </row>
    <row r="3001" spans="1:12" x14ac:dyDescent="0.25">
      <c r="A3001" s="26"/>
      <c r="B3001">
        <v>1035.0999999999999</v>
      </c>
      <c r="C3001">
        <v>1035.5</v>
      </c>
      <c r="D3001">
        <v>1034.1500000000001</v>
      </c>
      <c r="E3001">
        <v>1034.95</v>
      </c>
      <c r="F3001">
        <v>20303</v>
      </c>
      <c r="H3001" s="27" t="str">
        <f t="shared" si="63"/>
        <v/>
      </c>
      <c r="I3001" s="27" t="str">
        <f t="shared" si="64"/>
        <v/>
      </c>
      <c r="J3001" s="27" t="str">
        <f>IF(ISBLANK(A3001),"",SUM($I$2:I3001))</f>
        <v/>
      </c>
      <c r="K3001" s="27" t="str">
        <f>IF(ISBLANK(A3001),"",SUM($F$2:F3001))</f>
        <v/>
      </c>
      <c r="L3001" s="28" t="str">
        <f t="shared" si="65"/>
        <v/>
      </c>
    </row>
    <row r="3002" spans="1:12" x14ac:dyDescent="0.25">
      <c r="A3002" s="26"/>
      <c r="B3002">
        <v>1034.1500000000001</v>
      </c>
      <c r="C3002">
        <v>1035</v>
      </c>
      <c r="D3002">
        <v>1033.4000000000001</v>
      </c>
      <c r="E3002">
        <v>1034</v>
      </c>
      <c r="F3002">
        <v>2877</v>
      </c>
      <c r="H3002" s="27" t="str">
        <f t="shared" si="63"/>
        <v/>
      </c>
      <c r="I3002" s="27" t="str">
        <f t="shared" si="64"/>
        <v/>
      </c>
      <c r="J3002" s="27" t="str">
        <f>IF(ISBLANK(A3002),"",SUM($I$2:I3002))</f>
        <v/>
      </c>
      <c r="K3002" s="27" t="str">
        <f>IF(ISBLANK(A3002),"",SUM($F$2:F3002))</f>
        <v/>
      </c>
      <c r="L3002" s="28" t="str">
        <f t="shared" si="65"/>
        <v/>
      </c>
    </row>
    <row r="3003" spans="1:12" x14ac:dyDescent="0.25">
      <c r="A3003" s="26"/>
      <c r="B3003">
        <v>1032.7</v>
      </c>
      <c r="C3003">
        <v>1032.7</v>
      </c>
      <c r="D3003">
        <v>1032.7</v>
      </c>
      <c r="E3003">
        <v>1032.7</v>
      </c>
      <c r="F3003">
        <v>1</v>
      </c>
      <c r="H3003" s="27" t="str">
        <f t="shared" si="63"/>
        <v/>
      </c>
      <c r="I3003" s="27" t="str">
        <f t="shared" si="64"/>
        <v/>
      </c>
      <c r="J3003" s="27" t="str">
        <f>IF(ISBLANK(A3003),"",SUM($I$2:I3003))</f>
        <v/>
      </c>
      <c r="K3003" s="27" t="str">
        <f>IF(ISBLANK(A3003),"",SUM($F$2:F3003))</f>
        <v/>
      </c>
      <c r="L3003" s="28" t="str">
        <f t="shared" si="65"/>
        <v/>
      </c>
    </row>
    <row r="3004" spans="1:12" x14ac:dyDescent="0.25">
      <c r="A3004" s="26"/>
      <c r="B3004">
        <v>1031.05</v>
      </c>
      <c r="C3004">
        <v>1039.5999999999999</v>
      </c>
      <c r="D3004">
        <v>1031.05</v>
      </c>
      <c r="E3004">
        <v>1039.25</v>
      </c>
      <c r="F3004">
        <v>53159</v>
      </c>
      <c r="H3004" s="27" t="str">
        <f t="shared" si="63"/>
        <v/>
      </c>
      <c r="I3004" s="27" t="str">
        <f t="shared" si="64"/>
        <v/>
      </c>
      <c r="J3004" s="27" t="str">
        <f>IF(ISBLANK(A3004),"",SUM($I$2:I3004))</f>
        <v/>
      </c>
      <c r="K3004" s="27" t="str">
        <f>IF(ISBLANK(A3004),"",SUM($F$2:F3004))</f>
        <v/>
      </c>
      <c r="L3004" s="28" t="str">
        <f t="shared" si="65"/>
        <v/>
      </c>
    </row>
    <row r="3005" spans="1:12" x14ac:dyDescent="0.25">
      <c r="A3005" s="26"/>
      <c r="B3005">
        <v>1039.25</v>
      </c>
      <c r="C3005">
        <v>1039.3</v>
      </c>
      <c r="D3005">
        <v>1036.25</v>
      </c>
      <c r="E3005">
        <v>1036.75</v>
      </c>
      <c r="F3005">
        <v>21210</v>
      </c>
      <c r="H3005" s="27" t="str">
        <f t="shared" si="63"/>
        <v/>
      </c>
      <c r="I3005" s="27" t="str">
        <f t="shared" si="64"/>
        <v/>
      </c>
      <c r="J3005" s="27" t="str">
        <f>IF(ISBLANK(A3005),"",SUM($I$2:I3005))</f>
        <v/>
      </c>
      <c r="K3005" s="27" t="str">
        <f>IF(ISBLANK(A3005),"",SUM($F$2:F3005))</f>
        <v/>
      </c>
      <c r="L3005" s="28" t="str">
        <f t="shared" si="65"/>
        <v/>
      </c>
    </row>
    <row r="3006" spans="1:12" x14ac:dyDescent="0.25">
      <c r="A3006" s="26"/>
      <c r="B3006">
        <v>1036.8</v>
      </c>
      <c r="C3006">
        <v>1037.5</v>
      </c>
      <c r="D3006">
        <v>1036.0999999999999</v>
      </c>
      <c r="E3006">
        <v>1036.45</v>
      </c>
      <c r="F3006">
        <v>10430</v>
      </c>
      <c r="H3006" s="27" t="str">
        <f t="shared" si="63"/>
        <v/>
      </c>
      <c r="I3006" s="27" t="str">
        <f t="shared" si="64"/>
        <v/>
      </c>
      <c r="J3006" s="27" t="str">
        <f>IF(ISBLANK(A3006),"",SUM($I$2:I3006))</f>
        <v/>
      </c>
      <c r="K3006" s="27" t="str">
        <f>IF(ISBLANK(A3006),"",SUM($F$2:F3006))</f>
        <v/>
      </c>
      <c r="L3006" s="28" t="str">
        <f t="shared" si="65"/>
        <v/>
      </c>
    </row>
    <row r="3007" spans="1:12" x14ac:dyDescent="0.25">
      <c r="A3007" s="26"/>
      <c r="B3007">
        <v>1036.6500000000001</v>
      </c>
      <c r="C3007">
        <v>1037.4000000000001</v>
      </c>
      <c r="D3007">
        <v>1036.2</v>
      </c>
      <c r="E3007">
        <v>1036.3</v>
      </c>
      <c r="F3007">
        <v>19405</v>
      </c>
      <c r="H3007" s="27" t="str">
        <f t="shared" si="63"/>
        <v/>
      </c>
      <c r="I3007" s="27" t="str">
        <f t="shared" si="64"/>
        <v/>
      </c>
      <c r="J3007" s="27" t="str">
        <f>IF(ISBLANK(A3007),"",SUM($I$2:I3007))</f>
        <v/>
      </c>
      <c r="K3007" s="27" t="str">
        <f>IF(ISBLANK(A3007),"",SUM($F$2:F3007))</f>
        <v/>
      </c>
      <c r="L3007" s="28" t="str">
        <f t="shared" si="65"/>
        <v/>
      </c>
    </row>
    <row r="3008" spans="1:12" x14ac:dyDescent="0.25">
      <c r="A3008" s="26"/>
      <c r="B3008">
        <v>1036.3</v>
      </c>
      <c r="C3008">
        <v>1037</v>
      </c>
      <c r="D3008">
        <v>1035.7</v>
      </c>
      <c r="E3008">
        <v>1036.9000000000001</v>
      </c>
      <c r="F3008">
        <v>15383</v>
      </c>
      <c r="H3008" s="27" t="str">
        <f t="shared" si="63"/>
        <v/>
      </c>
      <c r="I3008" s="27" t="str">
        <f t="shared" si="64"/>
        <v/>
      </c>
      <c r="J3008" s="27" t="str">
        <f>IF(ISBLANK(A3008),"",SUM($I$2:I3008))</f>
        <v/>
      </c>
      <c r="K3008" s="27" t="str">
        <f>IF(ISBLANK(A3008),"",SUM($F$2:F3008))</f>
        <v/>
      </c>
      <c r="L3008" s="28" t="str">
        <f t="shared" si="65"/>
        <v/>
      </c>
    </row>
    <row r="3009" spans="1:12" x14ac:dyDescent="0.25">
      <c r="A3009" s="26"/>
      <c r="B3009">
        <v>1036.9000000000001</v>
      </c>
      <c r="C3009">
        <v>1037</v>
      </c>
      <c r="D3009">
        <v>1036.55</v>
      </c>
      <c r="E3009">
        <v>1036.95</v>
      </c>
      <c r="F3009">
        <v>8224</v>
      </c>
      <c r="H3009" s="27" t="str">
        <f t="shared" si="63"/>
        <v/>
      </c>
      <c r="I3009" s="27" t="str">
        <f t="shared" si="64"/>
        <v/>
      </c>
      <c r="J3009" s="27" t="str">
        <f>IF(ISBLANK(A3009),"",SUM($I$2:I3009))</f>
        <v/>
      </c>
      <c r="K3009" s="27" t="str">
        <f>IF(ISBLANK(A3009),"",SUM($F$2:F3009))</f>
        <v/>
      </c>
      <c r="L3009" s="28" t="str">
        <f t="shared" si="65"/>
        <v/>
      </c>
    </row>
    <row r="3010" spans="1:12" x14ac:dyDescent="0.25">
      <c r="A3010" s="26"/>
      <c r="B3010">
        <v>1037</v>
      </c>
      <c r="C3010">
        <v>1038.05</v>
      </c>
      <c r="D3010">
        <v>1036.9000000000001</v>
      </c>
      <c r="E3010">
        <v>1037.75</v>
      </c>
      <c r="F3010">
        <v>15831</v>
      </c>
      <c r="H3010" s="27" t="str">
        <f t="shared" si="63"/>
        <v/>
      </c>
      <c r="I3010" s="27" t="str">
        <f t="shared" si="64"/>
        <v/>
      </c>
      <c r="J3010" s="27" t="str">
        <f>IF(ISBLANK(A3010),"",SUM($I$2:I3010))</f>
        <v/>
      </c>
      <c r="K3010" s="27" t="str">
        <f>IF(ISBLANK(A3010),"",SUM($F$2:F3010))</f>
        <v/>
      </c>
      <c r="L3010" s="28" t="str">
        <f t="shared" si="65"/>
        <v/>
      </c>
    </row>
    <row r="3011" spans="1:12" x14ac:dyDescent="0.25">
      <c r="A3011" s="26"/>
      <c r="B3011">
        <v>1037.8</v>
      </c>
      <c r="C3011">
        <v>1037.8499999999999</v>
      </c>
      <c r="D3011">
        <v>1037</v>
      </c>
      <c r="E3011">
        <v>1037.2</v>
      </c>
      <c r="F3011">
        <v>8876</v>
      </c>
      <c r="H3011" s="27" t="str">
        <f t="shared" si="63"/>
        <v/>
      </c>
      <c r="I3011" s="27" t="str">
        <f t="shared" si="64"/>
        <v/>
      </c>
      <c r="J3011" s="27" t="str">
        <f>IF(ISBLANK(A3011),"",SUM($I$2:I3011))</f>
        <v/>
      </c>
      <c r="K3011" s="27" t="str">
        <f>IF(ISBLANK(A3011),"",SUM($F$2:F3011))</f>
        <v/>
      </c>
      <c r="L3011" s="28" t="str">
        <f t="shared" si="65"/>
        <v/>
      </c>
    </row>
    <row r="3012" spans="1:12" x14ac:dyDescent="0.25">
      <c r="A3012" s="26"/>
      <c r="B3012">
        <v>1037.3</v>
      </c>
      <c r="C3012">
        <v>1037.5</v>
      </c>
      <c r="D3012">
        <v>1036</v>
      </c>
      <c r="E3012">
        <v>1036</v>
      </c>
      <c r="F3012">
        <v>10482</v>
      </c>
      <c r="H3012" s="27" t="str">
        <f t="shared" si="63"/>
        <v/>
      </c>
      <c r="I3012" s="27" t="str">
        <f t="shared" si="64"/>
        <v/>
      </c>
      <c r="J3012" s="27" t="str">
        <f>IF(ISBLANK(A3012),"",SUM($I$2:I3012))</f>
        <v/>
      </c>
      <c r="K3012" s="27" t="str">
        <f>IF(ISBLANK(A3012),"",SUM($F$2:F3012))</f>
        <v/>
      </c>
      <c r="L3012" s="28" t="str">
        <f t="shared" si="65"/>
        <v/>
      </c>
    </row>
    <row r="3013" spans="1:12" x14ac:dyDescent="0.25">
      <c r="A3013" s="26"/>
      <c r="B3013">
        <v>1036.25</v>
      </c>
      <c r="C3013">
        <v>1036.3</v>
      </c>
      <c r="D3013">
        <v>1035.25</v>
      </c>
      <c r="E3013">
        <v>1035.5</v>
      </c>
      <c r="F3013">
        <v>5627</v>
      </c>
      <c r="H3013" s="27" t="str">
        <f t="shared" si="63"/>
        <v/>
      </c>
      <c r="I3013" s="27" t="str">
        <f t="shared" si="64"/>
        <v/>
      </c>
      <c r="J3013" s="27" t="str">
        <f>IF(ISBLANK(A3013),"",SUM($I$2:I3013))</f>
        <v/>
      </c>
      <c r="K3013" s="27" t="str">
        <f>IF(ISBLANK(A3013),"",SUM($F$2:F3013))</f>
        <v/>
      </c>
      <c r="L3013" s="28" t="str">
        <f t="shared" si="65"/>
        <v/>
      </c>
    </row>
    <row r="3014" spans="1:12" x14ac:dyDescent="0.25">
      <c r="A3014" s="26"/>
      <c r="B3014">
        <v>1035.5</v>
      </c>
      <c r="C3014">
        <v>1035.5</v>
      </c>
      <c r="D3014">
        <v>1034.5</v>
      </c>
      <c r="E3014">
        <v>1034.8</v>
      </c>
      <c r="F3014">
        <v>5835</v>
      </c>
      <c r="H3014" s="27" t="str">
        <f t="shared" si="63"/>
        <v/>
      </c>
      <c r="I3014" s="27" t="str">
        <f t="shared" si="64"/>
        <v/>
      </c>
      <c r="J3014" s="27" t="str">
        <f>IF(ISBLANK(A3014),"",SUM($I$2:I3014))</f>
        <v/>
      </c>
      <c r="K3014" s="27" t="str">
        <f>IF(ISBLANK(A3014),"",SUM($F$2:F3014))</f>
        <v/>
      </c>
      <c r="L3014" s="28" t="str">
        <f t="shared" si="65"/>
        <v/>
      </c>
    </row>
    <row r="3015" spans="1:12" x14ac:dyDescent="0.25">
      <c r="A3015" s="26"/>
      <c r="B3015">
        <v>1035</v>
      </c>
      <c r="C3015">
        <v>1035</v>
      </c>
      <c r="D3015">
        <v>1034.5</v>
      </c>
      <c r="E3015">
        <v>1034.9000000000001</v>
      </c>
      <c r="F3015">
        <v>2160</v>
      </c>
      <c r="H3015" s="27" t="str">
        <f t="shared" si="63"/>
        <v/>
      </c>
      <c r="I3015" s="27" t="str">
        <f t="shared" si="64"/>
        <v/>
      </c>
      <c r="J3015" s="27" t="str">
        <f>IF(ISBLANK(A3015),"",SUM($I$2:I3015))</f>
        <v/>
      </c>
      <c r="K3015" s="27" t="str">
        <f>IF(ISBLANK(A3015),"",SUM($F$2:F3015))</f>
        <v/>
      </c>
      <c r="L3015" s="28" t="str">
        <f t="shared" si="65"/>
        <v/>
      </c>
    </row>
    <row r="3016" spans="1:12" x14ac:dyDescent="0.25">
      <c r="A3016" s="26"/>
      <c r="B3016">
        <v>1034.5999999999999</v>
      </c>
      <c r="C3016">
        <v>1036</v>
      </c>
      <c r="D3016">
        <v>1034.55</v>
      </c>
      <c r="E3016">
        <v>1035.5999999999999</v>
      </c>
      <c r="F3016">
        <v>15736</v>
      </c>
      <c r="H3016" s="27" t="str">
        <f t="shared" si="63"/>
        <v/>
      </c>
      <c r="I3016" s="27" t="str">
        <f t="shared" si="64"/>
        <v/>
      </c>
      <c r="J3016" s="27" t="str">
        <f>IF(ISBLANK(A3016),"",SUM($I$2:I3016))</f>
        <v/>
      </c>
      <c r="K3016" s="27" t="str">
        <f>IF(ISBLANK(A3016),"",SUM($F$2:F3016))</f>
        <v/>
      </c>
      <c r="L3016" s="28" t="str">
        <f t="shared" si="65"/>
        <v/>
      </c>
    </row>
    <row r="3017" spans="1:12" x14ac:dyDescent="0.25">
      <c r="A3017" s="26"/>
      <c r="B3017">
        <v>1035.8</v>
      </c>
      <c r="C3017">
        <v>1036.8499999999999</v>
      </c>
      <c r="D3017">
        <v>1035.5</v>
      </c>
      <c r="E3017">
        <v>1036.5999999999999</v>
      </c>
      <c r="F3017">
        <v>16495</v>
      </c>
      <c r="H3017" s="27" t="str">
        <f t="shared" si="63"/>
        <v/>
      </c>
      <c r="I3017" s="27" t="str">
        <f t="shared" si="64"/>
        <v/>
      </c>
      <c r="J3017" s="27" t="str">
        <f>IF(ISBLANK(A3017),"",SUM($I$2:I3017))</f>
        <v/>
      </c>
      <c r="K3017" s="27" t="str">
        <f>IF(ISBLANK(A3017),"",SUM($F$2:F3017))</f>
        <v/>
      </c>
      <c r="L3017" s="28" t="str">
        <f t="shared" si="65"/>
        <v/>
      </c>
    </row>
    <row r="3018" spans="1:12" x14ac:dyDescent="0.25">
      <c r="A3018" s="26"/>
      <c r="B3018">
        <v>1036.6500000000001</v>
      </c>
      <c r="C3018">
        <v>1037</v>
      </c>
      <c r="D3018">
        <v>1036.45</v>
      </c>
      <c r="E3018">
        <v>1036.5</v>
      </c>
      <c r="F3018">
        <v>5444</v>
      </c>
      <c r="H3018" s="27" t="str">
        <f t="shared" si="63"/>
        <v/>
      </c>
      <c r="I3018" s="27" t="str">
        <f t="shared" si="64"/>
        <v/>
      </c>
      <c r="J3018" s="27" t="str">
        <f>IF(ISBLANK(A3018),"",SUM($I$2:I3018))</f>
        <v/>
      </c>
      <c r="K3018" s="27" t="str">
        <f>IF(ISBLANK(A3018),"",SUM($F$2:F3018))</f>
        <v/>
      </c>
      <c r="L3018" s="28" t="str">
        <f t="shared" si="65"/>
        <v/>
      </c>
    </row>
    <row r="3019" spans="1:12" x14ac:dyDescent="0.25">
      <c r="A3019" s="26"/>
      <c r="B3019">
        <v>1036.5</v>
      </c>
      <c r="C3019">
        <v>1036.9000000000001</v>
      </c>
      <c r="D3019">
        <v>1036.05</v>
      </c>
      <c r="E3019">
        <v>1036.3499999999999</v>
      </c>
      <c r="F3019">
        <v>6844</v>
      </c>
      <c r="H3019" s="27" t="str">
        <f t="shared" si="63"/>
        <v/>
      </c>
      <c r="I3019" s="27" t="str">
        <f t="shared" si="64"/>
        <v/>
      </c>
      <c r="J3019" s="27" t="str">
        <f>IF(ISBLANK(A3019),"",SUM($I$2:I3019))</f>
        <v/>
      </c>
      <c r="K3019" s="27" t="str">
        <f>IF(ISBLANK(A3019),"",SUM($F$2:F3019))</f>
        <v/>
      </c>
      <c r="L3019" s="28" t="str">
        <f t="shared" si="65"/>
        <v/>
      </c>
    </row>
    <row r="3020" spans="1:12" x14ac:dyDescent="0.25">
      <c r="A3020" s="26"/>
      <c r="B3020">
        <v>1036</v>
      </c>
      <c r="C3020">
        <v>1036.3499999999999</v>
      </c>
      <c r="D3020">
        <v>1035.5</v>
      </c>
      <c r="E3020">
        <v>1035.9000000000001</v>
      </c>
      <c r="F3020">
        <v>9586</v>
      </c>
      <c r="H3020" s="27" t="str">
        <f t="shared" si="63"/>
        <v/>
      </c>
      <c r="I3020" s="27" t="str">
        <f t="shared" si="64"/>
        <v/>
      </c>
      <c r="J3020" s="27" t="str">
        <f>IF(ISBLANK(A3020),"",SUM($I$2:I3020))</f>
        <v/>
      </c>
      <c r="K3020" s="27" t="str">
        <f>IF(ISBLANK(A3020),"",SUM($F$2:F3020))</f>
        <v/>
      </c>
      <c r="L3020" s="28" t="str">
        <f t="shared" si="65"/>
        <v/>
      </c>
    </row>
    <row r="3021" spans="1:12" x14ac:dyDescent="0.25">
      <c r="A3021" s="26"/>
      <c r="B3021">
        <v>1035.6500000000001</v>
      </c>
      <c r="C3021">
        <v>1035.95</v>
      </c>
      <c r="D3021">
        <v>1035.5</v>
      </c>
      <c r="E3021">
        <v>1035.6500000000001</v>
      </c>
      <c r="F3021">
        <v>8822</v>
      </c>
      <c r="H3021" s="27" t="str">
        <f t="shared" si="63"/>
        <v/>
      </c>
      <c r="I3021" s="27" t="str">
        <f t="shared" si="64"/>
        <v/>
      </c>
      <c r="J3021" s="27" t="str">
        <f>IF(ISBLANK(A3021),"",SUM($I$2:I3021))</f>
        <v/>
      </c>
      <c r="K3021" s="27" t="str">
        <f>IF(ISBLANK(A3021),"",SUM($F$2:F3021))</f>
        <v/>
      </c>
      <c r="L3021" s="28" t="str">
        <f t="shared" si="65"/>
        <v/>
      </c>
    </row>
    <row r="3022" spans="1:12" x14ac:dyDescent="0.25">
      <c r="A3022" s="26"/>
      <c r="B3022">
        <v>1035.55</v>
      </c>
      <c r="C3022">
        <v>1035.9000000000001</v>
      </c>
      <c r="D3022">
        <v>1034.55</v>
      </c>
      <c r="E3022">
        <v>1034.8</v>
      </c>
      <c r="F3022">
        <v>6429</v>
      </c>
      <c r="H3022" s="27" t="str">
        <f t="shared" si="63"/>
        <v/>
      </c>
      <c r="I3022" s="27" t="str">
        <f t="shared" si="64"/>
        <v/>
      </c>
      <c r="J3022" s="27" t="str">
        <f>IF(ISBLANK(A3022),"",SUM($I$2:I3022))</f>
        <v/>
      </c>
      <c r="K3022" s="27" t="str">
        <f>IF(ISBLANK(A3022),"",SUM($F$2:F3022))</f>
        <v/>
      </c>
      <c r="L3022" s="28" t="str">
        <f t="shared" si="65"/>
        <v/>
      </c>
    </row>
    <row r="3023" spans="1:12" x14ac:dyDescent="0.25">
      <c r="A3023" s="26"/>
      <c r="B3023">
        <v>1034.6500000000001</v>
      </c>
      <c r="C3023">
        <v>1035.5</v>
      </c>
      <c r="D3023">
        <v>1034.5999999999999</v>
      </c>
      <c r="E3023">
        <v>1035.45</v>
      </c>
      <c r="F3023">
        <v>12902</v>
      </c>
      <c r="H3023" s="27" t="str">
        <f t="shared" si="63"/>
        <v/>
      </c>
      <c r="I3023" s="27" t="str">
        <f t="shared" si="64"/>
        <v/>
      </c>
      <c r="J3023" s="27" t="str">
        <f>IF(ISBLANK(A3023),"",SUM($I$2:I3023))</f>
        <v/>
      </c>
      <c r="K3023" s="27" t="str">
        <f>IF(ISBLANK(A3023),"",SUM($F$2:F3023))</f>
        <v/>
      </c>
      <c r="L3023" s="28" t="str">
        <f t="shared" si="65"/>
        <v/>
      </c>
    </row>
    <row r="3024" spans="1:12" x14ac:dyDescent="0.25">
      <c r="A3024" s="26"/>
      <c r="B3024">
        <v>1035.2</v>
      </c>
      <c r="C3024">
        <v>1035.2</v>
      </c>
      <c r="D3024">
        <v>1034.4000000000001</v>
      </c>
      <c r="E3024">
        <v>1034.4000000000001</v>
      </c>
      <c r="F3024">
        <v>8943</v>
      </c>
      <c r="H3024" s="27" t="str">
        <f t="shared" si="63"/>
        <v/>
      </c>
      <c r="I3024" s="27" t="str">
        <f t="shared" si="64"/>
        <v/>
      </c>
      <c r="J3024" s="27" t="str">
        <f>IF(ISBLANK(A3024),"",SUM($I$2:I3024))</f>
        <v/>
      </c>
      <c r="K3024" s="27" t="str">
        <f>IF(ISBLANK(A3024),"",SUM($F$2:F3024))</f>
        <v/>
      </c>
      <c r="L3024" s="28" t="str">
        <f t="shared" si="65"/>
        <v/>
      </c>
    </row>
    <row r="3025" spans="1:12" x14ac:dyDescent="0.25">
      <c r="A3025" s="26"/>
      <c r="B3025">
        <v>1034.5</v>
      </c>
      <c r="C3025">
        <v>1034.5</v>
      </c>
      <c r="D3025">
        <v>1032.7</v>
      </c>
      <c r="E3025">
        <v>1032.95</v>
      </c>
      <c r="F3025">
        <v>7265</v>
      </c>
      <c r="H3025" s="27" t="str">
        <f t="shared" si="63"/>
        <v/>
      </c>
      <c r="I3025" s="27" t="str">
        <f t="shared" si="64"/>
        <v/>
      </c>
      <c r="J3025" s="27" t="str">
        <f>IF(ISBLANK(A3025),"",SUM($I$2:I3025))</f>
        <v/>
      </c>
      <c r="K3025" s="27" t="str">
        <f>IF(ISBLANK(A3025),"",SUM($F$2:F3025))</f>
        <v/>
      </c>
      <c r="L3025" s="28" t="str">
        <f t="shared" si="65"/>
        <v/>
      </c>
    </row>
    <row r="3026" spans="1:12" x14ac:dyDescent="0.25">
      <c r="A3026" s="26"/>
      <c r="B3026">
        <v>1033</v>
      </c>
      <c r="C3026">
        <v>1033.95</v>
      </c>
      <c r="D3026">
        <v>1032.8499999999999</v>
      </c>
      <c r="E3026">
        <v>1033.5</v>
      </c>
      <c r="F3026">
        <v>11352</v>
      </c>
      <c r="H3026" s="27" t="str">
        <f t="shared" si="63"/>
        <v/>
      </c>
      <c r="I3026" s="27" t="str">
        <f t="shared" si="64"/>
        <v/>
      </c>
      <c r="J3026" s="27" t="str">
        <f>IF(ISBLANK(A3026),"",SUM($I$2:I3026))</f>
        <v/>
      </c>
      <c r="K3026" s="27" t="str">
        <f>IF(ISBLANK(A3026),"",SUM($F$2:F3026))</f>
        <v/>
      </c>
      <c r="L3026" s="28" t="str">
        <f t="shared" si="65"/>
        <v/>
      </c>
    </row>
    <row r="3027" spans="1:12" x14ac:dyDescent="0.25">
      <c r="A3027" s="26"/>
      <c r="B3027">
        <v>1033.5</v>
      </c>
      <c r="C3027">
        <v>1034.4000000000001</v>
      </c>
      <c r="D3027">
        <v>1033.5</v>
      </c>
      <c r="E3027">
        <v>1034.0999999999999</v>
      </c>
      <c r="F3027">
        <v>14526</v>
      </c>
      <c r="H3027" s="27" t="str">
        <f t="shared" si="63"/>
        <v/>
      </c>
      <c r="I3027" s="27" t="str">
        <f t="shared" si="64"/>
        <v/>
      </c>
      <c r="J3027" s="27" t="str">
        <f>IF(ISBLANK(A3027),"",SUM($I$2:I3027))</f>
        <v/>
      </c>
      <c r="K3027" s="27" t="str">
        <f>IF(ISBLANK(A3027),"",SUM($F$2:F3027))</f>
        <v/>
      </c>
      <c r="L3027" s="28" t="str">
        <f t="shared" si="65"/>
        <v/>
      </c>
    </row>
    <row r="3028" spans="1:12" x14ac:dyDescent="0.25">
      <c r="A3028" s="26"/>
      <c r="B3028">
        <v>1034.4000000000001</v>
      </c>
      <c r="C3028">
        <v>1034.5</v>
      </c>
      <c r="D3028">
        <v>1034</v>
      </c>
      <c r="E3028">
        <v>1034.1500000000001</v>
      </c>
      <c r="F3028">
        <v>13035</v>
      </c>
      <c r="H3028" s="27" t="str">
        <f t="shared" si="63"/>
        <v/>
      </c>
      <c r="I3028" s="27" t="str">
        <f t="shared" si="64"/>
        <v/>
      </c>
      <c r="J3028" s="27" t="str">
        <f>IF(ISBLANK(A3028),"",SUM($I$2:I3028))</f>
        <v/>
      </c>
      <c r="K3028" s="27" t="str">
        <f>IF(ISBLANK(A3028),"",SUM($F$2:F3028))</f>
        <v/>
      </c>
      <c r="L3028" s="28" t="str">
        <f t="shared" si="65"/>
        <v/>
      </c>
    </row>
    <row r="3029" spans="1:12" x14ac:dyDescent="0.25">
      <c r="A3029" s="26"/>
      <c r="B3029">
        <v>1034.4000000000001</v>
      </c>
      <c r="C3029">
        <v>1034.8</v>
      </c>
      <c r="D3029">
        <v>1034.0999999999999</v>
      </c>
      <c r="E3029">
        <v>1034.4000000000001</v>
      </c>
      <c r="F3029">
        <v>14297</v>
      </c>
      <c r="H3029" s="27" t="str">
        <f t="shared" si="63"/>
        <v/>
      </c>
      <c r="I3029" s="27" t="str">
        <f t="shared" si="64"/>
        <v/>
      </c>
      <c r="J3029" s="27" t="str">
        <f>IF(ISBLANK(A3029),"",SUM($I$2:I3029))</f>
        <v/>
      </c>
      <c r="K3029" s="27" t="str">
        <f>IF(ISBLANK(A3029),"",SUM($F$2:F3029))</f>
        <v/>
      </c>
      <c r="L3029" s="28" t="str">
        <f t="shared" si="65"/>
        <v/>
      </c>
    </row>
    <row r="3030" spans="1:12" x14ac:dyDescent="0.25">
      <c r="A3030" s="26"/>
      <c r="B3030">
        <v>1034.1500000000001</v>
      </c>
      <c r="C3030">
        <v>1034.9000000000001</v>
      </c>
      <c r="D3030">
        <v>1034.1500000000001</v>
      </c>
      <c r="E3030">
        <v>1034.9000000000001</v>
      </c>
      <c r="F3030">
        <v>4108</v>
      </c>
      <c r="H3030" s="27" t="str">
        <f t="shared" si="63"/>
        <v/>
      </c>
      <c r="I3030" s="27" t="str">
        <f t="shared" si="64"/>
        <v/>
      </c>
      <c r="J3030" s="27" t="str">
        <f>IF(ISBLANK(A3030),"",SUM($I$2:I3030))</f>
        <v/>
      </c>
      <c r="K3030" s="27" t="str">
        <f>IF(ISBLANK(A3030),"",SUM($F$2:F3030))</f>
        <v/>
      </c>
      <c r="L3030" s="28" t="str">
        <f t="shared" si="65"/>
        <v/>
      </c>
    </row>
    <row r="3031" spans="1:12" x14ac:dyDescent="0.25">
      <c r="A3031" s="26"/>
      <c r="B3031">
        <v>1034.8</v>
      </c>
      <c r="C3031">
        <v>1034.9000000000001</v>
      </c>
      <c r="D3031">
        <v>1034.55</v>
      </c>
      <c r="E3031">
        <v>1034.5999999999999</v>
      </c>
      <c r="F3031">
        <v>3874</v>
      </c>
      <c r="H3031" s="27" t="str">
        <f t="shared" si="63"/>
        <v/>
      </c>
      <c r="I3031" s="27" t="str">
        <f t="shared" si="64"/>
        <v/>
      </c>
      <c r="J3031" s="27" t="str">
        <f>IF(ISBLANK(A3031),"",SUM($I$2:I3031))</f>
        <v/>
      </c>
      <c r="K3031" s="27" t="str">
        <f>IF(ISBLANK(A3031),"",SUM($F$2:F3031))</f>
        <v/>
      </c>
      <c r="L3031" s="28" t="str">
        <f t="shared" si="65"/>
        <v/>
      </c>
    </row>
    <row r="3032" spans="1:12" x14ac:dyDescent="0.25">
      <c r="A3032" s="26"/>
      <c r="B3032">
        <v>1034.5999999999999</v>
      </c>
      <c r="C3032">
        <v>1034.8</v>
      </c>
      <c r="D3032">
        <v>1034.4000000000001</v>
      </c>
      <c r="E3032">
        <v>1034.5</v>
      </c>
      <c r="F3032">
        <v>2149</v>
      </c>
      <c r="H3032" s="27" t="str">
        <f t="shared" si="63"/>
        <v/>
      </c>
      <c r="I3032" s="27" t="str">
        <f t="shared" si="64"/>
        <v/>
      </c>
      <c r="J3032" s="27" t="str">
        <f>IF(ISBLANK(A3032),"",SUM($I$2:I3032))</f>
        <v/>
      </c>
      <c r="K3032" s="27" t="str">
        <f>IF(ISBLANK(A3032),"",SUM($F$2:F3032))</f>
        <v/>
      </c>
      <c r="L3032" s="28" t="str">
        <f t="shared" si="65"/>
        <v/>
      </c>
    </row>
    <row r="3033" spans="1:12" x14ac:dyDescent="0.25">
      <c r="A3033" s="26"/>
      <c r="B3033">
        <v>1034.55</v>
      </c>
      <c r="C3033">
        <v>1034.75</v>
      </c>
      <c r="D3033">
        <v>1034.0999999999999</v>
      </c>
      <c r="E3033">
        <v>1034.55</v>
      </c>
      <c r="F3033">
        <v>2372</v>
      </c>
      <c r="H3033" s="27" t="str">
        <f t="shared" si="63"/>
        <v/>
      </c>
      <c r="I3033" s="27" t="str">
        <f t="shared" si="64"/>
        <v/>
      </c>
      <c r="J3033" s="27" t="str">
        <f>IF(ISBLANK(A3033),"",SUM($I$2:I3033))</f>
        <v/>
      </c>
      <c r="K3033" s="27" t="str">
        <f>IF(ISBLANK(A3033),"",SUM($F$2:F3033))</f>
        <v/>
      </c>
      <c r="L3033" s="28" t="str">
        <f t="shared" si="65"/>
        <v/>
      </c>
    </row>
    <row r="3034" spans="1:12" x14ac:dyDescent="0.25">
      <c r="A3034" s="26"/>
      <c r="B3034">
        <v>1034.25</v>
      </c>
      <c r="C3034">
        <v>1034.75</v>
      </c>
      <c r="D3034">
        <v>1034.0999999999999</v>
      </c>
      <c r="E3034">
        <v>1034.0999999999999</v>
      </c>
      <c r="F3034">
        <v>2649</v>
      </c>
      <c r="H3034" s="27" t="str">
        <f t="shared" si="63"/>
        <v/>
      </c>
      <c r="I3034" s="27" t="str">
        <f t="shared" si="64"/>
        <v/>
      </c>
      <c r="J3034" s="27" t="str">
        <f>IF(ISBLANK(A3034),"",SUM($I$2:I3034))</f>
        <v/>
      </c>
      <c r="K3034" s="27" t="str">
        <f>IF(ISBLANK(A3034),"",SUM($F$2:F3034))</f>
        <v/>
      </c>
      <c r="L3034" s="28" t="str">
        <f t="shared" si="65"/>
        <v/>
      </c>
    </row>
    <row r="3035" spans="1:12" x14ac:dyDescent="0.25">
      <c r="A3035" s="26"/>
      <c r="B3035">
        <v>1034.3</v>
      </c>
      <c r="C3035">
        <v>1034.5</v>
      </c>
      <c r="D3035">
        <v>1034</v>
      </c>
      <c r="E3035">
        <v>1034</v>
      </c>
      <c r="F3035">
        <v>4389</v>
      </c>
      <c r="H3035" s="27" t="str">
        <f t="shared" si="63"/>
        <v/>
      </c>
      <c r="I3035" s="27" t="str">
        <f t="shared" si="64"/>
        <v/>
      </c>
      <c r="J3035" s="27" t="str">
        <f>IF(ISBLANK(A3035),"",SUM($I$2:I3035))</f>
        <v/>
      </c>
      <c r="K3035" s="27" t="str">
        <f>IF(ISBLANK(A3035),"",SUM($F$2:F3035))</f>
        <v/>
      </c>
      <c r="L3035" s="28" t="str">
        <f t="shared" si="65"/>
        <v/>
      </c>
    </row>
    <row r="3036" spans="1:12" x14ac:dyDescent="0.25">
      <c r="A3036" s="26"/>
      <c r="B3036">
        <v>1033.7</v>
      </c>
      <c r="C3036">
        <v>1034.3</v>
      </c>
      <c r="D3036">
        <v>1033.7</v>
      </c>
      <c r="E3036">
        <v>1034</v>
      </c>
      <c r="F3036">
        <v>3610</v>
      </c>
      <c r="H3036" s="27" t="str">
        <f t="shared" si="63"/>
        <v/>
      </c>
      <c r="I3036" s="27" t="str">
        <f t="shared" si="64"/>
        <v/>
      </c>
      <c r="J3036" s="27" t="str">
        <f>IF(ISBLANK(A3036),"",SUM($I$2:I3036))</f>
        <v/>
      </c>
      <c r="K3036" s="27" t="str">
        <f>IF(ISBLANK(A3036),"",SUM($F$2:F3036))</f>
        <v/>
      </c>
      <c r="L3036" s="28" t="str">
        <f t="shared" si="65"/>
        <v/>
      </c>
    </row>
    <row r="3037" spans="1:12" x14ac:dyDescent="0.25">
      <c r="A3037" s="26"/>
      <c r="B3037">
        <v>1033.9000000000001</v>
      </c>
      <c r="C3037">
        <v>1034</v>
      </c>
      <c r="D3037">
        <v>1033.4000000000001</v>
      </c>
      <c r="E3037">
        <v>1033.6500000000001</v>
      </c>
      <c r="F3037">
        <v>3034</v>
      </c>
      <c r="H3037" s="27" t="str">
        <f t="shared" si="63"/>
        <v/>
      </c>
      <c r="I3037" s="27" t="str">
        <f t="shared" si="64"/>
        <v/>
      </c>
      <c r="J3037" s="27" t="str">
        <f>IF(ISBLANK(A3037),"",SUM($I$2:I3037))</f>
        <v/>
      </c>
      <c r="K3037" s="27" t="str">
        <f>IF(ISBLANK(A3037),"",SUM($F$2:F3037))</f>
        <v/>
      </c>
      <c r="L3037" s="28" t="str">
        <f t="shared" si="65"/>
        <v/>
      </c>
    </row>
    <row r="3038" spans="1:12" x14ac:dyDescent="0.25">
      <c r="A3038" s="26"/>
      <c r="B3038">
        <v>1033.6500000000001</v>
      </c>
      <c r="C3038">
        <v>1034.2</v>
      </c>
      <c r="D3038">
        <v>1033.4000000000001</v>
      </c>
      <c r="E3038">
        <v>1033.5999999999999</v>
      </c>
      <c r="F3038">
        <v>2195</v>
      </c>
      <c r="H3038" s="27" t="str">
        <f t="shared" si="63"/>
        <v/>
      </c>
      <c r="I3038" s="27" t="str">
        <f t="shared" si="64"/>
        <v/>
      </c>
      <c r="J3038" s="27" t="str">
        <f>IF(ISBLANK(A3038),"",SUM($I$2:I3038))</f>
        <v/>
      </c>
      <c r="K3038" s="27" t="str">
        <f>IF(ISBLANK(A3038),"",SUM($F$2:F3038))</f>
        <v/>
      </c>
      <c r="L3038" s="28" t="str">
        <f t="shared" si="65"/>
        <v/>
      </c>
    </row>
    <row r="3039" spans="1:12" x14ac:dyDescent="0.25">
      <c r="A3039" s="26"/>
      <c r="B3039">
        <v>1033.75</v>
      </c>
      <c r="C3039">
        <v>1034.4000000000001</v>
      </c>
      <c r="D3039">
        <v>1033.6500000000001</v>
      </c>
      <c r="E3039">
        <v>1034.3</v>
      </c>
      <c r="F3039">
        <v>6621</v>
      </c>
      <c r="H3039" s="27" t="str">
        <f t="shared" si="63"/>
        <v/>
      </c>
      <c r="I3039" s="27" t="str">
        <f t="shared" si="64"/>
        <v/>
      </c>
      <c r="J3039" s="27" t="str">
        <f>IF(ISBLANK(A3039),"",SUM($I$2:I3039))</f>
        <v/>
      </c>
      <c r="K3039" s="27" t="str">
        <f>IF(ISBLANK(A3039),"",SUM($F$2:F3039))</f>
        <v/>
      </c>
      <c r="L3039" s="28" t="str">
        <f t="shared" si="65"/>
        <v/>
      </c>
    </row>
    <row r="3040" spans="1:12" x14ac:dyDescent="0.25">
      <c r="A3040" s="26"/>
      <c r="B3040">
        <v>1034.45</v>
      </c>
      <c r="C3040">
        <v>1034.9000000000001</v>
      </c>
      <c r="D3040">
        <v>1034.45</v>
      </c>
      <c r="E3040">
        <v>1034.75</v>
      </c>
      <c r="F3040">
        <v>8086</v>
      </c>
      <c r="H3040" s="27" t="str">
        <f t="shared" si="63"/>
        <v/>
      </c>
      <c r="I3040" s="27" t="str">
        <f t="shared" si="64"/>
        <v/>
      </c>
      <c r="J3040" s="27" t="str">
        <f>IF(ISBLANK(A3040),"",SUM($I$2:I3040))</f>
        <v/>
      </c>
      <c r="K3040" s="27" t="str">
        <f>IF(ISBLANK(A3040),"",SUM($F$2:F3040))</f>
        <v/>
      </c>
      <c r="L3040" s="28" t="str">
        <f t="shared" si="65"/>
        <v/>
      </c>
    </row>
    <row r="3041" spans="1:12" x14ac:dyDescent="0.25">
      <c r="A3041" s="26"/>
      <c r="B3041">
        <v>1034.75</v>
      </c>
      <c r="C3041">
        <v>1034.8499999999999</v>
      </c>
      <c r="D3041">
        <v>1034.4000000000001</v>
      </c>
      <c r="E3041">
        <v>1034.5</v>
      </c>
      <c r="F3041">
        <v>2934</v>
      </c>
      <c r="H3041" s="27" t="str">
        <f t="shared" si="63"/>
        <v/>
      </c>
      <c r="I3041" s="27" t="str">
        <f t="shared" si="64"/>
        <v/>
      </c>
      <c r="J3041" s="27" t="str">
        <f>IF(ISBLANK(A3041),"",SUM($I$2:I3041))</f>
        <v/>
      </c>
      <c r="K3041" s="27" t="str">
        <f>IF(ISBLANK(A3041),"",SUM($F$2:F3041))</f>
        <v/>
      </c>
      <c r="L3041" s="28" t="str">
        <f t="shared" si="65"/>
        <v/>
      </c>
    </row>
    <row r="3042" spans="1:12" x14ac:dyDescent="0.25">
      <c r="A3042" s="26"/>
      <c r="B3042">
        <v>1034.55</v>
      </c>
      <c r="C3042">
        <v>1034.8499999999999</v>
      </c>
      <c r="D3042">
        <v>1034.0999999999999</v>
      </c>
      <c r="E3042">
        <v>1034.25</v>
      </c>
      <c r="F3042">
        <v>1931</v>
      </c>
      <c r="H3042" s="27" t="str">
        <f t="shared" si="63"/>
        <v/>
      </c>
      <c r="I3042" s="27" t="str">
        <f t="shared" si="64"/>
        <v/>
      </c>
      <c r="J3042" s="27" t="str">
        <f>IF(ISBLANK(A3042),"",SUM($I$2:I3042))</f>
        <v/>
      </c>
      <c r="K3042" s="27" t="str">
        <f>IF(ISBLANK(A3042),"",SUM($F$2:F3042))</f>
        <v/>
      </c>
      <c r="L3042" s="28" t="str">
        <f t="shared" si="65"/>
        <v/>
      </c>
    </row>
    <row r="3043" spans="1:12" x14ac:dyDescent="0.25">
      <c r="A3043" s="26"/>
      <c r="B3043">
        <v>1034.45</v>
      </c>
      <c r="C3043">
        <v>1034.8</v>
      </c>
      <c r="D3043">
        <v>1034</v>
      </c>
      <c r="E3043">
        <v>1034.45</v>
      </c>
      <c r="F3043">
        <v>6560</v>
      </c>
      <c r="H3043" s="27" t="str">
        <f t="shared" si="63"/>
        <v/>
      </c>
      <c r="I3043" s="27" t="str">
        <f t="shared" si="64"/>
        <v/>
      </c>
      <c r="J3043" s="27" t="str">
        <f>IF(ISBLANK(A3043),"",SUM($I$2:I3043))</f>
        <v/>
      </c>
      <c r="K3043" s="27" t="str">
        <f>IF(ISBLANK(A3043),"",SUM($F$2:F3043))</f>
        <v/>
      </c>
      <c r="L3043" s="28" t="str">
        <f t="shared" si="65"/>
        <v/>
      </c>
    </row>
    <row r="3044" spans="1:12" x14ac:dyDescent="0.25">
      <c r="A3044" s="26"/>
      <c r="B3044">
        <v>1034.8499999999999</v>
      </c>
      <c r="C3044">
        <v>1035</v>
      </c>
      <c r="D3044">
        <v>1034.5</v>
      </c>
      <c r="E3044">
        <v>1034.9000000000001</v>
      </c>
      <c r="F3044">
        <v>17115</v>
      </c>
      <c r="H3044" s="27" t="str">
        <f t="shared" si="63"/>
        <v/>
      </c>
      <c r="I3044" s="27" t="str">
        <f t="shared" si="64"/>
        <v/>
      </c>
      <c r="J3044" s="27" t="str">
        <f>IF(ISBLANK(A3044),"",SUM($I$2:I3044))</f>
        <v/>
      </c>
      <c r="K3044" s="27" t="str">
        <f>IF(ISBLANK(A3044),"",SUM($F$2:F3044))</f>
        <v/>
      </c>
      <c r="L3044" s="28" t="str">
        <f t="shared" si="65"/>
        <v/>
      </c>
    </row>
    <row r="3045" spans="1:12" x14ac:dyDescent="0.25">
      <c r="A3045" s="26"/>
      <c r="B3045">
        <v>1034.45</v>
      </c>
      <c r="C3045">
        <v>1034.95</v>
      </c>
      <c r="D3045">
        <v>1034</v>
      </c>
      <c r="E3045">
        <v>1034</v>
      </c>
      <c r="F3045">
        <v>3853</v>
      </c>
      <c r="H3045" s="27" t="str">
        <f t="shared" si="63"/>
        <v/>
      </c>
      <c r="I3045" s="27" t="str">
        <f t="shared" si="64"/>
        <v/>
      </c>
      <c r="J3045" s="27" t="str">
        <f>IF(ISBLANK(A3045),"",SUM($I$2:I3045))</f>
        <v/>
      </c>
      <c r="K3045" s="27" t="str">
        <f>IF(ISBLANK(A3045),"",SUM($F$2:F3045))</f>
        <v/>
      </c>
      <c r="L3045" s="28" t="str">
        <f t="shared" si="65"/>
        <v/>
      </c>
    </row>
    <row r="3046" spans="1:12" x14ac:dyDescent="0.25">
      <c r="A3046" s="26"/>
      <c r="B3046">
        <v>1034.2</v>
      </c>
      <c r="C3046">
        <v>1034.45</v>
      </c>
      <c r="D3046">
        <v>1033.8</v>
      </c>
      <c r="E3046">
        <v>1034</v>
      </c>
      <c r="F3046">
        <v>1279</v>
      </c>
      <c r="H3046" s="27" t="str">
        <f t="shared" si="63"/>
        <v/>
      </c>
      <c r="I3046" s="27" t="str">
        <f t="shared" si="64"/>
        <v/>
      </c>
      <c r="J3046" s="27" t="str">
        <f>IF(ISBLANK(A3046),"",SUM($I$2:I3046))</f>
        <v/>
      </c>
      <c r="K3046" s="27" t="str">
        <f>IF(ISBLANK(A3046),"",SUM($F$2:F3046))</f>
        <v/>
      </c>
      <c r="L3046" s="28" t="str">
        <f t="shared" si="65"/>
        <v/>
      </c>
    </row>
    <row r="3047" spans="1:12" x14ac:dyDescent="0.25">
      <c r="A3047" s="26"/>
      <c r="B3047">
        <v>1033.9000000000001</v>
      </c>
      <c r="C3047">
        <v>1034.9000000000001</v>
      </c>
      <c r="D3047">
        <v>1033.8</v>
      </c>
      <c r="E3047">
        <v>1034.4000000000001</v>
      </c>
      <c r="F3047">
        <v>6124</v>
      </c>
      <c r="H3047" s="27" t="str">
        <f t="shared" si="63"/>
        <v/>
      </c>
      <c r="I3047" s="27" t="str">
        <f t="shared" si="64"/>
        <v/>
      </c>
      <c r="J3047" s="27" t="str">
        <f>IF(ISBLANK(A3047),"",SUM($I$2:I3047))</f>
        <v/>
      </c>
      <c r="K3047" s="27" t="str">
        <f>IF(ISBLANK(A3047),"",SUM($F$2:F3047))</f>
        <v/>
      </c>
      <c r="L3047" s="28" t="str">
        <f t="shared" si="65"/>
        <v/>
      </c>
    </row>
    <row r="3048" spans="1:12" x14ac:dyDescent="0.25">
      <c r="A3048" s="26"/>
      <c r="B3048">
        <v>1034.1500000000001</v>
      </c>
      <c r="C3048">
        <v>1035</v>
      </c>
      <c r="D3048">
        <v>1034.05</v>
      </c>
      <c r="E3048">
        <v>1034.6500000000001</v>
      </c>
      <c r="F3048">
        <v>2749</v>
      </c>
      <c r="H3048" s="27" t="str">
        <f t="shared" si="63"/>
        <v/>
      </c>
      <c r="I3048" s="27" t="str">
        <f t="shared" si="64"/>
        <v/>
      </c>
      <c r="J3048" s="27" t="str">
        <f>IF(ISBLANK(A3048),"",SUM($I$2:I3048))</f>
        <v/>
      </c>
      <c r="K3048" s="27" t="str">
        <f>IF(ISBLANK(A3048),"",SUM($F$2:F3048))</f>
        <v/>
      </c>
      <c r="L3048" s="28" t="str">
        <f t="shared" si="65"/>
        <v/>
      </c>
    </row>
    <row r="3049" spans="1:12" x14ac:dyDescent="0.25">
      <c r="A3049" s="26"/>
      <c r="B3049">
        <v>1034.6500000000001</v>
      </c>
      <c r="C3049">
        <v>1034.9000000000001</v>
      </c>
      <c r="D3049">
        <v>1034</v>
      </c>
      <c r="E3049">
        <v>1034.45</v>
      </c>
      <c r="F3049">
        <v>5932</v>
      </c>
      <c r="H3049" s="27" t="str">
        <f t="shared" si="63"/>
        <v/>
      </c>
      <c r="I3049" s="27" t="str">
        <f t="shared" si="64"/>
        <v/>
      </c>
      <c r="J3049" s="27" t="str">
        <f>IF(ISBLANK(A3049),"",SUM($I$2:I3049))</f>
        <v/>
      </c>
      <c r="K3049" s="27" t="str">
        <f>IF(ISBLANK(A3049),"",SUM($F$2:F3049))</f>
        <v/>
      </c>
      <c r="L3049" s="28" t="str">
        <f t="shared" si="65"/>
        <v/>
      </c>
    </row>
    <row r="3050" spans="1:12" x14ac:dyDescent="0.25">
      <c r="A3050" s="26"/>
      <c r="B3050">
        <v>1034.5</v>
      </c>
      <c r="C3050">
        <v>1034.9000000000001</v>
      </c>
      <c r="D3050">
        <v>1034.25</v>
      </c>
      <c r="E3050">
        <v>1034.5999999999999</v>
      </c>
      <c r="F3050">
        <v>2752</v>
      </c>
      <c r="H3050" s="27" t="str">
        <f t="shared" si="63"/>
        <v/>
      </c>
      <c r="I3050" s="27" t="str">
        <f t="shared" si="64"/>
        <v/>
      </c>
      <c r="J3050" s="27" t="str">
        <f>IF(ISBLANK(A3050),"",SUM($I$2:I3050))</f>
        <v/>
      </c>
      <c r="K3050" s="27" t="str">
        <f>IF(ISBLANK(A3050),"",SUM($F$2:F3050))</f>
        <v/>
      </c>
      <c r="L3050" s="28" t="str">
        <f t="shared" si="65"/>
        <v/>
      </c>
    </row>
    <row r="3051" spans="1:12" x14ac:dyDescent="0.25">
      <c r="A3051" s="26"/>
      <c r="B3051">
        <v>1034.9000000000001</v>
      </c>
      <c r="C3051">
        <v>1034.9000000000001</v>
      </c>
      <c r="D3051">
        <v>1034.0999999999999</v>
      </c>
      <c r="E3051">
        <v>1034.5999999999999</v>
      </c>
      <c r="F3051">
        <v>8268</v>
      </c>
      <c r="H3051" s="27" t="str">
        <f t="shared" si="63"/>
        <v/>
      </c>
      <c r="I3051" s="27" t="str">
        <f t="shared" si="64"/>
        <v/>
      </c>
      <c r="J3051" s="27" t="str">
        <f>IF(ISBLANK(A3051),"",SUM($I$2:I3051))</f>
        <v/>
      </c>
      <c r="K3051" s="27" t="str">
        <f>IF(ISBLANK(A3051),"",SUM($F$2:F3051))</f>
        <v/>
      </c>
      <c r="L3051" s="28" t="str">
        <f t="shared" si="65"/>
        <v/>
      </c>
    </row>
    <row r="3052" spans="1:12" x14ac:dyDescent="0.25">
      <c r="A3052" s="26"/>
      <c r="B3052">
        <v>1034.9000000000001</v>
      </c>
      <c r="C3052">
        <v>1035</v>
      </c>
      <c r="D3052">
        <v>1034.4000000000001</v>
      </c>
      <c r="E3052">
        <v>1034.75</v>
      </c>
      <c r="F3052">
        <v>3929</v>
      </c>
      <c r="H3052" s="27" t="str">
        <f t="shared" ref="H3052:H3115" si="66">IF(ISBLANK(A3052),"",(C3052+D3052+E3052)/3)</f>
        <v/>
      </c>
      <c r="I3052" s="27" t="str">
        <f t="shared" ref="I3052:I3115" si="67">IF(ISBLANK(A3052),"",H3052*F3052)</f>
        <v/>
      </c>
      <c r="J3052" s="27" t="str">
        <f>IF(ISBLANK(A3052),"",SUM($I$2:I3052))</f>
        <v/>
      </c>
      <c r="K3052" s="27" t="str">
        <f>IF(ISBLANK(A3052),"",SUM($F$2:F3052))</f>
        <v/>
      </c>
      <c r="L3052" s="28" t="str">
        <f t="shared" ref="L3052:L3115" si="68">IF(ISBLANK(A3052),"",J3052/K3052)</f>
        <v/>
      </c>
    </row>
    <row r="3053" spans="1:12" x14ac:dyDescent="0.25">
      <c r="A3053" s="26"/>
      <c r="B3053">
        <v>1034.75</v>
      </c>
      <c r="C3053">
        <v>1035</v>
      </c>
      <c r="D3053">
        <v>1034.55</v>
      </c>
      <c r="E3053">
        <v>1034.5999999999999</v>
      </c>
      <c r="F3053">
        <v>2290</v>
      </c>
      <c r="H3053" s="27" t="str">
        <f t="shared" si="66"/>
        <v/>
      </c>
      <c r="I3053" s="27" t="str">
        <f t="shared" si="67"/>
        <v/>
      </c>
      <c r="J3053" s="27" t="str">
        <f>IF(ISBLANK(A3053),"",SUM($I$2:I3053))</f>
        <v/>
      </c>
      <c r="K3053" s="27" t="str">
        <f>IF(ISBLANK(A3053),"",SUM($F$2:F3053))</f>
        <v/>
      </c>
      <c r="L3053" s="28" t="str">
        <f t="shared" si="68"/>
        <v/>
      </c>
    </row>
    <row r="3054" spans="1:12" x14ac:dyDescent="0.25">
      <c r="A3054" s="26"/>
      <c r="B3054">
        <v>1034.5999999999999</v>
      </c>
      <c r="C3054">
        <v>1034.8</v>
      </c>
      <c r="D3054">
        <v>1034.2</v>
      </c>
      <c r="E3054">
        <v>1034.8</v>
      </c>
      <c r="F3054">
        <v>1397</v>
      </c>
      <c r="H3054" s="27" t="str">
        <f t="shared" si="66"/>
        <v/>
      </c>
      <c r="I3054" s="27" t="str">
        <f t="shared" si="67"/>
        <v/>
      </c>
      <c r="J3054" s="27" t="str">
        <f>IF(ISBLANK(A3054),"",SUM($I$2:I3054))</f>
        <v/>
      </c>
      <c r="K3054" s="27" t="str">
        <f>IF(ISBLANK(A3054),"",SUM($F$2:F3054))</f>
        <v/>
      </c>
      <c r="L3054" s="28" t="str">
        <f t="shared" si="68"/>
        <v/>
      </c>
    </row>
    <row r="3055" spans="1:12" x14ac:dyDescent="0.25">
      <c r="A3055" s="26"/>
      <c r="B3055">
        <v>1034.55</v>
      </c>
      <c r="C3055">
        <v>1034.8</v>
      </c>
      <c r="D3055">
        <v>1034.1500000000001</v>
      </c>
      <c r="E3055">
        <v>1034.25</v>
      </c>
      <c r="F3055">
        <v>1791</v>
      </c>
      <c r="H3055" s="27" t="str">
        <f t="shared" si="66"/>
        <v/>
      </c>
      <c r="I3055" s="27" t="str">
        <f t="shared" si="67"/>
        <v/>
      </c>
      <c r="J3055" s="27" t="str">
        <f>IF(ISBLANK(A3055),"",SUM($I$2:I3055))</f>
        <v/>
      </c>
      <c r="K3055" s="27" t="str">
        <f>IF(ISBLANK(A3055),"",SUM($F$2:F3055))</f>
        <v/>
      </c>
      <c r="L3055" s="28" t="str">
        <f t="shared" si="68"/>
        <v/>
      </c>
    </row>
    <row r="3056" spans="1:12" x14ac:dyDescent="0.25">
      <c r="A3056" s="26"/>
      <c r="B3056">
        <v>1034.25</v>
      </c>
      <c r="C3056">
        <v>1034.5</v>
      </c>
      <c r="D3056">
        <v>1034</v>
      </c>
      <c r="E3056">
        <v>1034.5</v>
      </c>
      <c r="F3056">
        <v>1356</v>
      </c>
      <c r="H3056" s="27" t="str">
        <f t="shared" si="66"/>
        <v/>
      </c>
      <c r="I3056" s="27" t="str">
        <f t="shared" si="67"/>
        <v/>
      </c>
      <c r="J3056" s="27" t="str">
        <f>IF(ISBLANK(A3056),"",SUM($I$2:I3056))</f>
        <v/>
      </c>
      <c r="K3056" s="27" t="str">
        <f>IF(ISBLANK(A3056),"",SUM($F$2:F3056))</f>
        <v/>
      </c>
      <c r="L3056" s="28" t="str">
        <f t="shared" si="68"/>
        <v/>
      </c>
    </row>
    <row r="3057" spans="1:12" x14ac:dyDescent="0.25">
      <c r="A3057" s="26"/>
      <c r="B3057">
        <v>1034.3499999999999</v>
      </c>
      <c r="C3057">
        <v>1034.3499999999999</v>
      </c>
      <c r="D3057">
        <v>1033.3499999999999</v>
      </c>
      <c r="E3057">
        <v>1033.8</v>
      </c>
      <c r="F3057">
        <v>5539</v>
      </c>
      <c r="H3057" s="27" t="str">
        <f t="shared" si="66"/>
        <v/>
      </c>
      <c r="I3057" s="27" t="str">
        <f t="shared" si="67"/>
        <v/>
      </c>
      <c r="J3057" s="27" t="str">
        <f>IF(ISBLANK(A3057),"",SUM($I$2:I3057))</f>
        <v/>
      </c>
      <c r="K3057" s="27" t="str">
        <f>IF(ISBLANK(A3057),"",SUM($F$2:F3057))</f>
        <v/>
      </c>
      <c r="L3057" s="28" t="str">
        <f t="shared" si="68"/>
        <v/>
      </c>
    </row>
    <row r="3058" spans="1:12" x14ac:dyDescent="0.25">
      <c r="A3058" s="26"/>
      <c r="B3058">
        <v>1034</v>
      </c>
      <c r="C3058">
        <v>1034.0999999999999</v>
      </c>
      <c r="D3058">
        <v>1033.5</v>
      </c>
      <c r="E3058">
        <v>1034</v>
      </c>
      <c r="F3058">
        <v>2187</v>
      </c>
      <c r="H3058" s="27" t="str">
        <f t="shared" si="66"/>
        <v/>
      </c>
      <c r="I3058" s="27" t="str">
        <f t="shared" si="67"/>
        <v/>
      </c>
      <c r="J3058" s="27" t="str">
        <f>IF(ISBLANK(A3058),"",SUM($I$2:I3058))</f>
        <v/>
      </c>
      <c r="K3058" s="27" t="str">
        <f>IF(ISBLANK(A3058),"",SUM($F$2:F3058))</f>
        <v/>
      </c>
      <c r="L3058" s="28" t="str">
        <f t="shared" si="68"/>
        <v/>
      </c>
    </row>
    <row r="3059" spans="1:12" x14ac:dyDescent="0.25">
      <c r="A3059" s="26"/>
      <c r="B3059">
        <v>1034.2</v>
      </c>
      <c r="C3059">
        <v>1034.25</v>
      </c>
      <c r="D3059">
        <v>1033.55</v>
      </c>
      <c r="E3059">
        <v>1033.8</v>
      </c>
      <c r="F3059">
        <v>1158</v>
      </c>
      <c r="H3059" s="27" t="str">
        <f t="shared" si="66"/>
        <v/>
      </c>
      <c r="I3059" s="27" t="str">
        <f t="shared" si="67"/>
        <v/>
      </c>
      <c r="J3059" s="27" t="str">
        <f>IF(ISBLANK(A3059),"",SUM($I$2:I3059))</f>
        <v/>
      </c>
      <c r="K3059" s="27" t="str">
        <f>IF(ISBLANK(A3059),"",SUM($F$2:F3059))</f>
        <v/>
      </c>
      <c r="L3059" s="28" t="str">
        <f t="shared" si="68"/>
        <v/>
      </c>
    </row>
    <row r="3060" spans="1:12" x14ac:dyDescent="0.25">
      <c r="A3060" s="26"/>
      <c r="B3060">
        <v>1033.55</v>
      </c>
      <c r="C3060">
        <v>1034</v>
      </c>
      <c r="D3060">
        <v>1033.5</v>
      </c>
      <c r="E3060">
        <v>1033.55</v>
      </c>
      <c r="F3060">
        <v>744</v>
      </c>
      <c r="H3060" s="27" t="str">
        <f t="shared" si="66"/>
        <v/>
      </c>
      <c r="I3060" s="27" t="str">
        <f t="shared" si="67"/>
        <v/>
      </c>
      <c r="J3060" s="27" t="str">
        <f>IF(ISBLANK(A3060),"",SUM($I$2:I3060))</f>
        <v/>
      </c>
      <c r="K3060" s="27" t="str">
        <f>IF(ISBLANK(A3060),"",SUM($F$2:F3060))</f>
        <v/>
      </c>
      <c r="L3060" s="28" t="str">
        <f t="shared" si="68"/>
        <v/>
      </c>
    </row>
    <row r="3061" spans="1:12" x14ac:dyDescent="0.25">
      <c r="A3061" s="26"/>
      <c r="B3061">
        <v>1033.5</v>
      </c>
      <c r="C3061">
        <v>1033.95</v>
      </c>
      <c r="D3061">
        <v>1033.05</v>
      </c>
      <c r="E3061">
        <v>1033.4000000000001</v>
      </c>
      <c r="F3061">
        <v>4860</v>
      </c>
      <c r="H3061" s="27" t="str">
        <f t="shared" si="66"/>
        <v/>
      </c>
      <c r="I3061" s="27" t="str">
        <f t="shared" si="67"/>
        <v/>
      </c>
      <c r="J3061" s="27" t="str">
        <f>IF(ISBLANK(A3061),"",SUM($I$2:I3061))</f>
        <v/>
      </c>
      <c r="K3061" s="27" t="str">
        <f>IF(ISBLANK(A3061),"",SUM($F$2:F3061))</f>
        <v/>
      </c>
      <c r="L3061" s="28" t="str">
        <f t="shared" si="68"/>
        <v/>
      </c>
    </row>
    <row r="3062" spans="1:12" x14ac:dyDescent="0.25">
      <c r="A3062" s="26"/>
      <c r="B3062">
        <v>1033.7</v>
      </c>
      <c r="C3062">
        <v>1033.7</v>
      </c>
      <c r="D3062">
        <v>1032.9000000000001</v>
      </c>
      <c r="E3062">
        <v>1032.9000000000001</v>
      </c>
      <c r="F3062">
        <v>1613</v>
      </c>
      <c r="H3062" s="27" t="str">
        <f t="shared" si="66"/>
        <v/>
      </c>
      <c r="I3062" s="27" t="str">
        <f t="shared" si="67"/>
        <v/>
      </c>
      <c r="J3062" s="27" t="str">
        <f>IF(ISBLANK(A3062),"",SUM($I$2:I3062))</f>
        <v/>
      </c>
      <c r="K3062" s="27" t="str">
        <f>IF(ISBLANK(A3062),"",SUM($F$2:F3062))</f>
        <v/>
      </c>
      <c r="L3062" s="28" t="str">
        <f t="shared" si="68"/>
        <v/>
      </c>
    </row>
    <row r="3063" spans="1:12" x14ac:dyDescent="0.25">
      <c r="A3063" s="26"/>
      <c r="B3063">
        <v>1033.2</v>
      </c>
      <c r="C3063">
        <v>1033.25</v>
      </c>
      <c r="D3063">
        <v>1032.55</v>
      </c>
      <c r="E3063">
        <v>1032.8</v>
      </c>
      <c r="F3063">
        <v>1377</v>
      </c>
      <c r="H3063" s="27" t="str">
        <f t="shared" si="66"/>
        <v/>
      </c>
      <c r="I3063" s="27" t="str">
        <f t="shared" si="67"/>
        <v/>
      </c>
      <c r="J3063" s="27" t="str">
        <f>IF(ISBLANK(A3063),"",SUM($I$2:I3063))</f>
        <v/>
      </c>
      <c r="K3063" s="27" t="str">
        <f>IF(ISBLANK(A3063),"",SUM($F$2:F3063))</f>
        <v/>
      </c>
      <c r="L3063" s="28" t="str">
        <f t="shared" si="68"/>
        <v/>
      </c>
    </row>
    <row r="3064" spans="1:12" x14ac:dyDescent="0.25">
      <c r="A3064" s="26"/>
      <c r="B3064">
        <v>1032.8</v>
      </c>
      <c r="C3064">
        <v>1032.95</v>
      </c>
      <c r="D3064">
        <v>1032.25</v>
      </c>
      <c r="E3064">
        <v>1032.25</v>
      </c>
      <c r="F3064">
        <v>3098</v>
      </c>
      <c r="H3064" s="27" t="str">
        <f t="shared" si="66"/>
        <v/>
      </c>
      <c r="I3064" s="27" t="str">
        <f t="shared" si="67"/>
        <v/>
      </c>
      <c r="J3064" s="27" t="str">
        <f>IF(ISBLANK(A3064),"",SUM($I$2:I3064))</f>
        <v/>
      </c>
      <c r="K3064" s="27" t="str">
        <f>IF(ISBLANK(A3064),"",SUM($F$2:F3064))</f>
        <v/>
      </c>
      <c r="L3064" s="28" t="str">
        <f t="shared" si="68"/>
        <v/>
      </c>
    </row>
    <row r="3065" spans="1:12" x14ac:dyDescent="0.25">
      <c r="A3065" s="26"/>
      <c r="B3065">
        <v>1032.25</v>
      </c>
      <c r="C3065">
        <v>1032.5999999999999</v>
      </c>
      <c r="D3065">
        <v>1032</v>
      </c>
      <c r="E3065">
        <v>1032.2</v>
      </c>
      <c r="F3065">
        <v>4748</v>
      </c>
      <c r="H3065" s="27" t="str">
        <f t="shared" si="66"/>
        <v/>
      </c>
      <c r="I3065" s="27" t="str">
        <f t="shared" si="67"/>
        <v/>
      </c>
      <c r="J3065" s="27" t="str">
        <f>IF(ISBLANK(A3065),"",SUM($I$2:I3065))</f>
        <v/>
      </c>
      <c r="K3065" s="27" t="str">
        <f>IF(ISBLANK(A3065),"",SUM($F$2:F3065))</f>
        <v/>
      </c>
      <c r="L3065" s="28" t="str">
        <f t="shared" si="68"/>
        <v/>
      </c>
    </row>
    <row r="3066" spans="1:12" x14ac:dyDescent="0.25">
      <c r="A3066" s="26"/>
      <c r="B3066">
        <v>1032</v>
      </c>
      <c r="C3066">
        <v>1032.45</v>
      </c>
      <c r="D3066">
        <v>1031.55</v>
      </c>
      <c r="E3066">
        <v>1031.75</v>
      </c>
      <c r="F3066">
        <v>3151</v>
      </c>
      <c r="H3066" s="27" t="str">
        <f t="shared" si="66"/>
        <v/>
      </c>
      <c r="I3066" s="27" t="str">
        <f t="shared" si="67"/>
        <v/>
      </c>
      <c r="J3066" s="27" t="str">
        <f>IF(ISBLANK(A3066),"",SUM($I$2:I3066))</f>
        <v/>
      </c>
      <c r="K3066" s="27" t="str">
        <f>IF(ISBLANK(A3066),"",SUM($F$2:F3066))</f>
        <v/>
      </c>
      <c r="L3066" s="28" t="str">
        <f t="shared" si="68"/>
        <v/>
      </c>
    </row>
    <row r="3067" spans="1:12" x14ac:dyDescent="0.25">
      <c r="A3067" s="26"/>
      <c r="B3067">
        <v>1031.45</v>
      </c>
      <c r="C3067">
        <v>1031.9000000000001</v>
      </c>
      <c r="D3067">
        <v>1031.1500000000001</v>
      </c>
      <c r="E3067">
        <v>1031.3499999999999</v>
      </c>
      <c r="F3067">
        <v>2107</v>
      </c>
      <c r="H3067" s="27" t="str">
        <f t="shared" si="66"/>
        <v/>
      </c>
      <c r="I3067" s="27" t="str">
        <f t="shared" si="67"/>
        <v/>
      </c>
      <c r="J3067" s="27" t="str">
        <f>IF(ISBLANK(A3067),"",SUM($I$2:I3067))</f>
        <v/>
      </c>
      <c r="K3067" s="27" t="str">
        <f>IF(ISBLANK(A3067),"",SUM($F$2:F3067))</f>
        <v/>
      </c>
      <c r="L3067" s="28" t="str">
        <f t="shared" si="68"/>
        <v/>
      </c>
    </row>
    <row r="3068" spans="1:12" x14ac:dyDescent="0.25">
      <c r="A3068" s="26"/>
      <c r="B3068">
        <v>1031.5999999999999</v>
      </c>
      <c r="C3068">
        <v>1032.5</v>
      </c>
      <c r="D3068">
        <v>1031.3499999999999</v>
      </c>
      <c r="E3068">
        <v>1031.95</v>
      </c>
      <c r="F3068">
        <v>2473</v>
      </c>
      <c r="H3068" s="27" t="str">
        <f t="shared" si="66"/>
        <v/>
      </c>
      <c r="I3068" s="27" t="str">
        <f t="shared" si="67"/>
        <v/>
      </c>
      <c r="J3068" s="27" t="str">
        <f>IF(ISBLANK(A3068),"",SUM($I$2:I3068))</f>
        <v/>
      </c>
      <c r="K3068" s="27" t="str">
        <f>IF(ISBLANK(A3068),"",SUM($F$2:F3068))</f>
        <v/>
      </c>
      <c r="L3068" s="28" t="str">
        <f t="shared" si="68"/>
        <v/>
      </c>
    </row>
    <row r="3069" spans="1:12" x14ac:dyDescent="0.25">
      <c r="A3069" s="26"/>
      <c r="B3069">
        <v>1031.8</v>
      </c>
      <c r="C3069">
        <v>1032.9000000000001</v>
      </c>
      <c r="D3069">
        <v>1031.8</v>
      </c>
      <c r="E3069">
        <v>1032.5</v>
      </c>
      <c r="F3069">
        <v>2111</v>
      </c>
      <c r="H3069" s="27" t="str">
        <f t="shared" si="66"/>
        <v/>
      </c>
      <c r="I3069" s="27" t="str">
        <f t="shared" si="67"/>
        <v/>
      </c>
      <c r="J3069" s="27" t="str">
        <f>IF(ISBLANK(A3069),"",SUM($I$2:I3069))</f>
        <v/>
      </c>
      <c r="K3069" s="27" t="str">
        <f>IF(ISBLANK(A3069),"",SUM($F$2:F3069))</f>
        <v/>
      </c>
      <c r="L3069" s="28" t="str">
        <f t="shared" si="68"/>
        <v/>
      </c>
    </row>
    <row r="3070" spans="1:12" x14ac:dyDescent="0.25">
      <c r="A3070" s="26"/>
      <c r="B3070">
        <v>1032.3</v>
      </c>
      <c r="C3070">
        <v>1032.75</v>
      </c>
      <c r="D3070">
        <v>1032</v>
      </c>
      <c r="E3070">
        <v>1032.05</v>
      </c>
      <c r="F3070">
        <v>4008</v>
      </c>
      <c r="H3070" s="27" t="str">
        <f t="shared" si="66"/>
        <v/>
      </c>
      <c r="I3070" s="27" t="str">
        <f t="shared" si="67"/>
        <v/>
      </c>
      <c r="J3070" s="27" t="str">
        <f>IF(ISBLANK(A3070),"",SUM($I$2:I3070))</f>
        <v/>
      </c>
      <c r="K3070" s="27" t="str">
        <f>IF(ISBLANK(A3070),"",SUM($F$2:F3070))</f>
        <v/>
      </c>
      <c r="L3070" s="28" t="str">
        <f t="shared" si="68"/>
        <v/>
      </c>
    </row>
    <row r="3071" spans="1:12" x14ac:dyDescent="0.25">
      <c r="A3071" s="26"/>
      <c r="B3071">
        <v>1032.0999999999999</v>
      </c>
      <c r="C3071">
        <v>1032.4000000000001</v>
      </c>
      <c r="D3071">
        <v>1032</v>
      </c>
      <c r="E3071">
        <v>1032</v>
      </c>
      <c r="F3071">
        <v>1894</v>
      </c>
      <c r="H3071" s="27" t="str">
        <f t="shared" si="66"/>
        <v/>
      </c>
      <c r="I3071" s="27" t="str">
        <f t="shared" si="67"/>
        <v/>
      </c>
      <c r="J3071" s="27" t="str">
        <f>IF(ISBLANK(A3071),"",SUM($I$2:I3071))</f>
        <v/>
      </c>
      <c r="K3071" s="27" t="str">
        <f>IF(ISBLANK(A3071),"",SUM($F$2:F3071))</f>
        <v/>
      </c>
      <c r="L3071" s="28" t="str">
        <f t="shared" si="68"/>
        <v/>
      </c>
    </row>
    <row r="3072" spans="1:12" x14ac:dyDescent="0.25">
      <c r="A3072" s="26"/>
      <c r="B3072">
        <v>1032</v>
      </c>
      <c r="C3072">
        <v>1032.4000000000001</v>
      </c>
      <c r="D3072">
        <v>1032</v>
      </c>
      <c r="E3072">
        <v>1032</v>
      </c>
      <c r="F3072">
        <v>1068</v>
      </c>
      <c r="H3072" s="27" t="str">
        <f t="shared" si="66"/>
        <v/>
      </c>
      <c r="I3072" s="27" t="str">
        <f t="shared" si="67"/>
        <v/>
      </c>
      <c r="J3072" s="27" t="str">
        <f>IF(ISBLANK(A3072),"",SUM($I$2:I3072))</f>
        <v/>
      </c>
      <c r="K3072" s="27" t="str">
        <f>IF(ISBLANK(A3072),"",SUM($F$2:F3072))</f>
        <v/>
      </c>
      <c r="L3072" s="28" t="str">
        <f t="shared" si="68"/>
        <v/>
      </c>
    </row>
    <row r="3073" spans="1:12" x14ac:dyDescent="0.25">
      <c r="A3073" s="26"/>
      <c r="B3073">
        <v>1032</v>
      </c>
      <c r="C3073">
        <v>1032.75</v>
      </c>
      <c r="D3073">
        <v>1031.9000000000001</v>
      </c>
      <c r="E3073">
        <v>1032.75</v>
      </c>
      <c r="F3073">
        <v>1933</v>
      </c>
      <c r="H3073" s="27" t="str">
        <f t="shared" si="66"/>
        <v/>
      </c>
      <c r="I3073" s="27" t="str">
        <f t="shared" si="67"/>
        <v/>
      </c>
      <c r="J3073" s="27" t="str">
        <f>IF(ISBLANK(A3073),"",SUM($I$2:I3073))</f>
        <v/>
      </c>
      <c r="K3073" s="27" t="str">
        <f>IF(ISBLANK(A3073),"",SUM($F$2:F3073))</f>
        <v/>
      </c>
      <c r="L3073" s="28" t="str">
        <f t="shared" si="68"/>
        <v/>
      </c>
    </row>
    <row r="3074" spans="1:12" x14ac:dyDescent="0.25">
      <c r="A3074" s="26"/>
      <c r="B3074">
        <v>1032.75</v>
      </c>
      <c r="C3074">
        <v>1032.75</v>
      </c>
      <c r="D3074">
        <v>1031.95</v>
      </c>
      <c r="E3074">
        <v>1032.0999999999999</v>
      </c>
      <c r="F3074">
        <v>1499</v>
      </c>
      <c r="H3074" s="27" t="str">
        <f t="shared" si="66"/>
        <v/>
      </c>
      <c r="I3074" s="27" t="str">
        <f t="shared" si="67"/>
        <v/>
      </c>
      <c r="J3074" s="27" t="str">
        <f>IF(ISBLANK(A3074),"",SUM($I$2:I3074))</f>
        <v/>
      </c>
      <c r="K3074" s="27" t="str">
        <f>IF(ISBLANK(A3074),"",SUM($F$2:F3074))</f>
        <v/>
      </c>
      <c r="L3074" s="28" t="str">
        <f t="shared" si="68"/>
        <v/>
      </c>
    </row>
    <row r="3075" spans="1:12" x14ac:dyDescent="0.25">
      <c r="A3075" s="26"/>
      <c r="B3075">
        <v>1032.0999999999999</v>
      </c>
      <c r="C3075">
        <v>1032.45</v>
      </c>
      <c r="D3075">
        <v>1031.95</v>
      </c>
      <c r="E3075">
        <v>1032.4000000000001</v>
      </c>
      <c r="F3075">
        <v>1346</v>
      </c>
      <c r="H3075" s="27" t="str">
        <f t="shared" si="66"/>
        <v/>
      </c>
      <c r="I3075" s="27" t="str">
        <f t="shared" si="67"/>
        <v/>
      </c>
      <c r="J3075" s="27" t="str">
        <f>IF(ISBLANK(A3075),"",SUM($I$2:I3075))</f>
        <v/>
      </c>
      <c r="K3075" s="27" t="str">
        <f>IF(ISBLANK(A3075),"",SUM($F$2:F3075))</f>
        <v/>
      </c>
      <c r="L3075" s="28" t="str">
        <f t="shared" si="68"/>
        <v/>
      </c>
    </row>
    <row r="3076" spans="1:12" x14ac:dyDescent="0.25">
      <c r="A3076" s="26"/>
      <c r="B3076">
        <v>1032.4000000000001</v>
      </c>
      <c r="C3076">
        <v>1033.9000000000001</v>
      </c>
      <c r="D3076">
        <v>1032.05</v>
      </c>
      <c r="E3076">
        <v>1033.55</v>
      </c>
      <c r="F3076">
        <v>2381</v>
      </c>
      <c r="H3076" s="27" t="str">
        <f t="shared" si="66"/>
        <v/>
      </c>
      <c r="I3076" s="27" t="str">
        <f t="shared" si="67"/>
        <v/>
      </c>
      <c r="J3076" s="27" t="str">
        <f>IF(ISBLANK(A3076),"",SUM($I$2:I3076))</f>
        <v/>
      </c>
      <c r="K3076" s="27" t="str">
        <f>IF(ISBLANK(A3076),"",SUM($F$2:F3076))</f>
        <v/>
      </c>
      <c r="L3076" s="28" t="str">
        <f t="shared" si="68"/>
        <v/>
      </c>
    </row>
    <row r="3077" spans="1:12" x14ac:dyDescent="0.25">
      <c r="A3077" s="26"/>
      <c r="B3077">
        <v>1033.5999999999999</v>
      </c>
      <c r="C3077">
        <v>1034.5</v>
      </c>
      <c r="D3077">
        <v>1033.1500000000001</v>
      </c>
      <c r="E3077">
        <v>1033.5</v>
      </c>
      <c r="F3077">
        <v>3124</v>
      </c>
      <c r="H3077" s="27" t="str">
        <f t="shared" si="66"/>
        <v/>
      </c>
      <c r="I3077" s="27" t="str">
        <f t="shared" si="67"/>
        <v/>
      </c>
      <c r="J3077" s="27" t="str">
        <f>IF(ISBLANK(A3077),"",SUM($I$2:I3077))</f>
        <v/>
      </c>
      <c r="K3077" s="27" t="str">
        <f>IF(ISBLANK(A3077),"",SUM($F$2:F3077))</f>
        <v/>
      </c>
      <c r="L3077" s="28" t="str">
        <f t="shared" si="68"/>
        <v/>
      </c>
    </row>
    <row r="3078" spans="1:12" x14ac:dyDescent="0.25">
      <c r="A3078" s="26"/>
      <c r="B3078">
        <v>1033.3</v>
      </c>
      <c r="C3078">
        <v>1034</v>
      </c>
      <c r="D3078">
        <v>1033.3</v>
      </c>
      <c r="E3078">
        <v>1033.8</v>
      </c>
      <c r="F3078">
        <v>3024</v>
      </c>
      <c r="H3078" s="27" t="str">
        <f t="shared" si="66"/>
        <v/>
      </c>
      <c r="I3078" s="27" t="str">
        <f t="shared" si="67"/>
        <v/>
      </c>
      <c r="J3078" s="27" t="str">
        <f>IF(ISBLANK(A3078),"",SUM($I$2:I3078))</f>
        <v/>
      </c>
      <c r="K3078" s="27" t="str">
        <f>IF(ISBLANK(A3078),"",SUM($F$2:F3078))</f>
        <v/>
      </c>
      <c r="L3078" s="28" t="str">
        <f t="shared" si="68"/>
        <v/>
      </c>
    </row>
    <row r="3079" spans="1:12" x14ac:dyDescent="0.25">
      <c r="A3079" s="26"/>
      <c r="B3079">
        <v>1033.8</v>
      </c>
      <c r="C3079">
        <v>1033.9000000000001</v>
      </c>
      <c r="D3079">
        <v>1033.3</v>
      </c>
      <c r="E3079">
        <v>1033.55</v>
      </c>
      <c r="F3079">
        <v>4500</v>
      </c>
      <c r="H3079" s="27" t="str">
        <f t="shared" si="66"/>
        <v/>
      </c>
      <c r="I3079" s="27" t="str">
        <f t="shared" si="67"/>
        <v/>
      </c>
      <c r="J3079" s="27" t="str">
        <f>IF(ISBLANK(A3079),"",SUM($I$2:I3079))</f>
        <v/>
      </c>
      <c r="K3079" s="27" t="str">
        <f>IF(ISBLANK(A3079),"",SUM($F$2:F3079))</f>
        <v/>
      </c>
      <c r="L3079" s="28" t="str">
        <f t="shared" si="68"/>
        <v/>
      </c>
    </row>
    <row r="3080" spans="1:12" x14ac:dyDescent="0.25">
      <c r="A3080" s="26"/>
      <c r="B3080">
        <v>1033.55</v>
      </c>
      <c r="C3080">
        <v>1033.6500000000001</v>
      </c>
      <c r="D3080">
        <v>1033.2</v>
      </c>
      <c r="E3080">
        <v>1033.3</v>
      </c>
      <c r="F3080">
        <v>2498</v>
      </c>
      <c r="H3080" s="27" t="str">
        <f t="shared" si="66"/>
        <v/>
      </c>
      <c r="I3080" s="27" t="str">
        <f t="shared" si="67"/>
        <v/>
      </c>
      <c r="J3080" s="27" t="str">
        <f>IF(ISBLANK(A3080),"",SUM($I$2:I3080))</f>
        <v/>
      </c>
      <c r="K3080" s="27" t="str">
        <f>IF(ISBLANK(A3080),"",SUM($F$2:F3080))</f>
        <v/>
      </c>
      <c r="L3080" s="28" t="str">
        <f t="shared" si="68"/>
        <v/>
      </c>
    </row>
    <row r="3081" spans="1:12" x14ac:dyDescent="0.25">
      <c r="A3081" s="26"/>
      <c r="B3081">
        <v>1033.6500000000001</v>
      </c>
      <c r="C3081">
        <v>1033.6500000000001</v>
      </c>
      <c r="D3081">
        <v>1033</v>
      </c>
      <c r="E3081">
        <v>1033.0999999999999</v>
      </c>
      <c r="F3081">
        <v>3429</v>
      </c>
      <c r="H3081" s="27" t="str">
        <f t="shared" si="66"/>
        <v/>
      </c>
      <c r="I3081" s="27" t="str">
        <f t="shared" si="67"/>
        <v/>
      </c>
      <c r="J3081" s="27" t="str">
        <f>IF(ISBLANK(A3081),"",SUM($I$2:I3081))</f>
        <v/>
      </c>
      <c r="K3081" s="27" t="str">
        <f>IF(ISBLANK(A3081),"",SUM($F$2:F3081))</f>
        <v/>
      </c>
      <c r="L3081" s="28" t="str">
        <f t="shared" si="68"/>
        <v/>
      </c>
    </row>
    <row r="3082" spans="1:12" x14ac:dyDescent="0.25">
      <c r="A3082" s="26"/>
      <c r="B3082">
        <v>1033</v>
      </c>
      <c r="C3082">
        <v>1033.2</v>
      </c>
      <c r="D3082">
        <v>1032.4000000000001</v>
      </c>
      <c r="E3082">
        <v>1032.4000000000001</v>
      </c>
      <c r="F3082">
        <v>1367</v>
      </c>
      <c r="H3082" s="27" t="str">
        <f t="shared" si="66"/>
        <v/>
      </c>
      <c r="I3082" s="27" t="str">
        <f t="shared" si="67"/>
        <v/>
      </c>
      <c r="J3082" s="27" t="str">
        <f>IF(ISBLANK(A3082),"",SUM($I$2:I3082))</f>
        <v/>
      </c>
      <c r="K3082" s="27" t="str">
        <f>IF(ISBLANK(A3082),"",SUM($F$2:F3082))</f>
        <v/>
      </c>
      <c r="L3082" s="28" t="str">
        <f t="shared" si="68"/>
        <v/>
      </c>
    </row>
    <row r="3083" spans="1:12" x14ac:dyDescent="0.25">
      <c r="A3083" s="26"/>
      <c r="B3083">
        <v>1032.2</v>
      </c>
      <c r="C3083">
        <v>1032.9000000000001</v>
      </c>
      <c r="D3083">
        <v>1032</v>
      </c>
      <c r="E3083">
        <v>1032.7</v>
      </c>
      <c r="F3083">
        <v>3227</v>
      </c>
      <c r="H3083" s="27" t="str">
        <f t="shared" si="66"/>
        <v/>
      </c>
      <c r="I3083" s="27" t="str">
        <f t="shared" si="67"/>
        <v/>
      </c>
      <c r="J3083" s="27" t="str">
        <f>IF(ISBLANK(A3083),"",SUM($I$2:I3083))</f>
        <v/>
      </c>
      <c r="K3083" s="27" t="str">
        <f>IF(ISBLANK(A3083),"",SUM($F$2:F3083))</f>
        <v/>
      </c>
      <c r="L3083" s="28" t="str">
        <f t="shared" si="68"/>
        <v/>
      </c>
    </row>
    <row r="3084" spans="1:12" x14ac:dyDescent="0.25">
      <c r="A3084" s="26"/>
      <c r="B3084">
        <v>1032.4000000000001</v>
      </c>
      <c r="C3084">
        <v>1033</v>
      </c>
      <c r="D3084">
        <v>1032.4000000000001</v>
      </c>
      <c r="E3084">
        <v>1032.55</v>
      </c>
      <c r="F3084">
        <v>1104</v>
      </c>
      <c r="H3084" s="27" t="str">
        <f t="shared" si="66"/>
        <v/>
      </c>
      <c r="I3084" s="27" t="str">
        <f t="shared" si="67"/>
        <v/>
      </c>
      <c r="J3084" s="27" t="str">
        <f>IF(ISBLANK(A3084),"",SUM($I$2:I3084))</f>
        <v/>
      </c>
      <c r="K3084" s="27" t="str">
        <f>IF(ISBLANK(A3084),"",SUM($F$2:F3084))</f>
        <v/>
      </c>
      <c r="L3084" s="28" t="str">
        <f t="shared" si="68"/>
        <v/>
      </c>
    </row>
    <row r="3085" spans="1:12" x14ac:dyDescent="0.25">
      <c r="A3085" s="26"/>
      <c r="B3085">
        <v>1032.8499999999999</v>
      </c>
      <c r="C3085">
        <v>1032.8499999999999</v>
      </c>
      <c r="D3085">
        <v>1032.25</v>
      </c>
      <c r="E3085">
        <v>1032.25</v>
      </c>
      <c r="F3085">
        <v>2254</v>
      </c>
      <c r="H3085" s="27" t="str">
        <f t="shared" si="66"/>
        <v/>
      </c>
      <c r="I3085" s="27" t="str">
        <f t="shared" si="67"/>
        <v/>
      </c>
      <c r="J3085" s="27" t="str">
        <f>IF(ISBLANK(A3085),"",SUM($I$2:I3085))</f>
        <v/>
      </c>
      <c r="K3085" s="27" t="str">
        <f>IF(ISBLANK(A3085),"",SUM($F$2:F3085))</f>
        <v/>
      </c>
      <c r="L3085" s="28" t="str">
        <f t="shared" si="68"/>
        <v/>
      </c>
    </row>
    <row r="3086" spans="1:12" x14ac:dyDescent="0.25">
      <c r="A3086" s="26"/>
      <c r="B3086">
        <v>1032.25</v>
      </c>
      <c r="C3086">
        <v>1033.3</v>
      </c>
      <c r="D3086">
        <v>1032.25</v>
      </c>
      <c r="E3086">
        <v>1032.8499999999999</v>
      </c>
      <c r="F3086">
        <v>5900</v>
      </c>
      <c r="H3086" s="27" t="str">
        <f t="shared" si="66"/>
        <v/>
      </c>
      <c r="I3086" s="27" t="str">
        <f t="shared" si="67"/>
        <v/>
      </c>
      <c r="J3086" s="27" t="str">
        <f>IF(ISBLANK(A3086),"",SUM($I$2:I3086))</f>
        <v/>
      </c>
      <c r="K3086" s="27" t="str">
        <f>IF(ISBLANK(A3086),"",SUM($F$2:F3086))</f>
        <v/>
      </c>
      <c r="L3086" s="28" t="str">
        <f t="shared" si="68"/>
        <v/>
      </c>
    </row>
    <row r="3087" spans="1:12" x14ac:dyDescent="0.25">
      <c r="A3087" s="26"/>
      <c r="B3087">
        <v>1033</v>
      </c>
      <c r="C3087">
        <v>1033.3499999999999</v>
      </c>
      <c r="D3087">
        <v>1032.5</v>
      </c>
      <c r="E3087">
        <v>1032.9000000000001</v>
      </c>
      <c r="F3087">
        <v>5044</v>
      </c>
      <c r="H3087" s="27" t="str">
        <f t="shared" si="66"/>
        <v/>
      </c>
      <c r="I3087" s="27" t="str">
        <f t="shared" si="67"/>
        <v/>
      </c>
      <c r="J3087" s="27" t="str">
        <f>IF(ISBLANK(A3087),"",SUM($I$2:I3087))</f>
        <v/>
      </c>
      <c r="K3087" s="27" t="str">
        <f>IF(ISBLANK(A3087),"",SUM($F$2:F3087))</f>
        <v/>
      </c>
      <c r="L3087" s="28" t="str">
        <f t="shared" si="68"/>
        <v/>
      </c>
    </row>
    <row r="3088" spans="1:12" x14ac:dyDescent="0.25">
      <c r="A3088" s="26"/>
      <c r="B3088">
        <v>1032.55</v>
      </c>
      <c r="C3088">
        <v>1032.6500000000001</v>
      </c>
      <c r="D3088">
        <v>1032.1500000000001</v>
      </c>
      <c r="E3088">
        <v>1032.4000000000001</v>
      </c>
      <c r="F3088">
        <v>2312</v>
      </c>
      <c r="H3088" s="27" t="str">
        <f t="shared" si="66"/>
        <v/>
      </c>
      <c r="I3088" s="27" t="str">
        <f t="shared" si="67"/>
        <v/>
      </c>
      <c r="J3088" s="27" t="str">
        <f>IF(ISBLANK(A3088),"",SUM($I$2:I3088))</f>
        <v/>
      </c>
      <c r="K3088" s="27" t="str">
        <f>IF(ISBLANK(A3088),"",SUM($F$2:F3088))</f>
        <v/>
      </c>
      <c r="L3088" s="28" t="str">
        <f t="shared" si="68"/>
        <v/>
      </c>
    </row>
    <row r="3089" spans="1:12" x14ac:dyDescent="0.25">
      <c r="A3089" s="26"/>
      <c r="B3089">
        <v>1032</v>
      </c>
      <c r="C3089">
        <v>1032.5</v>
      </c>
      <c r="D3089">
        <v>1031.95</v>
      </c>
      <c r="E3089">
        <v>1032.5</v>
      </c>
      <c r="F3089">
        <v>5379</v>
      </c>
      <c r="H3089" s="27" t="str">
        <f t="shared" si="66"/>
        <v/>
      </c>
      <c r="I3089" s="27" t="str">
        <f t="shared" si="67"/>
        <v/>
      </c>
      <c r="J3089" s="27" t="str">
        <f>IF(ISBLANK(A3089),"",SUM($I$2:I3089))</f>
        <v/>
      </c>
      <c r="K3089" s="27" t="str">
        <f>IF(ISBLANK(A3089),"",SUM($F$2:F3089))</f>
        <v/>
      </c>
      <c r="L3089" s="28" t="str">
        <f t="shared" si="68"/>
        <v/>
      </c>
    </row>
    <row r="3090" spans="1:12" x14ac:dyDescent="0.25">
      <c r="A3090" s="26"/>
      <c r="B3090">
        <v>1032.5</v>
      </c>
      <c r="C3090">
        <v>1032.55</v>
      </c>
      <c r="D3090">
        <v>1032</v>
      </c>
      <c r="E3090">
        <v>1032</v>
      </c>
      <c r="F3090">
        <v>1633</v>
      </c>
      <c r="H3090" s="27" t="str">
        <f t="shared" si="66"/>
        <v/>
      </c>
      <c r="I3090" s="27" t="str">
        <f t="shared" si="67"/>
        <v/>
      </c>
      <c r="J3090" s="27" t="str">
        <f>IF(ISBLANK(A3090),"",SUM($I$2:I3090))</f>
        <v/>
      </c>
      <c r="K3090" s="27" t="str">
        <f>IF(ISBLANK(A3090),"",SUM($F$2:F3090))</f>
        <v/>
      </c>
      <c r="L3090" s="28" t="str">
        <f t="shared" si="68"/>
        <v/>
      </c>
    </row>
    <row r="3091" spans="1:12" x14ac:dyDescent="0.25">
      <c r="A3091" s="26"/>
      <c r="B3091">
        <v>1032</v>
      </c>
      <c r="C3091">
        <v>1032.2</v>
      </c>
      <c r="D3091">
        <v>1031.5</v>
      </c>
      <c r="E3091">
        <v>1031.55</v>
      </c>
      <c r="F3091">
        <v>1803</v>
      </c>
      <c r="H3091" s="27" t="str">
        <f t="shared" si="66"/>
        <v/>
      </c>
      <c r="I3091" s="27" t="str">
        <f t="shared" si="67"/>
        <v/>
      </c>
      <c r="J3091" s="27" t="str">
        <f>IF(ISBLANK(A3091),"",SUM($I$2:I3091))</f>
        <v/>
      </c>
      <c r="K3091" s="27" t="str">
        <f>IF(ISBLANK(A3091),"",SUM($F$2:F3091))</f>
        <v/>
      </c>
      <c r="L3091" s="28" t="str">
        <f t="shared" si="68"/>
        <v/>
      </c>
    </row>
    <row r="3092" spans="1:12" x14ac:dyDescent="0.25">
      <c r="A3092" s="26"/>
      <c r="B3092">
        <v>1031.7</v>
      </c>
      <c r="C3092">
        <v>1032</v>
      </c>
      <c r="D3092">
        <v>1031.5</v>
      </c>
      <c r="E3092">
        <v>1031.5999999999999</v>
      </c>
      <c r="F3092">
        <v>4077</v>
      </c>
      <c r="H3092" s="27" t="str">
        <f t="shared" si="66"/>
        <v/>
      </c>
      <c r="I3092" s="27" t="str">
        <f t="shared" si="67"/>
        <v/>
      </c>
      <c r="J3092" s="27" t="str">
        <f>IF(ISBLANK(A3092),"",SUM($I$2:I3092))</f>
        <v/>
      </c>
      <c r="K3092" s="27" t="str">
        <f>IF(ISBLANK(A3092),"",SUM($F$2:F3092))</f>
        <v/>
      </c>
      <c r="L3092" s="28" t="str">
        <f t="shared" si="68"/>
        <v/>
      </c>
    </row>
    <row r="3093" spans="1:12" x14ac:dyDescent="0.25">
      <c r="A3093" s="26"/>
      <c r="B3093">
        <v>1031.5999999999999</v>
      </c>
      <c r="C3093">
        <v>1032.05</v>
      </c>
      <c r="D3093">
        <v>1031.55</v>
      </c>
      <c r="E3093">
        <v>1031.9000000000001</v>
      </c>
      <c r="F3093">
        <v>6738</v>
      </c>
      <c r="H3093" s="27" t="str">
        <f t="shared" si="66"/>
        <v/>
      </c>
      <c r="I3093" s="27" t="str">
        <f t="shared" si="67"/>
        <v/>
      </c>
      <c r="J3093" s="27" t="str">
        <f>IF(ISBLANK(A3093),"",SUM($I$2:I3093))</f>
        <v/>
      </c>
      <c r="K3093" s="27" t="str">
        <f>IF(ISBLANK(A3093),"",SUM($F$2:F3093))</f>
        <v/>
      </c>
      <c r="L3093" s="28" t="str">
        <f t="shared" si="68"/>
        <v/>
      </c>
    </row>
    <row r="3094" spans="1:12" x14ac:dyDescent="0.25">
      <c r="A3094" s="26"/>
      <c r="B3094">
        <v>1031.7</v>
      </c>
      <c r="C3094">
        <v>1031.95</v>
      </c>
      <c r="D3094">
        <v>1031.55</v>
      </c>
      <c r="E3094">
        <v>1031.8</v>
      </c>
      <c r="F3094">
        <v>2189</v>
      </c>
      <c r="H3094" s="27" t="str">
        <f t="shared" si="66"/>
        <v/>
      </c>
      <c r="I3094" s="27" t="str">
        <f t="shared" si="67"/>
        <v/>
      </c>
      <c r="J3094" s="27" t="str">
        <f>IF(ISBLANK(A3094),"",SUM($I$2:I3094))</f>
        <v/>
      </c>
      <c r="K3094" s="27" t="str">
        <f>IF(ISBLANK(A3094),"",SUM($F$2:F3094))</f>
        <v/>
      </c>
      <c r="L3094" s="28" t="str">
        <f t="shared" si="68"/>
        <v/>
      </c>
    </row>
    <row r="3095" spans="1:12" x14ac:dyDescent="0.25">
      <c r="A3095" s="26"/>
      <c r="B3095">
        <v>1031.8</v>
      </c>
      <c r="C3095">
        <v>1032</v>
      </c>
      <c r="D3095">
        <v>1031.5</v>
      </c>
      <c r="E3095">
        <v>1031.5</v>
      </c>
      <c r="F3095">
        <v>1382</v>
      </c>
      <c r="H3095" s="27" t="str">
        <f t="shared" si="66"/>
        <v/>
      </c>
      <c r="I3095" s="27" t="str">
        <f t="shared" si="67"/>
        <v/>
      </c>
      <c r="J3095" s="27" t="str">
        <f>IF(ISBLANK(A3095),"",SUM($I$2:I3095))</f>
        <v/>
      </c>
      <c r="K3095" s="27" t="str">
        <f>IF(ISBLANK(A3095),"",SUM($F$2:F3095))</f>
        <v/>
      </c>
      <c r="L3095" s="28" t="str">
        <f t="shared" si="68"/>
        <v/>
      </c>
    </row>
    <row r="3096" spans="1:12" x14ac:dyDescent="0.25">
      <c r="A3096" s="26"/>
      <c r="B3096">
        <v>1031.9000000000001</v>
      </c>
      <c r="C3096">
        <v>1032</v>
      </c>
      <c r="D3096">
        <v>1031.5</v>
      </c>
      <c r="E3096">
        <v>1032</v>
      </c>
      <c r="F3096">
        <v>3333</v>
      </c>
      <c r="H3096" s="27" t="str">
        <f t="shared" si="66"/>
        <v/>
      </c>
      <c r="I3096" s="27" t="str">
        <f t="shared" si="67"/>
        <v/>
      </c>
      <c r="J3096" s="27" t="str">
        <f>IF(ISBLANK(A3096),"",SUM($I$2:I3096))</f>
        <v/>
      </c>
      <c r="K3096" s="27" t="str">
        <f>IF(ISBLANK(A3096),"",SUM($F$2:F3096))</f>
        <v/>
      </c>
      <c r="L3096" s="28" t="str">
        <f t="shared" si="68"/>
        <v/>
      </c>
    </row>
    <row r="3097" spans="1:12" x14ac:dyDescent="0.25">
      <c r="A3097" s="26"/>
      <c r="B3097">
        <v>1031.5999999999999</v>
      </c>
      <c r="C3097">
        <v>1031.9000000000001</v>
      </c>
      <c r="D3097">
        <v>1031.5</v>
      </c>
      <c r="E3097">
        <v>1031.8</v>
      </c>
      <c r="F3097">
        <v>1801</v>
      </c>
      <c r="H3097" s="27" t="str">
        <f t="shared" si="66"/>
        <v/>
      </c>
      <c r="I3097" s="27" t="str">
        <f t="shared" si="67"/>
        <v/>
      </c>
      <c r="J3097" s="27" t="str">
        <f>IF(ISBLANK(A3097),"",SUM($I$2:I3097))</f>
        <v/>
      </c>
      <c r="K3097" s="27" t="str">
        <f>IF(ISBLANK(A3097),"",SUM($F$2:F3097))</f>
        <v/>
      </c>
      <c r="L3097" s="28" t="str">
        <f t="shared" si="68"/>
        <v/>
      </c>
    </row>
    <row r="3098" spans="1:12" x14ac:dyDescent="0.25">
      <c r="A3098" s="26"/>
      <c r="B3098">
        <v>1031.8</v>
      </c>
      <c r="C3098">
        <v>1032.3</v>
      </c>
      <c r="D3098">
        <v>1031.3499999999999</v>
      </c>
      <c r="E3098">
        <v>1031.8</v>
      </c>
      <c r="F3098">
        <v>4681</v>
      </c>
      <c r="H3098" s="27" t="str">
        <f t="shared" si="66"/>
        <v/>
      </c>
      <c r="I3098" s="27" t="str">
        <f t="shared" si="67"/>
        <v/>
      </c>
      <c r="J3098" s="27" t="str">
        <f>IF(ISBLANK(A3098),"",SUM($I$2:I3098))</f>
        <v/>
      </c>
      <c r="K3098" s="27" t="str">
        <f>IF(ISBLANK(A3098),"",SUM($F$2:F3098))</f>
        <v/>
      </c>
      <c r="L3098" s="28" t="str">
        <f t="shared" si="68"/>
        <v/>
      </c>
    </row>
    <row r="3099" spans="1:12" x14ac:dyDescent="0.25">
      <c r="A3099" s="26"/>
      <c r="B3099">
        <v>1031.8</v>
      </c>
      <c r="C3099">
        <v>1032.7</v>
      </c>
      <c r="D3099">
        <v>1031.3499999999999</v>
      </c>
      <c r="E3099">
        <v>1032</v>
      </c>
      <c r="F3099">
        <v>3985</v>
      </c>
      <c r="H3099" s="27" t="str">
        <f t="shared" si="66"/>
        <v/>
      </c>
      <c r="I3099" s="27" t="str">
        <f t="shared" si="67"/>
        <v/>
      </c>
      <c r="J3099" s="27" t="str">
        <f>IF(ISBLANK(A3099),"",SUM($I$2:I3099))</f>
        <v/>
      </c>
      <c r="K3099" s="27" t="str">
        <f>IF(ISBLANK(A3099),"",SUM($F$2:F3099))</f>
        <v/>
      </c>
      <c r="L3099" s="28" t="str">
        <f t="shared" si="68"/>
        <v/>
      </c>
    </row>
    <row r="3100" spans="1:12" x14ac:dyDescent="0.25">
      <c r="A3100" s="26"/>
      <c r="B3100">
        <v>1031.6500000000001</v>
      </c>
      <c r="C3100">
        <v>1032.45</v>
      </c>
      <c r="D3100">
        <v>1031.5</v>
      </c>
      <c r="E3100">
        <v>1032</v>
      </c>
      <c r="F3100">
        <v>2704</v>
      </c>
      <c r="H3100" s="27" t="str">
        <f t="shared" si="66"/>
        <v/>
      </c>
      <c r="I3100" s="27" t="str">
        <f t="shared" si="67"/>
        <v/>
      </c>
      <c r="J3100" s="27" t="str">
        <f>IF(ISBLANK(A3100),"",SUM($I$2:I3100))</f>
        <v/>
      </c>
      <c r="K3100" s="27" t="str">
        <f>IF(ISBLANK(A3100),"",SUM($F$2:F3100))</f>
        <v/>
      </c>
      <c r="L3100" s="28" t="str">
        <f t="shared" si="68"/>
        <v/>
      </c>
    </row>
    <row r="3101" spans="1:12" x14ac:dyDescent="0.25">
      <c r="A3101" s="26"/>
      <c r="B3101">
        <v>1032</v>
      </c>
      <c r="C3101">
        <v>1032.5</v>
      </c>
      <c r="D3101">
        <v>1031.75</v>
      </c>
      <c r="E3101">
        <v>1032.3</v>
      </c>
      <c r="F3101">
        <v>838</v>
      </c>
      <c r="H3101" s="27" t="str">
        <f t="shared" si="66"/>
        <v/>
      </c>
      <c r="I3101" s="27" t="str">
        <f t="shared" si="67"/>
        <v/>
      </c>
      <c r="J3101" s="27" t="str">
        <f>IF(ISBLANK(A3101),"",SUM($I$2:I3101))</f>
        <v/>
      </c>
      <c r="K3101" s="27" t="str">
        <f>IF(ISBLANK(A3101),"",SUM($F$2:F3101))</f>
        <v/>
      </c>
      <c r="L3101" s="28" t="str">
        <f t="shared" si="68"/>
        <v/>
      </c>
    </row>
    <row r="3102" spans="1:12" x14ac:dyDescent="0.25">
      <c r="A3102" s="26"/>
      <c r="B3102">
        <v>1032.3</v>
      </c>
      <c r="C3102">
        <v>1032.7</v>
      </c>
      <c r="D3102">
        <v>1032</v>
      </c>
      <c r="E3102">
        <v>1032.5</v>
      </c>
      <c r="F3102">
        <v>1773</v>
      </c>
      <c r="H3102" s="27" t="str">
        <f t="shared" si="66"/>
        <v/>
      </c>
      <c r="I3102" s="27" t="str">
        <f t="shared" si="67"/>
        <v/>
      </c>
      <c r="J3102" s="27" t="str">
        <f>IF(ISBLANK(A3102),"",SUM($I$2:I3102))</f>
        <v/>
      </c>
      <c r="K3102" s="27" t="str">
        <f>IF(ISBLANK(A3102),"",SUM($F$2:F3102))</f>
        <v/>
      </c>
      <c r="L3102" s="28" t="str">
        <f t="shared" si="68"/>
        <v/>
      </c>
    </row>
    <row r="3103" spans="1:12" x14ac:dyDescent="0.25">
      <c r="A3103" s="26"/>
      <c r="B3103">
        <v>1032.45</v>
      </c>
      <c r="C3103">
        <v>1032.95</v>
      </c>
      <c r="D3103">
        <v>1031.3</v>
      </c>
      <c r="E3103">
        <v>1031.4000000000001</v>
      </c>
      <c r="F3103">
        <v>2176</v>
      </c>
      <c r="H3103" s="27" t="str">
        <f t="shared" si="66"/>
        <v/>
      </c>
      <c r="I3103" s="27" t="str">
        <f t="shared" si="67"/>
        <v/>
      </c>
      <c r="J3103" s="27" t="str">
        <f>IF(ISBLANK(A3103),"",SUM($I$2:I3103))</f>
        <v/>
      </c>
      <c r="K3103" s="27" t="str">
        <f>IF(ISBLANK(A3103),"",SUM($F$2:F3103))</f>
        <v/>
      </c>
      <c r="L3103" s="28" t="str">
        <f t="shared" si="68"/>
        <v/>
      </c>
    </row>
    <row r="3104" spans="1:12" x14ac:dyDescent="0.25">
      <c r="A3104" s="26"/>
      <c r="B3104">
        <v>1031.5</v>
      </c>
      <c r="C3104">
        <v>1032.45</v>
      </c>
      <c r="D3104">
        <v>1031.45</v>
      </c>
      <c r="E3104">
        <v>1031.8499999999999</v>
      </c>
      <c r="F3104">
        <v>2056</v>
      </c>
      <c r="H3104" s="27" t="str">
        <f t="shared" si="66"/>
        <v/>
      </c>
      <c r="I3104" s="27" t="str">
        <f t="shared" si="67"/>
        <v/>
      </c>
      <c r="J3104" s="27" t="str">
        <f>IF(ISBLANK(A3104),"",SUM($I$2:I3104))</f>
        <v/>
      </c>
      <c r="K3104" s="27" t="str">
        <f>IF(ISBLANK(A3104),"",SUM($F$2:F3104))</f>
        <v/>
      </c>
      <c r="L3104" s="28" t="str">
        <f t="shared" si="68"/>
        <v/>
      </c>
    </row>
    <row r="3105" spans="1:12" x14ac:dyDescent="0.25">
      <c r="A3105" s="26"/>
      <c r="B3105">
        <v>1032.3499999999999</v>
      </c>
      <c r="C3105">
        <v>1032.95</v>
      </c>
      <c r="D3105">
        <v>1031.75</v>
      </c>
      <c r="E3105">
        <v>1032.6500000000001</v>
      </c>
      <c r="F3105">
        <v>2785</v>
      </c>
      <c r="H3105" s="27" t="str">
        <f t="shared" si="66"/>
        <v/>
      </c>
      <c r="I3105" s="27" t="str">
        <f t="shared" si="67"/>
        <v/>
      </c>
      <c r="J3105" s="27" t="str">
        <f>IF(ISBLANK(A3105),"",SUM($I$2:I3105))</f>
        <v/>
      </c>
      <c r="K3105" s="27" t="str">
        <f>IF(ISBLANK(A3105),"",SUM($F$2:F3105))</f>
        <v/>
      </c>
      <c r="L3105" s="28" t="str">
        <f t="shared" si="68"/>
        <v/>
      </c>
    </row>
    <row r="3106" spans="1:12" x14ac:dyDescent="0.25">
      <c r="A3106" s="26"/>
      <c r="B3106">
        <v>1032.8</v>
      </c>
      <c r="C3106">
        <v>1032.8</v>
      </c>
      <c r="D3106">
        <v>1032</v>
      </c>
      <c r="E3106">
        <v>1032.45</v>
      </c>
      <c r="F3106">
        <v>1538</v>
      </c>
      <c r="H3106" s="27" t="str">
        <f t="shared" si="66"/>
        <v/>
      </c>
      <c r="I3106" s="27" t="str">
        <f t="shared" si="67"/>
        <v/>
      </c>
      <c r="J3106" s="27" t="str">
        <f>IF(ISBLANK(A3106),"",SUM($I$2:I3106))</f>
        <v/>
      </c>
      <c r="K3106" s="27" t="str">
        <f>IF(ISBLANK(A3106),"",SUM($F$2:F3106))</f>
        <v/>
      </c>
      <c r="L3106" s="28" t="str">
        <f t="shared" si="68"/>
        <v/>
      </c>
    </row>
    <row r="3107" spans="1:12" x14ac:dyDescent="0.25">
      <c r="A3107" s="26"/>
      <c r="B3107">
        <v>1032.4000000000001</v>
      </c>
      <c r="C3107">
        <v>1032.8</v>
      </c>
      <c r="D3107">
        <v>1032.0999999999999</v>
      </c>
      <c r="E3107">
        <v>1032.7</v>
      </c>
      <c r="F3107">
        <v>2427</v>
      </c>
      <c r="H3107" s="27" t="str">
        <f t="shared" si="66"/>
        <v/>
      </c>
      <c r="I3107" s="27" t="str">
        <f t="shared" si="67"/>
        <v/>
      </c>
      <c r="J3107" s="27" t="str">
        <f>IF(ISBLANK(A3107),"",SUM($I$2:I3107))</f>
        <v/>
      </c>
      <c r="K3107" s="27" t="str">
        <f>IF(ISBLANK(A3107),"",SUM($F$2:F3107))</f>
        <v/>
      </c>
      <c r="L3107" s="28" t="str">
        <f t="shared" si="68"/>
        <v/>
      </c>
    </row>
    <row r="3108" spans="1:12" x14ac:dyDescent="0.25">
      <c r="A3108" s="26"/>
      <c r="B3108">
        <v>1032.7</v>
      </c>
      <c r="C3108">
        <v>1032.7</v>
      </c>
      <c r="D3108">
        <v>1032.0999999999999</v>
      </c>
      <c r="E3108">
        <v>1032.5</v>
      </c>
      <c r="F3108">
        <v>4716</v>
      </c>
      <c r="H3108" s="27" t="str">
        <f t="shared" si="66"/>
        <v/>
      </c>
      <c r="I3108" s="27" t="str">
        <f t="shared" si="67"/>
        <v/>
      </c>
      <c r="J3108" s="27" t="str">
        <f>IF(ISBLANK(A3108),"",SUM($I$2:I3108))</f>
        <v/>
      </c>
      <c r="K3108" s="27" t="str">
        <f>IF(ISBLANK(A3108),"",SUM($F$2:F3108))</f>
        <v/>
      </c>
      <c r="L3108" s="28" t="str">
        <f t="shared" si="68"/>
        <v/>
      </c>
    </row>
    <row r="3109" spans="1:12" x14ac:dyDescent="0.25">
      <c r="A3109" s="26"/>
      <c r="B3109">
        <v>1032.5</v>
      </c>
      <c r="C3109">
        <v>1032.5</v>
      </c>
      <c r="D3109">
        <v>1031.8499999999999</v>
      </c>
      <c r="E3109">
        <v>1032</v>
      </c>
      <c r="F3109">
        <v>7777</v>
      </c>
      <c r="H3109" s="27" t="str">
        <f t="shared" si="66"/>
        <v/>
      </c>
      <c r="I3109" s="27" t="str">
        <f t="shared" si="67"/>
        <v/>
      </c>
      <c r="J3109" s="27" t="str">
        <f>IF(ISBLANK(A3109),"",SUM($I$2:I3109))</f>
        <v/>
      </c>
      <c r="K3109" s="27" t="str">
        <f>IF(ISBLANK(A3109),"",SUM($F$2:F3109))</f>
        <v/>
      </c>
      <c r="L3109" s="28" t="str">
        <f t="shared" si="68"/>
        <v/>
      </c>
    </row>
    <row r="3110" spans="1:12" x14ac:dyDescent="0.25">
      <c r="A3110" s="26"/>
      <c r="B3110">
        <v>1032</v>
      </c>
      <c r="C3110">
        <v>1032.25</v>
      </c>
      <c r="D3110">
        <v>1031.9000000000001</v>
      </c>
      <c r="E3110">
        <v>1031.9000000000001</v>
      </c>
      <c r="F3110">
        <v>1465</v>
      </c>
      <c r="H3110" s="27" t="str">
        <f t="shared" si="66"/>
        <v/>
      </c>
      <c r="I3110" s="27" t="str">
        <f t="shared" si="67"/>
        <v/>
      </c>
      <c r="J3110" s="27" t="str">
        <f>IF(ISBLANK(A3110),"",SUM($I$2:I3110))</f>
        <v/>
      </c>
      <c r="K3110" s="27" t="str">
        <f>IF(ISBLANK(A3110),"",SUM($F$2:F3110))</f>
        <v/>
      </c>
      <c r="L3110" s="28" t="str">
        <f t="shared" si="68"/>
        <v/>
      </c>
    </row>
    <row r="3111" spans="1:12" x14ac:dyDescent="0.25">
      <c r="A3111" s="26"/>
      <c r="B3111">
        <v>1032</v>
      </c>
      <c r="C3111">
        <v>1032.2</v>
      </c>
      <c r="D3111">
        <v>1032</v>
      </c>
      <c r="E3111">
        <v>1032.1500000000001</v>
      </c>
      <c r="F3111">
        <v>4247</v>
      </c>
      <c r="H3111" s="27" t="str">
        <f t="shared" si="66"/>
        <v/>
      </c>
      <c r="I3111" s="27" t="str">
        <f t="shared" si="67"/>
        <v/>
      </c>
      <c r="J3111" s="27" t="str">
        <f>IF(ISBLANK(A3111),"",SUM($I$2:I3111))</f>
        <v/>
      </c>
      <c r="K3111" s="27" t="str">
        <f>IF(ISBLANK(A3111),"",SUM($F$2:F3111))</f>
        <v/>
      </c>
      <c r="L3111" s="28" t="str">
        <f t="shared" si="68"/>
        <v/>
      </c>
    </row>
    <row r="3112" spans="1:12" x14ac:dyDescent="0.25">
      <c r="A3112" s="26"/>
      <c r="B3112">
        <v>1032.25</v>
      </c>
      <c r="C3112">
        <v>1032.8</v>
      </c>
      <c r="D3112">
        <v>1032.25</v>
      </c>
      <c r="E3112">
        <v>1032.4000000000001</v>
      </c>
      <c r="F3112">
        <v>3546</v>
      </c>
      <c r="H3112" s="27" t="str">
        <f t="shared" si="66"/>
        <v/>
      </c>
      <c r="I3112" s="27" t="str">
        <f t="shared" si="67"/>
        <v/>
      </c>
      <c r="J3112" s="27" t="str">
        <f>IF(ISBLANK(A3112),"",SUM($I$2:I3112))</f>
        <v/>
      </c>
      <c r="K3112" s="27" t="str">
        <f>IF(ISBLANK(A3112),"",SUM($F$2:F3112))</f>
        <v/>
      </c>
      <c r="L3112" s="28" t="str">
        <f t="shared" si="68"/>
        <v/>
      </c>
    </row>
    <row r="3113" spans="1:12" x14ac:dyDescent="0.25">
      <c r="A3113" s="26"/>
      <c r="B3113">
        <v>1032.4000000000001</v>
      </c>
      <c r="C3113">
        <v>1032.8</v>
      </c>
      <c r="D3113">
        <v>1032.0999999999999</v>
      </c>
      <c r="E3113">
        <v>1032.4000000000001</v>
      </c>
      <c r="F3113">
        <v>1381</v>
      </c>
      <c r="H3113" s="27" t="str">
        <f t="shared" si="66"/>
        <v/>
      </c>
      <c r="I3113" s="27" t="str">
        <f t="shared" si="67"/>
        <v/>
      </c>
      <c r="J3113" s="27" t="str">
        <f>IF(ISBLANK(A3113),"",SUM($I$2:I3113))</f>
        <v/>
      </c>
      <c r="K3113" s="27" t="str">
        <f>IF(ISBLANK(A3113),"",SUM($F$2:F3113))</f>
        <v/>
      </c>
      <c r="L3113" s="28" t="str">
        <f t="shared" si="68"/>
        <v/>
      </c>
    </row>
    <row r="3114" spans="1:12" x14ac:dyDescent="0.25">
      <c r="A3114" s="26"/>
      <c r="B3114">
        <v>1032.8</v>
      </c>
      <c r="C3114">
        <v>1032.8499999999999</v>
      </c>
      <c r="D3114">
        <v>1032.3</v>
      </c>
      <c r="E3114">
        <v>1032.75</v>
      </c>
      <c r="F3114">
        <v>3773</v>
      </c>
      <c r="H3114" s="27" t="str">
        <f t="shared" si="66"/>
        <v/>
      </c>
      <c r="I3114" s="27" t="str">
        <f t="shared" si="67"/>
        <v/>
      </c>
      <c r="J3114" s="27" t="str">
        <f>IF(ISBLANK(A3114),"",SUM($I$2:I3114))</f>
        <v/>
      </c>
      <c r="K3114" s="27" t="str">
        <f>IF(ISBLANK(A3114),"",SUM($F$2:F3114))</f>
        <v/>
      </c>
      <c r="L3114" s="28" t="str">
        <f t="shared" si="68"/>
        <v/>
      </c>
    </row>
    <row r="3115" spans="1:12" x14ac:dyDescent="0.25">
      <c r="A3115" s="26"/>
      <c r="B3115">
        <v>1032.5999999999999</v>
      </c>
      <c r="C3115">
        <v>1033.4000000000001</v>
      </c>
      <c r="D3115">
        <v>1032.5999999999999</v>
      </c>
      <c r="E3115">
        <v>1033.05</v>
      </c>
      <c r="F3115">
        <v>6010</v>
      </c>
      <c r="H3115" s="27" t="str">
        <f t="shared" si="66"/>
        <v/>
      </c>
      <c r="I3115" s="27" t="str">
        <f t="shared" si="67"/>
        <v/>
      </c>
      <c r="J3115" s="27" t="str">
        <f>IF(ISBLANK(A3115),"",SUM($I$2:I3115))</f>
        <v/>
      </c>
      <c r="K3115" s="27" t="str">
        <f>IF(ISBLANK(A3115),"",SUM($F$2:F3115))</f>
        <v/>
      </c>
      <c r="L3115" s="28" t="str">
        <f t="shared" si="68"/>
        <v/>
      </c>
    </row>
    <row r="3116" spans="1:12" x14ac:dyDescent="0.25">
      <c r="A3116" s="26"/>
      <c r="B3116">
        <v>1033.05</v>
      </c>
      <c r="C3116">
        <v>1033.5999999999999</v>
      </c>
      <c r="D3116">
        <v>1032.95</v>
      </c>
      <c r="E3116">
        <v>1033.4000000000001</v>
      </c>
      <c r="F3116">
        <v>2971</v>
      </c>
      <c r="H3116" s="27" t="str">
        <f t="shared" ref="H3116:H3179" si="69">IF(ISBLANK(A3116),"",(C3116+D3116+E3116)/3)</f>
        <v/>
      </c>
      <c r="I3116" s="27" t="str">
        <f t="shared" ref="I3116:I3179" si="70">IF(ISBLANK(A3116),"",H3116*F3116)</f>
        <v/>
      </c>
      <c r="J3116" s="27" t="str">
        <f>IF(ISBLANK(A3116),"",SUM($I$2:I3116))</f>
        <v/>
      </c>
      <c r="K3116" s="27" t="str">
        <f>IF(ISBLANK(A3116),"",SUM($F$2:F3116))</f>
        <v/>
      </c>
      <c r="L3116" s="28" t="str">
        <f t="shared" ref="L3116:L3179" si="71">IF(ISBLANK(A3116),"",J3116/K3116)</f>
        <v/>
      </c>
    </row>
    <row r="3117" spans="1:12" x14ac:dyDescent="0.25">
      <c r="A3117" s="26"/>
      <c r="B3117">
        <v>1033.5999999999999</v>
      </c>
      <c r="C3117">
        <v>1033.75</v>
      </c>
      <c r="D3117">
        <v>1033</v>
      </c>
      <c r="E3117">
        <v>1033.75</v>
      </c>
      <c r="F3117">
        <v>3154</v>
      </c>
      <c r="H3117" s="27" t="str">
        <f t="shared" si="69"/>
        <v/>
      </c>
      <c r="I3117" s="27" t="str">
        <f t="shared" si="70"/>
        <v/>
      </c>
      <c r="J3117" s="27" t="str">
        <f>IF(ISBLANK(A3117),"",SUM($I$2:I3117))</f>
        <v/>
      </c>
      <c r="K3117" s="27" t="str">
        <f>IF(ISBLANK(A3117),"",SUM($F$2:F3117))</f>
        <v/>
      </c>
      <c r="L3117" s="28" t="str">
        <f t="shared" si="71"/>
        <v/>
      </c>
    </row>
    <row r="3118" spans="1:12" x14ac:dyDescent="0.25">
      <c r="A3118" s="26"/>
      <c r="B3118">
        <v>1033.7</v>
      </c>
      <c r="C3118">
        <v>1033.8</v>
      </c>
      <c r="D3118">
        <v>1032.5</v>
      </c>
      <c r="E3118">
        <v>1032.5</v>
      </c>
      <c r="F3118">
        <v>8735</v>
      </c>
      <c r="H3118" s="27" t="str">
        <f t="shared" si="69"/>
        <v/>
      </c>
      <c r="I3118" s="27" t="str">
        <f t="shared" si="70"/>
        <v/>
      </c>
      <c r="J3118" s="27" t="str">
        <f>IF(ISBLANK(A3118),"",SUM($I$2:I3118))</f>
        <v/>
      </c>
      <c r="K3118" s="27" t="str">
        <f>IF(ISBLANK(A3118),"",SUM($F$2:F3118))</f>
        <v/>
      </c>
      <c r="L3118" s="28" t="str">
        <f t="shared" si="71"/>
        <v/>
      </c>
    </row>
    <row r="3119" spans="1:12" x14ac:dyDescent="0.25">
      <c r="A3119" s="26"/>
      <c r="B3119">
        <v>1032.5</v>
      </c>
      <c r="C3119">
        <v>1033</v>
      </c>
      <c r="D3119">
        <v>1032.4000000000001</v>
      </c>
      <c r="E3119">
        <v>1032.75</v>
      </c>
      <c r="F3119">
        <v>4331</v>
      </c>
      <c r="H3119" s="27" t="str">
        <f t="shared" si="69"/>
        <v/>
      </c>
      <c r="I3119" s="27" t="str">
        <f t="shared" si="70"/>
        <v/>
      </c>
      <c r="J3119" s="27" t="str">
        <f>IF(ISBLANK(A3119),"",SUM($I$2:I3119))</f>
        <v/>
      </c>
      <c r="K3119" s="27" t="str">
        <f>IF(ISBLANK(A3119),"",SUM($F$2:F3119))</f>
        <v/>
      </c>
      <c r="L3119" s="28" t="str">
        <f t="shared" si="71"/>
        <v/>
      </c>
    </row>
    <row r="3120" spans="1:12" x14ac:dyDescent="0.25">
      <c r="A3120" s="26"/>
      <c r="B3120">
        <v>1032.6500000000001</v>
      </c>
      <c r="C3120">
        <v>1033.1500000000001</v>
      </c>
      <c r="D3120">
        <v>1032.5</v>
      </c>
      <c r="E3120">
        <v>1033</v>
      </c>
      <c r="F3120">
        <v>4652</v>
      </c>
      <c r="H3120" s="27" t="str">
        <f t="shared" si="69"/>
        <v/>
      </c>
      <c r="I3120" s="27" t="str">
        <f t="shared" si="70"/>
        <v/>
      </c>
      <c r="J3120" s="27" t="str">
        <f>IF(ISBLANK(A3120),"",SUM($I$2:I3120))</f>
        <v/>
      </c>
      <c r="K3120" s="27" t="str">
        <f>IF(ISBLANK(A3120),"",SUM($F$2:F3120))</f>
        <v/>
      </c>
      <c r="L3120" s="28" t="str">
        <f t="shared" si="71"/>
        <v/>
      </c>
    </row>
    <row r="3121" spans="1:12" x14ac:dyDescent="0.25">
      <c r="A3121" s="26"/>
      <c r="B3121">
        <v>1033</v>
      </c>
      <c r="C3121">
        <v>1033</v>
      </c>
      <c r="D3121">
        <v>1032.5</v>
      </c>
      <c r="E3121">
        <v>1032.5</v>
      </c>
      <c r="F3121">
        <v>1783</v>
      </c>
      <c r="H3121" s="27" t="str">
        <f t="shared" si="69"/>
        <v/>
      </c>
      <c r="I3121" s="27" t="str">
        <f t="shared" si="70"/>
        <v/>
      </c>
      <c r="J3121" s="27" t="str">
        <f>IF(ISBLANK(A3121),"",SUM($I$2:I3121))</f>
        <v/>
      </c>
      <c r="K3121" s="27" t="str">
        <f>IF(ISBLANK(A3121),"",SUM($F$2:F3121))</f>
        <v/>
      </c>
      <c r="L3121" s="28" t="str">
        <f t="shared" si="71"/>
        <v/>
      </c>
    </row>
    <row r="3122" spans="1:12" x14ac:dyDescent="0.25">
      <c r="A3122" s="26"/>
      <c r="B3122">
        <v>1032.3499999999999</v>
      </c>
      <c r="C3122">
        <v>1032.5999999999999</v>
      </c>
      <c r="D3122">
        <v>1032</v>
      </c>
      <c r="E3122">
        <v>1032</v>
      </c>
      <c r="F3122">
        <v>2896</v>
      </c>
      <c r="H3122" s="27" t="str">
        <f t="shared" si="69"/>
        <v/>
      </c>
      <c r="I3122" s="27" t="str">
        <f t="shared" si="70"/>
        <v/>
      </c>
      <c r="J3122" s="27" t="str">
        <f>IF(ISBLANK(A3122),"",SUM($I$2:I3122))</f>
        <v/>
      </c>
      <c r="K3122" s="27" t="str">
        <f>IF(ISBLANK(A3122),"",SUM($F$2:F3122))</f>
        <v/>
      </c>
      <c r="L3122" s="28" t="str">
        <f t="shared" si="71"/>
        <v/>
      </c>
    </row>
    <row r="3123" spans="1:12" x14ac:dyDescent="0.25">
      <c r="A3123" s="26"/>
      <c r="B3123">
        <v>1032</v>
      </c>
      <c r="C3123">
        <v>1033.25</v>
      </c>
      <c r="D3123">
        <v>1032</v>
      </c>
      <c r="E3123">
        <v>1033</v>
      </c>
      <c r="F3123">
        <v>3283</v>
      </c>
      <c r="H3123" s="27" t="str">
        <f t="shared" si="69"/>
        <v/>
      </c>
      <c r="I3123" s="27" t="str">
        <f t="shared" si="70"/>
        <v/>
      </c>
      <c r="J3123" s="27" t="str">
        <f>IF(ISBLANK(A3123),"",SUM($I$2:I3123))</f>
        <v/>
      </c>
      <c r="K3123" s="27" t="str">
        <f>IF(ISBLANK(A3123),"",SUM($F$2:F3123))</f>
        <v/>
      </c>
      <c r="L3123" s="28" t="str">
        <f t="shared" si="71"/>
        <v/>
      </c>
    </row>
    <row r="3124" spans="1:12" x14ac:dyDescent="0.25">
      <c r="A3124" s="26"/>
      <c r="B3124">
        <v>1032.6500000000001</v>
      </c>
      <c r="C3124">
        <v>1033.2</v>
      </c>
      <c r="D3124">
        <v>1032.4000000000001</v>
      </c>
      <c r="E3124">
        <v>1033.2</v>
      </c>
      <c r="F3124">
        <v>6744</v>
      </c>
      <c r="H3124" s="27" t="str">
        <f t="shared" si="69"/>
        <v/>
      </c>
      <c r="I3124" s="27" t="str">
        <f t="shared" si="70"/>
        <v/>
      </c>
      <c r="J3124" s="27" t="str">
        <f>IF(ISBLANK(A3124),"",SUM($I$2:I3124))</f>
        <v/>
      </c>
      <c r="K3124" s="27" t="str">
        <f>IF(ISBLANK(A3124),"",SUM($F$2:F3124))</f>
        <v/>
      </c>
      <c r="L3124" s="28" t="str">
        <f t="shared" si="71"/>
        <v/>
      </c>
    </row>
    <row r="3125" spans="1:12" x14ac:dyDescent="0.25">
      <c r="A3125" s="26"/>
      <c r="B3125">
        <v>1033.3</v>
      </c>
      <c r="C3125">
        <v>1033.5</v>
      </c>
      <c r="D3125">
        <v>1032.9000000000001</v>
      </c>
      <c r="E3125">
        <v>1033.1500000000001</v>
      </c>
      <c r="F3125">
        <v>2265</v>
      </c>
      <c r="H3125" s="27" t="str">
        <f t="shared" si="69"/>
        <v/>
      </c>
      <c r="I3125" s="27" t="str">
        <f t="shared" si="70"/>
        <v/>
      </c>
      <c r="J3125" s="27" t="str">
        <f>IF(ISBLANK(A3125),"",SUM($I$2:I3125))</f>
        <v/>
      </c>
      <c r="K3125" s="27" t="str">
        <f>IF(ISBLANK(A3125),"",SUM($F$2:F3125))</f>
        <v/>
      </c>
      <c r="L3125" s="28" t="str">
        <f t="shared" si="71"/>
        <v/>
      </c>
    </row>
    <row r="3126" spans="1:12" x14ac:dyDescent="0.25">
      <c r="A3126" s="26"/>
      <c r="B3126">
        <v>1033.4000000000001</v>
      </c>
      <c r="C3126">
        <v>1033.45</v>
      </c>
      <c r="D3126">
        <v>1032.8</v>
      </c>
      <c r="E3126">
        <v>1033.4000000000001</v>
      </c>
      <c r="F3126">
        <v>2739</v>
      </c>
      <c r="H3126" s="27" t="str">
        <f t="shared" si="69"/>
        <v/>
      </c>
      <c r="I3126" s="27" t="str">
        <f t="shared" si="70"/>
        <v/>
      </c>
      <c r="J3126" s="27" t="str">
        <f>IF(ISBLANK(A3126),"",SUM($I$2:I3126))</f>
        <v/>
      </c>
      <c r="K3126" s="27" t="str">
        <f>IF(ISBLANK(A3126),"",SUM($F$2:F3126))</f>
        <v/>
      </c>
      <c r="L3126" s="28" t="str">
        <f t="shared" si="71"/>
        <v/>
      </c>
    </row>
    <row r="3127" spans="1:12" x14ac:dyDescent="0.25">
      <c r="A3127" s="26"/>
      <c r="B3127">
        <v>1033</v>
      </c>
      <c r="C3127">
        <v>1033.8</v>
      </c>
      <c r="D3127">
        <v>1033</v>
      </c>
      <c r="E3127">
        <v>1033.8</v>
      </c>
      <c r="F3127">
        <v>3541</v>
      </c>
      <c r="H3127" s="27" t="str">
        <f t="shared" si="69"/>
        <v/>
      </c>
      <c r="I3127" s="27" t="str">
        <f t="shared" si="70"/>
        <v/>
      </c>
      <c r="J3127" s="27" t="str">
        <f>IF(ISBLANK(A3127),"",SUM($I$2:I3127))</f>
        <v/>
      </c>
      <c r="K3127" s="27" t="str">
        <f>IF(ISBLANK(A3127),"",SUM($F$2:F3127))</f>
        <v/>
      </c>
      <c r="L3127" s="28" t="str">
        <f t="shared" si="71"/>
        <v/>
      </c>
    </row>
    <row r="3128" spans="1:12" x14ac:dyDescent="0.25">
      <c r="A3128" s="26"/>
      <c r="B3128">
        <v>1033.8</v>
      </c>
      <c r="C3128">
        <v>1034.25</v>
      </c>
      <c r="D3128">
        <v>1033.5999999999999</v>
      </c>
      <c r="E3128">
        <v>1034.25</v>
      </c>
      <c r="F3128">
        <v>6495</v>
      </c>
      <c r="H3128" s="27" t="str">
        <f t="shared" si="69"/>
        <v/>
      </c>
      <c r="I3128" s="27" t="str">
        <f t="shared" si="70"/>
        <v/>
      </c>
      <c r="J3128" s="27" t="str">
        <f>IF(ISBLANK(A3128),"",SUM($I$2:I3128))</f>
        <v/>
      </c>
      <c r="K3128" s="27" t="str">
        <f>IF(ISBLANK(A3128),"",SUM($F$2:F3128))</f>
        <v/>
      </c>
      <c r="L3128" s="28" t="str">
        <f t="shared" si="71"/>
        <v/>
      </c>
    </row>
    <row r="3129" spans="1:12" x14ac:dyDescent="0.25">
      <c r="A3129" s="26"/>
      <c r="B3129">
        <v>1034.7</v>
      </c>
      <c r="C3129">
        <v>1034.95</v>
      </c>
      <c r="D3129">
        <v>1034.25</v>
      </c>
      <c r="E3129">
        <v>1034.5</v>
      </c>
      <c r="F3129">
        <v>4327</v>
      </c>
      <c r="H3129" s="27" t="str">
        <f t="shared" si="69"/>
        <v/>
      </c>
      <c r="I3129" s="27" t="str">
        <f t="shared" si="70"/>
        <v/>
      </c>
      <c r="J3129" s="27" t="str">
        <f>IF(ISBLANK(A3129),"",SUM($I$2:I3129))</f>
        <v/>
      </c>
      <c r="K3129" s="27" t="str">
        <f>IF(ISBLANK(A3129),"",SUM($F$2:F3129))</f>
        <v/>
      </c>
      <c r="L3129" s="28" t="str">
        <f t="shared" si="71"/>
        <v/>
      </c>
    </row>
    <row r="3130" spans="1:12" x14ac:dyDescent="0.25">
      <c r="A3130" s="26"/>
      <c r="B3130">
        <v>1034.8499999999999</v>
      </c>
      <c r="C3130">
        <v>1035</v>
      </c>
      <c r="D3130">
        <v>1034.55</v>
      </c>
      <c r="E3130">
        <v>1034.75</v>
      </c>
      <c r="F3130">
        <v>6849</v>
      </c>
      <c r="H3130" s="27" t="str">
        <f t="shared" si="69"/>
        <v/>
      </c>
      <c r="I3130" s="27" t="str">
        <f t="shared" si="70"/>
        <v/>
      </c>
      <c r="J3130" s="27" t="str">
        <f>IF(ISBLANK(A3130),"",SUM($I$2:I3130))</f>
        <v/>
      </c>
      <c r="K3130" s="27" t="str">
        <f>IF(ISBLANK(A3130),"",SUM($F$2:F3130))</f>
        <v/>
      </c>
      <c r="L3130" s="28" t="str">
        <f t="shared" si="71"/>
        <v/>
      </c>
    </row>
    <row r="3131" spans="1:12" x14ac:dyDescent="0.25">
      <c r="A3131" s="26"/>
      <c r="B3131">
        <v>1034.5999999999999</v>
      </c>
      <c r="C3131">
        <v>1035</v>
      </c>
      <c r="D3131">
        <v>1034.5</v>
      </c>
      <c r="E3131">
        <v>1034.75</v>
      </c>
      <c r="F3131">
        <v>1675</v>
      </c>
      <c r="H3131" s="27" t="str">
        <f t="shared" si="69"/>
        <v/>
      </c>
      <c r="I3131" s="27" t="str">
        <f t="shared" si="70"/>
        <v/>
      </c>
      <c r="J3131" s="27" t="str">
        <f>IF(ISBLANK(A3131),"",SUM($I$2:I3131))</f>
        <v/>
      </c>
      <c r="K3131" s="27" t="str">
        <f>IF(ISBLANK(A3131),"",SUM($F$2:F3131))</f>
        <v/>
      </c>
      <c r="L3131" s="28" t="str">
        <f t="shared" si="71"/>
        <v/>
      </c>
    </row>
    <row r="3132" spans="1:12" x14ac:dyDescent="0.25">
      <c r="A3132" s="26"/>
      <c r="B3132">
        <v>1034.5</v>
      </c>
      <c r="C3132">
        <v>1035</v>
      </c>
      <c r="D3132">
        <v>1034.5</v>
      </c>
      <c r="E3132">
        <v>1034.8</v>
      </c>
      <c r="F3132">
        <v>4605</v>
      </c>
      <c r="H3132" s="27" t="str">
        <f t="shared" si="69"/>
        <v/>
      </c>
      <c r="I3132" s="27" t="str">
        <f t="shared" si="70"/>
        <v/>
      </c>
      <c r="J3132" s="27" t="str">
        <f>IF(ISBLANK(A3132),"",SUM($I$2:I3132))</f>
        <v/>
      </c>
      <c r="K3132" s="27" t="str">
        <f>IF(ISBLANK(A3132),"",SUM($F$2:F3132))</f>
        <v/>
      </c>
      <c r="L3132" s="28" t="str">
        <f t="shared" si="71"/>
        <v/>
      </c>
    </row>
    <row r="3133" spans="1:12" x14ac:dyDescent="0.25">
      <c r="A3133" s="26"/>
      <c r="B3133">
        <v>1034.8</v>
      </c>
      <c r="C3133">
        <v>1035</v>
      </c>
      <c r="D3133">
        <v>1034.5</v>
      </c>
      <c r="E3133">
        <v>1034.55</v>
      </c>
      <c r="F3133">
        <v>4479</v>
      </c>
      <c r="H3133" s="27" t="str">
        <f t="shared" si="69"/>
        <v/>
      </c>
      <c r="I3133" s="27" t="str">
        <f t="shared" si="70"/>
        <v/>
      </c>
      <c r="J3133" s="27" t="str">
        <f>IF(ISBLANK(A3133),"",SUM($I$2:I3133))</f>
        <v/>
      </c>
      <c r="K3133" s="27" t="str">
        <f>IF(ISBLANK(A3133),"",SUM($F$2:F3133))</f>
        <v/>
      </c>
      <c r="L3133" s="28" t="str">
        <f t="shared" si="71"/>
        <v/>
      </c>
    </row>
    <row r="3134" spans="1:12" x14ac:dyDescent="0.25">
      <c r="A3134" s="26"/>
      <c r="B3134">
        <v>1034.9000000000001</v>
      </c>
      <c r="C3134">
        <v>1035</v>
      </c>
      <c r="D3134">
        <v>1034.3499999999999</v>
      </c>
      <c r="E3134">
        <v>1034.8499999999999</v>
      </c>
      <c r="F3134">
        <v>3141</v>
      </c>
      <c r="H3134" s="27" t="str">
        <f t="shared" si="69"/>
        <v/>
      </c>
      <c r="I3134" s="27" t="str">
        <f t="shared" si="70"/>
        <v/>
      </c>
      <c r="J3134" s="27" t="str">
        <f>IF(ISBLANK(A3134),"",SUM($I$2:I3134))</f>
        <v/>
      </c>
      <c r="K3134" s="27" t="str">
        <f>IF(ISBLANK(A3134),"",SUM($F$2:F3134))</f>
        <v/>
      </c>
      <c r="L3134" s="28" t="str">
        <f t="shared" si="71"/>
        <v/>
      </c>
    </row>
    <row r="3135" spans="1:12" x14ac:dyDescent="0.25">
      <c r="A3135" s="26"/>
      <c r="B3135">
        <v>1034.8499999999999</v>
      </c>
      <c r="C3135">
        <v>1035.9000000000001</v>
      </c>
      <c r="D3135">
        <v>1034.7</v>
      </c>
      <c r="E3135">
        <v>1035.5</v>
      </c>
      <c r="F3135">
        <v>11581</v>
      </c>
      <c r="H3135" s="27" t="str">
        <f t="shared" si="69"/>
        <v/>
      </c>
      <c r="I3135" s="27" t="str">
        <f t="shared" si="70"/>
        <v/>
      </c>
      <c r="J3135" s="27" t="str">
        <f>IF(ISBLANK(A3135),"",SUM($I$2:I3135))</f>
        <v/>
      </c>
      <c r="K3135" s="27" t="str">
        <f>IF(ISBLANK(A3135),"",SUM($F$2:F3135))</f>
        <v/>
      </c>
      <c r="L3135" s="28" t="str">
        <f t="shared" si="71"/>
        <v/>
      </c>
    </row>
    <row r="3136" spans="1:12" x14ac:dyDescent="0.25">
      <c r="A3136" s="26"/>
      <c r="B3136">
        <v>1035.9000000000001</v>
      </c>
      <c r="C3136">
        <v>1036</v>
      </c>
      <c r="D3136">
        <v>1035</v>
      </c>
      <c r="E3136">
        <v>1035.5</v>
      </c>
      <c r="F3136">
        <v>6143</v>
      </c>
      <c r="H3136" s="27" t="str">
        <f t="shared" si="69"/>
        <v/>
      </c>
      <c r="I3136" s="27" t="str">
        <f t="shared" si="70"/>
        <v/>
      </c>
      <c r="J3136" s="27" t="str">
        <f>IF(ISBLANK(A3136),"",SUM($I$2:I3136))</f>
        <v/>
      </c>
      <c r="K3136" s="27" t="str">
        <f>IF(ISBLANK(A3136),"",SUM($F$2:F3136))</f>
        <v/>
      </c>
      <c r="L3136" s="28" t="str">
        <f t="shared" si="71"/>
        <v/>
      </c>
    </row>
    <row r="3137" spans="1:12" x14ac:dyDescent="0.25">
      <c r="A3137" s="26"/>
      <c r="B3137">
        <v>1035.5</v>
      </c>
      <c r="C3137">
        <v>1035.5</v>
      </c>
      <c r="D3137">
        <v>1034.9000000000001</v>
      </c>
      <c r="E3137">
        <v>1035.4000000000001</v>
      </c>
      <c r="F3137">
        <v>3404</v>
      </c>
      <c r="H3137" s="27" t="str">
        <f t="shared" si="69"/>
        <v/>
      </c>
      <c r="I3137" s="27" t="str">
        <f t="shared" si="70"/>
        <v/>
      </c>
      <c r="J3137" s="27" t="str">
        <f>IF(ISBLANK(A3137),"",SUM($I$2:I3137))</f>
        <v/>
      </c>
      <c r="K3137" s="27" t="str">
        <f>IF(ISBLANK(A3137),"",SUM($F$2:F3137))</f>
        <v/>
      </c>
      <c r="L3137" s="28" t="str">
        <f t="shared" si="71"/>
        <v/>
      </c>
    </row>
    <row r="3138" spans="1:12" x14ac:dyDescent="0.25">
      <c r="A3138" s="26"/>
      <c r="B3138">
        <v>1035.4000000000001</v>
      </c>
      <c r="C3138">
        <v>1035.4000000000001</v>
      </c>
      <c r="D3138">
        <v>1034.5</v>
      </c>
      <c r="E3138">
        <v>1034.95</v>
      </c>
      <c r="F3138">
        <v>3256</v>
      </c>
      <c r="H3138" s="27" t="str">
        <f t="shared" si="69"/>
        <v/>
      </c>
      <c r="I3138" s="27" t="str">
        <f t="shared" si="70"/>
        <v/>
      </c>
      <c r="J3138" s="27" t="str">
        <f>IF(ISBLANK(A3138),"",SUM($I$2:I3138))</f>
        <v/>
      </c>
      <c r="K3138" s="27" t="str">
        <f>IF(ISBLANK(A3138),"",SUM($F$2:F3138))</f>
        <v/>
      </c>
      <c r="L3138" s="28" t="str">
        <f t="shared" si="71"/>
        <v/>
      </c>
    </row>
    <row r="3139" spans="1:12" x14ac:dyDescent="0.25">
      <c r="A3139" s="26"/>
      <c r="B3139">
        <v>1034.95</v>
      </c>
      <c r="C3139">
        <v>1035</v>
      </c>
      <c r="D3139">
        <v>1034.5</v>
      </c>
      <c r="E3139">
        <v>1035</v>
      </c>
      <c r="F3139">
        <v>1210</v>
      </c>
      <c r="H3139" s="27" t="str">
        <f t="shared" si="69"/>
        <v/>
      </c>
      <c r="I3139" s="27" t="str">
        <f t="shared" si="70"/>
        <v/>
      </c>
      <c r="J3139" s="27" t="str">
        <f>IF(ISBLANK(A3139),"",SUM($I$2:I3139))</f>
        <v/>
      </c>
      <c r="K3139" s="27" t="str">
        <f>IF(ISBLANK(A3139),"",SUM($F$2:F3139))</f>
        <v/>
      </c>
      <c r="L3139" s="28" t="str">
        <f t="shared" si="71"/>
        <v/>
      </c>
    </row>
    <row r="3140" spans="1:12" x14ac:dyDescent="0.25">
      <c r="A3140" s="26"/>
      <c r="B3140">
        <v>1034.55</v>
      </c>
      <c r="C3140">
        <v>1035</v>
      </c>
      <c r="D3140">
        <v>1034.5</v>
      </c>
      <c r="E3140">
        <v>1035</v>
      </c>
      <c r="F3140">
        <v>3792</v>
      </c>
      <c r="H3140" s="27" t="str">
        <f t="shared" si="69"/>
        <v/>
      </c>
      <c r="I3140" s="27" t="str">
        <f t="shared" si="70"/>
        <v/>
      </c>
      <c r="J3140" s="27" t="str">
        <f>IF(ISBLANK(A3140),"",SUM($I$2:I3140))</f>
        <v/>
      </c>
      <c r="K3140" s="27" t="str">
        <f>IF(ISBLANK(A3140),"",SUM($F$2:F3140))</f>
        <v/>
      </c>
      <c r="L3140" s="28" t="str">
        <f t="shared" si="71"/>
        <v/>
      </c>
    </row>
    <row r="3141" spans="1:12" x14ac:dyDescent="0.25">
      <c r="A3141" s="26"/>
      <c r="B3141">
        <v>1035</v>
      </c>
      <c r="C3141">
        <v>1035</v>
      </c>
      <c r="D3141">
        <v>1034.55</v>
      </c>
      <c r="E3141">
        <v>1034.75</v>
      </c>
      <c r="F3141">
        <v>3051</v>
      </c>
      <c r="H3141" s="27" t="str">
        <f t="shared" si="69"/>
        <v/>
      </c>
      <c r="I3141" s="27" t="str">
        <f t="shared" si="70"/>
        <v/>
      </c>
      <c r="J3141" s="27" t="str">
        <f>IF(ISBLANK(A3141),"",SUM($I$2:I3141))</f>
        <v/>
      </c>
      <c r="K3141" s="27" t="str">
        <f>IF(ISBLANK(A3141),"",SUM($F$2:F3141))</f>
        <v/>
      </c>
      <c r="L3141" s="28" t="str">
        <f t="shared" si="71"/>
        <v/>
      </c>
    </row>
    <row r="3142" spans="1:12" x14ac:dyDescent="0.25">
      <c r="A3142" s="26"/>
      <c r="B3142">
        <v>1034.75</v>
      </c>
      <c r="C3142">
        <v>1035</v>
      </c>
      <c r="D3142">
        <v>1034.5</v>
      </c>
      <c r="E3142">
        <v>1034.8</v>
      </c>
      <c r="F3142">
        <v>1631</v>
      </c>
      <c r="H3142" s="27" t="str">
        <f t="shared" si="69"/>
        <v/>
      </c>
      <c r="I3142" s="27" t="str">
        <f t="shared" si="70"/>
        <v/>
      </c>
      <c r="J3142" s="27" t="str">
        <f>IF(ISBLANK(A3142),"",SUM($I$2:I3142))</f>
        <v/>
      </c>
      <c r="K3142" s="27" t="str">
        <f>IF(ISBLANK(A3142),"",SUM($F$2:F3142))</f>
        <v/>
      </c>
      <c r="L3142" s="28" t="str">
        <f t="shared" si="71"/>
        <v/>
      </c>
    </row>
    <row r="3143" spans="1:12" x14ac:dyDescent="0.25">
      <c r="A3143" s="26"/>
      <c r="B3143">
        <v>1034.9000000000001</v>
      </c>
      <c r="C3143">
        <v>1035.5</v>
      </c>
      <c r="D3143">
        <v>1034.55</v>
      </c>
      <c r="E3143">
        <v>1035.5</v>
      </c>
      <c r="F3143">
        <v>8176</v>
      </c>
      <c r="H3143" s="27" t="str">
        <f t="shared" si="69"/>
        <v/>
      </c>
      <c r="I3143" s="27" t="str">
        <f t="shared" si="70"/>
        <v/>
      </c>
      <c r="J3143" s="27" t="str">
        <f>IF(ISBLANK(A3143),"",SUM($I$2:I3143))</f>
        <v/>
      </c>
      <c r="K3143" s="27" t="str">
        <f>IF(ISBLANK(A3143),"",SUM($F$2:F3143))</f>
        <v/>
      </c>
      <c r="L3143" s="28" t="str">
        <f t="shared" si="71"/>
        <v/>
      </c>
    </row>
    <row r="3144" spans="1:12" x14ac:dyDescent="0.25">
      <c r="A3144" s="26"/>
      <c r="B3144">
        <v>1035.5</v>
      </c>
      <c r="C3144">
        <v>1035.5</v>
      </c>
      <c r="D3144">
        <v>1035</v>
      </c>
      <c r="E3144">
        <v>1035.5</v>
      </c>
      <c r="F3144">
        <v>1566</v>
      </c>
      <c r="H3144" s="27" t="str">
        <f t="shared" si="69"/>
        <v/>
      </c>
      <c r="I3144" s="27" t="str">
        <f t="shared" si="70"/>
        <v/>
      </c>
      <c r="J3144" s="27" t="str">
        <f>IF(ISBLANK(A3144),"",SUM($I$2:I3144))</f>
        <v/>
      </c>
      <c r="K3144" s="27" t="str">
        <f>IF(ISBLANK(A3144),"",SUM($F$2:F3144))</f>
        <v/>
      </c>
      <c r="L3144" s="28" t="str">
        <f t="shared" si="71"/>
        <v/>
      </c>
    </row>
    <row r="3145" spans="1:12" x14ac:dyDescent="0.25">
      <c r="A3145" s="26"/>
      <c r="B3145">
        <v>1035.5</v>
      </c>
      <c r="C3145">
        <v>1035.7</v>
      </c>
      <c r="D3145">
        <v>1034.2</v>
      </c>
      <c r="E3145">
        <v>1035</v>
      </c>
      <c r="F3145">
        <v>5900</v>
      </c>
      <c r="H3145" s="27" t="str">
        <f t="shared" si="69"/>
        <v/>
      </c>
      <c r="I3145" s="27" t="str">
        <f t="shared" si="70"/>
        <v/>
      </c>
      <c r="J3145" s="27" t="str">
        <f>IF(ISBLANK(A3145),"",SUM($I$2:I3145))</f>
        <v/>
      </c>
      <c r="K3145" s="27" t="str">
        <f>IF(ISBLANK(A3145),"",SUM($F$2:F3145))</f>
        <v/>
      </c>
      <c r="L3145" s="28" t="str">
        <f t="shared" si="71"/>
        <v/>
      </c>
    </row>
    <row r="3146" spans="1:12" x14ac:dyDescent="0.25">
      <c r="A3146" s="26"/>
      <c r="B3146">
        <v>1034.7</v>
      </c>
      <c r="C3146">
        <v>1035.75</v>
      </c>
      <c r="D3146">
        <v>1034.1500000000001</v>
      </c>
      <c r="E3146">
        <v>1035.25</v>
      </c>
      <c r="F3146">
        <v>7409</v>
      </c>
      <c r="H3146" s="27" t="str">
        <f t="shared" si="69"/>
        <v/>
      </c>
      <c r="I3146" s="27" t="str">
        <f t="shared" si="70"/>
        <v/>
      </c>
      <c r="J3146" s="27" t="str">
        <f>IF(ISBLANK(A3146),"",SUM($I$2:I3146))</f>
        <v/>
      </c>
      <c r="K3146" s="27" t="str">
        <f>IF(ISBLANK(A3146),"",SUM($F$2:F3146))</f>
        <v/>
      </c>
      <c r="L3146" s="28" t="str">
        <f t="shared" si="71"/>
        <v/>
      </c>
    </row>
    <row r="3147" spans="1:12" x14ac:dyDescent="0.25">
      <c r="A3147" s="26"/>
      <c r="B3147">
        <v>1035.1500000000001</v>
      </c>
      <c r="C3147">
        <v>1035.5</v>
      </c>
      <c r="D3147">
        <v>1035</v>
      </c>
      <c r="E3147">
        <v>1035.5</v>
      </c>
      <c r="F3147">
        <v>3348</v>
      </c>
      <c r="H3147" s="27" t="str">
        <f t="shared" si="69"/>
        <v/>
      </c>
      <c r="I3147" s="27" t="str">
        <f t="shared" si="70"/>
        <v/>
      </c>
      <c r="J3147" s="27" t="str">
        <f>IF(ISBLANK(A3147),"",SUM($I$2:I3147))</f>
        <v/>
      </c>
      <c r="K3147" s="27" t="str">
        <f>IF(ISBLANK(A3147),"",SUM($F$2:F3147))</f>
        <v/>
      </c>
      <c r="L3147" s="28" t="str">
        <f t="shared" si="71"/>
        <v/>
      </c>
    </row>
    <row r="3148" spans="1:12" x14ac:dyDescent="0.25">
      <c r="A3148" s="26"/>
      <c r="B3148">
        <v>1035.5</v>
      </c>
      <c r="C3148">
        <v>1035.5</v>
      </c>
      <c r="D3148">
        <v>1035</v>
      </c>
      <c r="E3148">
        <v>1035.0999999999999</v>
      </c>
      <c r="F3148">
        <v>2137</v>
      </c>
      <c r="H3148" s="27" t="str">
        <f t="shared" si="69"/>
        <v/>
      </c>
      <c r="I3148" s="27" t="str">
        <f t="shared" si="70"/>
        <v/>
      </c>
      <c r="J3148" s="27" t="str">
        <f>IF(ISBLANK(A3148),"",SUM($I$2:I3148))</f>
        <v/>
      </c>
      <c r="K3148" s="27" t="str">
        <f>IF(ISBLANK(A3148),"",SUM($F$2:F3148))</f>
        <v/>
      </c>
      <c r="L3148" s="28" t="str">
        <f t="shared" si="71"/>
        <v/>
      </c>
    </row>
    <row r="3149" spans="1:12" x14ac:dyDescent="0.25">
      <c r="A3149" s="26"/>
      <c r="B3149">
        <v>1035.1500000000001</v>
      </c>
      <c r="C3149">
        <v>1035.25</v>
      </c>
      <c r="D3149">
        <v>1034.3</v>
      </c>
      <c r="E3149">
        <v>1034.6500000000001</v>
      </c>
      <c r="F3149">
        <v>2530</v>
      </c>
      <c r="H3149" s="27" t="str">
        <f t="shared" si="69"/>
        <v/>
      </c>
      <c r="I3149" s="27" t="str">
        <f t="shared" si="70"/>
        <v/>
      </c>
      <c r="J3149" s="27" t="str">
        <f>IF(ISBLANK(A3149),"",SUM($I$2:I3149))</f>
        <v/>
      </c>
      <c r="K3149" s="27" t="str">
        <f>IF(ISBLANK(A3149),"",SUM($F$2:F3149))</f>
        <v/>
      </c>
      <c r="L3149" s="28" t="str">
        <f t="shared" si="71"/>
        <v/>
      </c>
    </row>
    <row r="3150" spans="1:12" x14ac:dyDescent="0.25">
      <c r="A3150" s="26"/>
      <c r="B3150">
        <v>1034.5999999999999</v>
      </c>
      <c r="C3150">
        <v>1036</v>
      </c>
      <c r="D3150">
        <v>1034.45</v>
      </c>
      <c r="E3150">
        <v>1035.95</v>
      </c>
      <c r="F3150">
        <v>3568</v>
      </c>
      <c r="H3150" s="27" t="str">
        <f t="shared" si="69"/>
        <v/>
      </c>
      <c r="I3150" s="27" t="str">
        <f t="shared" si="70"/>
        <v/>
      </c>
      <c r="J3150" s="27" t="str">
        <f>IF(ISBLANK(A3150),"",SUM($I$2:I3150))</f>
        <v/>
      </c>
      <c r="K3150" s="27" t="str">
        <f>IF(ISBLANK(A3150),"",SUM($F$2:F3150))</f>
        <v/>
      </c>
      <c r="L3150" s="28" t="str">
        <f t="shared" si="71"/>
        <v/>
      </c>
    </row>
    <row r="3151" spans="1:12" x14ac:dyDescent="0.25">
      <c r="A3151" s="26"/>
      <c r="B3151">
        <v>1035.8</v>
      </c>
      <c r="C3151">
        <v>1036</v>
      </c>
      <c r="D3151">
        <v>1035.05</v>
      </c>
      <c r="E3151">
        <v>1035.6500000000001</v>
      </c>
      <c r="F3151">
        <v>910</v>
      </c>
      <c r="H3151" s="27" t="str">
        <f t="shared" si="69"/>
        <v/>
      </c>
      <c r="I3151" s="27" t="str">
        <f t="shared" si="70"/>
        <v/>
      </c>
      <c r="J3151" s="27" t="str">
        <f>IF(ISBLANK(A3151),"",SUM($I$2:I3151))</f>
        <v/>
      </c>
      <c r="K3151" s="27" t="str">
        <f>IF(ISBLANK(A3151),"",SUM($F$2:F3151))</f>
        <v/>
      </c>
      <c r="L3151" s="28" t="str">
        <f t="shared" si="71"/>
        <v/>
      </c>
    </row>
    <row r="3152" spans="1:12" x14ac:dyDescent="0.25">
      <c r="A3152" s="26"/>
      <c r="B3152">
        <v>1035.6500000000001</v>
      </c>
      <c r="C3152">
        <v>1035.9000000000001</v>
      </c>
      <c r="D3152">
        <v>1035.0999999999999</v>
      </c>
      <c r="E3152">
        <v>1035.7</v>
      </c>
      <c r="F3152">
        <v>2057</v>
      </c>
      <c r="H3152" s="27" t="str">
        <f t="shared" si="69"/>
        <v/>
      </c>
      <c r="I3152" s="27" t="str">
        <f t="shared" si="70"/>
        <v/>
      </c>
      <c r="J3152" s="27" t="str">
        <f>IF(ISBLANK(A3152),"",SUM($I$2:I3152))</f>
        <v/>
      </c>
      <c r="K3152" s="27" t="str">
        <f>IF(ISBLANK(A3152),"",SUM($F$2:F3152))</f>
        <v/>
      </c>
      <c r="L3152" s="28" t="str">
        <f t="shared" si="71"/>
        <v/>
      </c>
    </row>
    <row r="3153" spans="1:12" x14ac:dyDescent="0.25">
      <c r="A3153" s="26"/>
      <c r="B3153">
        <v>1035.9000000000001</v>
      </c>
      <c r="C3153">
        <v>1036</v>
      </c>
      <c r="D3153">
        <v>1035.5</v>
      </c>
      <c r="E3153">
        <v>1036</v>
      </c>
      <c r="F3153">
        <v>4523</v>
      </c>
      <c r="H3153" s="27" t="str">
        <f t="shared" si="69"/>
        <v/>
      </c>
      <c r="I3153" s="27" t="str">
        <f t="shared" si="70"/>
        <v/>
      </c>
      <c r="J3153" s="27" t="str">
        <f>IF(ISBLANK(A3153),"",SUM($I$2:I3153))</f>
        <v/>
      </c>
      <c r="K3153" s="27" t="str">
        <f>IF(ISBLANK(A3153),"",SUM($F$2:F3153))</f>
        <v/>
      </c>
      <c r="L3153" s="28" t="str">
        <f t="shared" si="71"/>
        <v/>
      </c>
    </row>
    <row r="3154" spans="1:12" x14ac:dyDescent="0.25">
      <c r="A3154" s="26"/>
      <c r="B3154">
        <v>1036</v>
      </c>
      <c r="C3154">
        <v>1036.3</v>
      </c>
      <c r="D3154">
        <v>1035.3</v>
      </c>
      <c r="E3154">
        <v>1035.4000000000001</v>
      </c>
      <c r="F3154">
        <v>4712</v>
      </c>
      <c r="H3154" s="27" t="str">
        <f t="shared" si="69"/>
        <v/>
      </c>
      <c r="I3154" s="27" t="str">
        <f t="shared" si="70"/>
        <v/>
      </c>
      <c r="J3154" s="27" t="str">
        <f>IF(ISBLANK(A3154),"",SUM($I$2:I3154))</f>
        <v/>
      </c>
      <c r="K3154" s="27" t="str">
        <f>IF(ISBLANK(A3154),"",SUM($F$2:F3154))</f>
        <v/>
      </c>
      <c r="L3154" s="28" t="str">
        <f t="shared" si="71"/>
        <v/>
      </c>
    </row>
    <row r="3155" spans="1:12" x14ac:dyDescent="0.25">
      <c r="A3155" s="26"/>
      <c r="B3155">
        <v>1035.95</v>
      </c>
      <c r="C3155">
        <v>1036.5</v>
      </c>
      <c r="D3155">
        <v>1035</v>
      </c>
      <c r="E3155">
        <v>1035.9000000000001</v>
      </c>
      <c r="F3155">
        <v>4085</v>
      </c>
      <c r="H3155" s="27" t="str">
        <f t="shared" si="69"/>
        <v/>
      </c>
      <c r="I3155" s="27" t="str">
        <f t="shared" si="70"/>
        <v/>
      </c>
      <c r="J3155" s="27" t="str">
        <f>IF(ISBLANK(A3155),"",SUM($I$2:I3155))</f>
        <v/>
      </c>
      <c r="K3155" s="27" t="str">
        <f>IF(ISBLANK(A3155),"",SUM($F$2:F3155))</f>
        <v/>
      </c>
      <c r="L3155" s="28" t="str">
        <f t="shared" si="71"/>
        <v/>
      </c>
    </row>
    <row r="3156" spans="1:12" x14ac:dyDescent="0.25">
      <c r="A3156" s="26"/>
      <c r="B3156">
        <v>1036.1500000000001</v>
      </c>
      <c r="C3156">
        <v>1036.1500000000001</v>
      </c>
      <c r="D3156">
        <v>1035.0999999999999</v>
      </c>
      <c r="E3156">
        <v>1035.6500000000001</v>
      </c>
      <c r="F3156">
        <v>4621</v>
      </c>
      <c r="H3156" s="27" t="str">
        <f t="shared" si="69"/>
        <v/>
      </c>
      <c r="I3156" s="27" t="str">
        <f t="shared" si="70"/>
        <v/>
      </c>
      <c r="J3156" s="27" t="str">
        <f>IF(ISBLANK(A3156),"",SUM($I$2:I3156))</f>
        <v/>
      </c>
      <c r="K3156" s="27" t="str">
        <f>IF(ISBLANK(A3156),"",SUM($F$2:F3156))</f>
        <v/>
      </c>
      <c r="L3156" s="28" t="str">
        <f t="shared" si="71"/>
        <v/>
      </c>
    </row>
    <row r="3157" spans="1:12" x14ac:dyDescent="0.25">
      <c r="A3157" s="26"/>
      <c r="B3157">
        <v>1035.7</v>
      </c>
      <c r="C3157">
        <v>1035.8</v>
      </c>
      <c r="D3157">
        <v>1035.0999999999999</v>
      </c>
      <c r="E3157">
        <v>1035.5</v>
      </c>
      <c r="F3157">
        <v>4888</v>
      </c>
      <c r="H3157" s="27" t="str">
        <f t="shared" si="69"/>
        <v/>
      </c>
      <c r="I3157" s="27" t="str">
        <f t="shared" si="70"/>
        <v/>
      </c>
      <c r="J3157" s="27" t="str">
        <f>IF(ISBLANK(A3157),"",SUM($I$2:I3157))</f>
        <v/>
      </c>
      <c r="K3157" s="27" t="str">
        <f>IF(ISBLANK(A3157),"",SUM($F$2:F3157))</f>
        <v/>
      </c>
      <c r="L3157" s="28" t="str">
        <f t="shared" si="71"/>
        <v/>
      </c>
    </row>
    <row r="3158" spans="1:12" x14ac:dyDescent="0.25">
      <c r="A3158" s="26"/>
      <c r="B3158">
        <v>1035.2</v>
      </c>
      <c r="C3158">
        <v>1035.75</v>
      </c>
      <c r="D3158">
        <v>1035.2</v>
      </c>
      <c r="E3158">
        <v>1035.5</v>
      </c>
      <c r="F3158">
        <v>3005</v>
      </c>
      <c r="H3158" s="27" t="str">
        <f t="shared" si="69"/>
        <v/>
      </c>
      <c r="I3158" s="27" t="str">
        <f t="shared" si="70"/>
        <v/>
      </c>
      <c r="J3158" s="27" t="str">
        <f>IF(ISBLANK(A3158),"",SUM($I$2:I3158))</f>
        <v/>
      </c>
      <c r="K3158" s="27" t="str">
        <f>IF(ISBLANK(A3158),"",SUM($F$2:F3158))</f>
        <v/>
      </c>
      <c r="L3158" s="28" t="str">
        <f t="shared" si="71"/>
        <v/>
      </c>
    </row>
    <row r="3159" spans="1:12" x14ac:dyDescent="0.25">
      <c r="A3159" s="26"/>
      <c r="B3159">
        <v>1035.5</v>
      </c>
      <c r="C3159">
        <v>1036</v>
      </c>
      <c r="D3159">
        <v>1035.3</v>
      </c>
      <c r="E3159">
        <v>1035.95</v>
      </c>
      <c r="F3159">
        <v>2442</v>
      </c>
      <c r="H3159" s="27" t="str">
        <f t="shared" si="69"/>
        <v/>
      </c>
      <c r="I3159" s="27" t="str">
        <f t="shared" si="70"/>
        <v/>
      </c>
      <c r="J3159" s="27" t="str">
        <f>IF(ISBLANK(A3159),"",SUM($I$2:I3159))</f>
        <v/>
      </c>
      <c r="K3159" s="27" t="str">
        <f>IF(ISBLANK(A3159),"",SUM($F$2:F3159))</f>
        <v/>
      </c>
      <c r="L3159" s="28" t="str">
        <f t="shared" si="71"/>
        <v/>
      </c>
    </row>
    <row r="3160" spans="1:12" x14ac:dyDescent="0.25">
      <c r="A3160" s="26"/>
      <c r="B3160">
        <v>1035.95</v>
      </c>
      <c r="C3160">
        <v>1036</v>
      </c>
      <c r="D3160">
        <v>1035.3499999999999</v>
      </c>
      <c r="E3160">
        <v>1035.8499999999999</v>
      </c>
      <c r="F3160">
        <v>2497</v>
      </c>
      <c r="H3160" s="27" t="str">
        <f t="shared" si="69"/>
        <v/>
      </c>
      <c r="I3160" s="27" t="str">
        <f t="shared" si="70"/>
        <v/>
      </c>
      <c r="J3160" s="27" t="str">
        <f>IF(ISBLANK(A3160),"",SUM($I$2:I3160))</f>
        <v/>
      </c>
      <c r="K3160" s="27" t="str">
        <f>IF(ISBLANK(A3160),"",SUM($F$2:F3160))</f>
        <v/>
      </c>
      <c r="L3160" s="28" t="str">
        <f t="shared" si="71"/>
        <v/>
      </c>
    </row>
    <row r="3161" spans="1:12" x14ac:dyDescent="0.25">
      <c r="A3161" s="26"/>
      <c r="B3161">
        <v>1035.5999999999999</v>
      </c>
      <c r="C3161">
        <v>1036</v>
      </c>
      <c r="D3161">
        <v>1035.55</v>
      </c>
      <c r="E3161">
        <v>1036</v>
      </c>
      <c r="F3161">
        <v>1388</v>
      </c>
      <c r="H3161" s="27" t="str">
        <f t="shared" si="69"/>
        <v/>
      </c>
      <c r="I3161" s="27" t="str">
        <f t="shared" si="70"/>
        <v/>
      </c>
      <c r="J3161" s="27" t="str">
        <f>IF(ISBLANK(A3161),"",SUM($I$2:I3161))</f>
        <v/>
      </c>
      <c r="K3161" s="27" t="str">
        <f>IF(ISBLANK(A3161),"",SUM($F$2:F3161))</f>
        <v/>
      </c>
      <c r="L3161" s="28" t="str">
        <f t="shared" si="71"/>
        <v/>
      </c>
    </row>
    <row r="3162" spans="1:12" x14ac:dyDescent="0.25">
      <c r="A3162" s="26"/>
      <c r="B3162">
        <v>1036</v>
      </c>
      <c r="C3162">
        <v>1036</v>
      </c>
      <c r="D3162">
        <v>1035.5999999999999</v>
      </c>
      <c r="E3162">
        <v>1035.95</v>
      </c>
      <c r="F3162">
        <v>3196</v>
      </c>
      <c r="H3162" s="27" t="str">
        <f t="shared" si="69"/>
        <v/>
      </c>
      <c r="I3162" s="27" t="str">
        <f t="shared" si="70"/>
        <v/>
      </c>
      <c r="J3162" s="27" t="str">
        <f>IF(ISBLANK(A3162),"",SUM($I$2:I3162))</f>
        <v/>
      </c>
      <c r="K3162" s="27" t="str">
        <f>IF(ISBLANK(A3162),"",SUM($F$2:F3162))</f>
        <v/>
      </c>
      <c r="L3162" s="28" t="str">
        <f t="shared" si="71"/>
        <v/>
      </c>
    </row>
    <row r="3163" spans="1:12" x14ac:dyDescent="0.25">
      <c r="A3163" s="26"/>
      <c r="B3163">
        <v>1035.8</v>
      </c>
      <c r="C3163">
        <v>1036</v>
      </c>
      <c r="D3163">
        <v>1035.5</v>
      </c>
      <c r="E3163">
        <v>1035.8</v>
      </c>
      <c r="F3163">
        <v>5303</v>
      </c>
      <c r="H3163" s="27" t="str">
        <f t="shared" si="69"/>
        <v/>
      </c>
      <c r="I3163" s="27" t="str">
        <f t="shared" si="70"/>
        <v/>
      </c>
      <c r="J3163" s="27" t="str">
        <f>IF(ISBLANK(A3163),"",SUM($I$2:I3163))</f>
        <v/>
      </c>
      <c r="K3163" s="27" t="str">
        <f>IF(ISBLANK(A3163),"",SUM($F$2:F3163))</f>
        <v/>
      </c>
      <c r="L3163" s="28" t="str">
        <f t="shared" si="71"/>
        <v/>
      </c>
    </row>
    <row r="3164" spans="1:12" x14ac:dyDescent="0.25">
      <c r="A3164" s="26"/>
      <c r="B3164">
        <v>1035.95</v>
      </c>
      <c r="C3164">
        <v>1036</v>
      </c>
      <c r="D3164">
        <v>1035.3</v>
      </c>
      <c r="E3164">
        <v>1035.5</v>
      </c>
      <c r="F3164">
        <v>4616</v>
      </c>
      <c r="H3164" s="27" t="str">
        <f t="shared" si="69"/>
        <v/>
      </c>
      <c r="I3164" s="27" t="str">
        <f t="shared" si="70"/>
        <v/>
      </c>
      <c r="J3164" s="27" t="str">
        <f>IF(ISBLANK(A3164),"",SUM($I$2:I3164))</f>
        <v/>
      </c>
      <c r="K3164" s="27" t="str">
        <f>IF(ISBLANK(A3164),"",SUM($F$2:F3164))</f>
        <v/>
      </c>
      <c r="L3164" s="28" t="str">
        <f t="shared" si="71"/>
        <v/>
      </c>
    </row>
    <row r="3165" spans="1:12" x14ac:dyDescent="0.25">
      <c r="A3165" s="26"/>
      <c r="B3165">
        <v>1035.5</v>
      </c>
      <c r="C3165">
        <v>1035.7</v>
      </c>
      <c r="D3165">
        <v>1035.05</v>
      </c>
      <c r="E3165">
        <v>1035.7</v>
      </c>
      <c r="F3165">
        <v>1563</v>
      </c>
      <c r="H3165" s="27" t="str">
        <f t="shared" si="69"/>
        <v/>
      </c>
      <c r="I3165" s="27" t="str">
        <f t="shared" si="70"/>
        <v/>
      </c>
      <c r="J3165" s="27" t="str">
        <f>IF(ISBLANK(A3165),"",SUM($I$2:I3165))</f>
        <v/>
      </c>
      <c r="K3165" s="27" t="str">
        <f>IF(ISBLANK(A3165),"",SUM($F$2:F3165))</f>
        <v/>
      </c>
      <c r="L3165" s="28" t="str">
        <f t="shared" si="71"/>
        <v/>
      </c>
    </row>
    <row r="3166" spans="1:12" x14ac:dyDescent="0.25">
      <c r="A3166" s="26"/>
      <c r="B3166">
        <v>1035.7</v>
      </c>
      <c r="C3166">
        <v>1035.95</v>
      </c>
      <c r="D3166">
        <v>1035.05</v>
      </c>
      <c r="E3166">
        <v>1035.45</v>
      </c>
      <c r="F3166">
        <v>4456</v>
      </c>
      <c r="H3166" s="27" t="str">
        <f t="shared" si="69"/>
        <v/>
      </c>
      <c r="I3166" s="27" t="str">
        <f t="shared" si="70"/>
        <v/>
      </c>
      <c r="J3166" s="27" t="str">
        <f>IF(ISBLANK(A3166),"",SUM($I$2:I3166))</f>
        <v/>
      </c>
      <c r="K3166" s="27" t="str">
        <f>IF(ISBLANK(A3166),"",SUM($F$2:F3166))</f>
        <v/>
      </c>
      <c r="L3166" s="28" t="str">
        <f t="shared" si="71"/>
        <v/>
      </c>
    </row>
    <row r="3167" spans="1:12" x14ac:dyDescent="0.25">
      <c r="A3167" s="26"/>
      <c r="B3167">
        <v>1035.25</v>
      </c>
      <c r="C3167">
        <v>1035.8</v>
      </c>
      <c r="D3167">
        <v>1035.0999999999999</v>
      </c>
      <c r="E3167">
        <v>1035.45</v>
      </c>
      <c r="F3167">
        <v>5014</v>
      </c>
      <c r="H3167" s="27" t="str">
        <f t="shared" si="69"/>
        <v/>
      </c>
      <c r="I3167" s="27" t="str">
        <f t="shared" si="70"/>
        <v/>
      </c>
      <c r="J3167" s="27" t="str">
        <f>IF(ISBLANK(A3167),"",SUM($I$2:I3167))</f>
        <v/>
      </c>
      <c r="K3167" s="27" t="str">
        <f>IF(ISBLANK(A3167),"",SUM($F$2:F3167))</f>
        <v/>
      </c>
      <c r="L3167" s="28" t="str">
        <f t="shared" si="71"/>
        <v/>
      </c>
    </row>
    <row r="3168" spans="1:12" x14ac:dyDescent="0.25">
      <c r="A3168" s="26"/>
      <c r="B3168">
        <v>1035.55</v>
      </c>
      <c r="C3168">
        <v>1035.8</v>
      </c>
      <c r="D3168">
        <v>1034.6500000000001</v>
      </c>
      <c r="E3168">
        <v>1035.05</v>
      </c>
      <c r="F3168">
        <v>7852</v>
      </c>
      <c r="H3168" s="27" t="str">
        <f t="shared" si="69"/>
        <v/>
      </c>
      <c r="I3168" s="27" t="str">
        <f t="shared" si="70"/>
        <v/>
      </c>
      <c r="J3168" s="27" t="str">
        <f>IF(ISBLANK(A3168),"",SUM($I$2:I3168))</f>
        <v/>
      </c>
      <c r="K3168" s="27" t="str">
        <f>IF(ISBLANK(A3168),"",SUM($F$2:F3168))</f>
        <v/>
      </c>
      <c r="L3168" s="28" t="str">
        <f t="shared" si="71"/>
        <v/>
      </c>
    </row>
    <row r="3169" spans="1:12" x14ac:dyDescent="0.25">
      <c r="A3169" s="26"/>
      <c r="B3169">
        <v>1034.75</v>
      </c>
      <c r="C3169">
        <v>1035.5</v>
      </c>
      <c r="D3169">
        <v>1034.3499999999999</v>
      </c>
      <c r="E3169">
        <v>1034.45</v>
      </c>
      <c r="F3169">
        <v>4568</v>
      </c>
      <c r="H3169" s="27" t="str">
        <f t="shared" si="69"/>
        <v/>
      </c>
      <c r="I3169" s="27" t="str">
        <f t="shared" si="70"/>
        <v/>
      </c>
      <c r="J3169" s="27" t="str">
        <f>IF(ISBLANK(A3169),"",SUM($I$2:I3169))</f>
        <v/>
      </c>
      <c r="K3169" s="27" t="str">
        <f>IF(ISBLANK(A3169),"",SUM($F$2:F3169))</f>
        <v/>
      </c>
      <c r="L3169" s="28" t="str">
        <f t="shared" si="71"/>
        <v/>
      </c>
    </row>
    <row r="3170" spans="1:12" x14ac:dyDescent="0.25">
      <c r="A3170" s="26"/>
      <c r="B3170">
        <v>1034.75</v>
      </c>
      <c r="C3170">
        <v>1035</v>
      </c>
      <c r="D3170">
        <v>1034.55</v>
      </c>
      <c r="E3170">
        <v>1035</v>
      </c>
      <c r="F3170">
        <v>1221</v>
      </c>
      <c r="H3170" s="27" t="str">
        <f t="shared" si="69"/>
        <v/>
      </c>
      <c r="I3170" s="27" t="str">
        <f t="shared" si="70"/>
        <v/>
      </c>
      <c r="J3170" s="27" t="str">
        <f>IF(ISBLANK(A3170),"",SUM($I$2:I3170))</f>
        <v/>
      </c>
      <c r="K3170" s="27" t="str">
        <f>IF(ISBLANK(A3170),"",SUM($F$2:F3170))</f>
        <v/>
      </c>
      <c r="L3170" s="28" t="str">
        <f t="shared" si="71"/>
        <v/>
      </c>
    </row>
    <row r="3171" spans="1:12" x14ac:dyDescent="0.25">
      <c r="A3171" s="26"/>
      <c r="B3171">
        <v>1035</v>
      </c>
      <c r="C3171">
        <v>1035</v>
      </c>
      <c r="D3171">
        <v>1034.5999999999999</v>
      </c>
      <c r="E3171">
        <v>1034.7</v>
      </c>
      <c r="F3171">
        <v>2265</v>
      </c>
      <c r="H3171" s="27" t="str">
        <f t="shared" si="69"/>
        <v/>
      </c>
      <c r="I3171" s="27" t="str">
        <f t="shared" si="70"/>
        <v/>
      </c>
      <c r="J3171" s="27" t="str">
        <f>IF(ISBLANK(A3171),"",SUM($I$2:I3171))</f>
        <v/>
      </c>
      <c r="K3171" s="27" t="str">
        <f>IF(ISBLANK(A3171),"",SUM($F$2:F3171))</f>
        <v/>
      </c>
      <c r="L3171" s="28" t="str">
        <f t="shared" si="71"/>
        <v/>
      </c>
    </row>
    <row r="3172" spans="1:12" x14ac:dyDescent="0.25">
      <c r="A3172" s="26"/>
      <c r="B3172">
        <v>1034.7</v>
      </c>
      <c r="C3172">
        <v>1035.1500000000001</v>
      </c>
      <c r="D3172">
        <v>1034.7</v>
      </c>
      <c r="E3172">
        <v>1034.75</v>
      </c>
      <c r="F3172">
        <v>2607</v>
      </c>
      <c r="H3172" s="27" t="str">
        <f t="shared" si="69"/>
        <v/>
      </c>
      <c r="I3172" s="27" t="str">
        <f t="shared" si="70"/>
        <v/>
      </c>
      <c r="J3172" s="27" t="str">
        <f>IF(ISBLANK(A3172),"",SUM($I$2:I3172))</f>
        <v/>
      </c>
      <c r="K3172" s="27" t="str">
        <f>IF(ISBLANK(A3172),"",SUM($F$2:F3172))</f>
        <v/>
      </c>
      <c r="L3172" s="28" t="str">
        <f t="shared" si="71"/>
        <v/>
      </c>
    </row>
    <row r="3173" spans="1:12" x14ac:dyDescent="0.25">
      <c r="A3173" s="26"/>
      <c r="B3173">
        <v>1034.9000000000001</v>
      </c>
      <c r="C3173">
        <v>1035.05</v>
      </c>
      <c r="D3173">
        <v>1034.4000000000001</v>
      </c>
      <c r="E3173">
        <v>1034.55</v>
      </c>
      <c r="F3173">
        <v>3676</v>
      </c>
      <c r="H3173" s="27" t="str">
        <f t="shared" si="69"/>
        <v/>
      </c>
      <c r="I3173" s="27" t="str">
        <f t="shared" si="70"/>
        <v/>
      </c>
      <c r="J3173" s="27" t="str">
        <f>IF(ISBLANK(A3173),"",SUM($I$2:I3173))</f>
        <v/>
      </c>
      <c r="K3173" s="27" t="str">
        <f>IF(ISBLANK(A3173),"",SUM($F$2:F3173))</f>
        <v/>
      </c>
      <c r="L3173" s="28" t="str">
        <f t="shared" si="71"/>
        <v/>
      </c>
    </row>
    <row r="3174" spans="1:12" x14ac:dyDescent="0.25">
      <c r="A3174" s="26"/>
      <c r="B3174">
        <v>1034.4000000000001</v>
      </c>
      <c r="C3174">
        <v>1035</v>
      </c>
      <c r="D3174">
        <v>1034.4000000000001</v>
      </c>
      <c r="E3174">
        <v>1034.8499999999999</v>
      </c>
      <c r="F3174">
        <v>4760</v>
      </c>
      <c r="H3174" s="27" t="str">
        <f t="shared" si="69"/>
        <v/>
      </c>
      <c r="I3174" s="27" t="str">
        <f t="shared" si="70"/>
        <v/>
      </c>
      <c r="J3174" s="27" t="str">
        <f>IF(ISBLANK(A3174),"",SUM($I$2:I3174))</f>
        <v/>
      </c>
      <c r="K3174" s="27" t="str">
        <f>IF(ISBLANK(A3174),"",SUM($F$2:F3174))</f>
        <v/>
      </c>
      <c r="L3174" s="28" t="str">
        <f t="shared" si="71"/>
        <v/>
      </c>
    </row>
    <row r="3175" spans="1:12" x14ac:dyDescent="0.25">
      <c r="A3175" s="26"/>
      <c r="B3175">
        <v>1034.95</v>
      </c>
      <c r="C3175">
        <v>1034.95</v>
      </c>
      <c r="D3175">
        <v>1034.5</v>
      </c>
      <c r="E3175">
        <v>1034.7</v>
      </c>
      <c r="F3175">
        <v>5981</v>
      </c>
      <c r="H3175" s="27" t="str">
        <f t="shared" si="69"/>
        <v/>
      </c>
      <c r="I3175" s="27" t="str">
        <f t="shared" si="70"/>
        <v/>
      </c>
      <c r="J3175" s="27" t="str">
        <f>IF(ISBLANK(A3175),"",SUM($I$2:I3175))</f>
        <v/>
      </c>
      <c r="K3175" s="27" t="str">
        <f>IF(ISBLANK(A3175),"",SUM($F$2:F3175))</f>
        <v/>
      </c>
      <c r="L3175" s="28" t="str">
        <f t="shared" si="71"/>
        <v/>
      </c>
    </row>
    <row r="3176" spans="1:12" x14ac:dyDescent="0.25">
      <c r="A3176" s="26"/>
      <c r="B3176">
        <v>1034.75</v>
      </c>
      <c r="C3176">
        <v>1035.25</v>
      </c>
      <c r="D3176">
        <v>1034.5999999999999</v>
      </c>
      <c r="E3176">
        <v>1035.0999999999999</v>
      </c>
      <c r="F3176">
        <v>2041</v>
      </c>
      <c r="H3176" s="27" t="str">
        <f t="shared" si="69"/>
        <v/>
      </c>
      <c r="I3176" s="27" t="str">
        <f t="shared" si="70"/>
        <v/>
      </c>
      <c r="J3176" s="27" t="str">
        <f>IF(ISBLANK(A3176),"",SUM($I$2:I3176))</f>
        <v/>
      </c>
      <c r="K3176" s="27" t="str">
        <f>IF(ISBLANK(A3176),"",SUM($F$2:F3176))</f>
        <v/>
      </c>
      <c r="L3176" s="28" t="str">
        <f t="shared" si="71"/>
        <v/>
      </c>
    </row>
    <row r="3177" spans="1:12" x14ac:dyDescent="0.25">
      <c r="A3177" s="26"/>
      <c r="B3177">
        <v>1034.8</v>
      </c>
      <c r="C3177">
        <v>1035.3499999999999</v>
      </c>
      <c r="D3177">
        <v>1034.5999999999999</v>
      </c>
      <c r="E3177">
        <v>1034.8499999999999</v>
      </c>
      <c r="F3177">
        <v>5533</v>
      </c>
      <c r="H3177" s="27" t="str">
        <f t="shared" si="69"/>
        <v/>
      </c>
      <c r="I3177" s="27" t="str">
        <f t="shared" si="70"/>
        <v/>
      </c>
      <c r="J3177" s="27" t="str">
        <f>IF(ISBLANK(A3177),"",SUM($I$2:I3177))</f>
        <v/>
      </c>
      <c r="K3177" s="27" t="str">
        <f>IF(ISBLANK(A3177),"",SUM($F$2:F3177))</f>
        <v/>
      </c>
      <c r="L3177" s="28" t="str">
        <f t="shared" si="71"/>
        <v/>
      </c>
    </row>
    <row r="3178" spans="1:12" x14ac:dyDescent="0.25">
      <c r="A3178" s="26"/>
      <c r="B3178">
        <v>1035</v>
      </c>
      <c r="C3178">
        <v>1035</v>
      </c>
      <c r="D3178">
        <v>1034.5999999999999</v>
      </c>
      <c r="E3178">
        <v>1034.6500000000001</v>
      </c>
      <c r="F3178">
        <v>1426</v>
      </c>
      <c r="H3178" s="27" t="str">
        <f t="shared" si="69"/>
        <v/>
      </c>
      <c r="I3178" s="27" t="str">
        <f t="shared" si="70"/>
        <v/>
      </c>
      <c r="J3178" s="27" t="str">
        <f>IF(ISBLANK(A3178),"",SUM($I$2:I3178))</f>
        <v/>
      </c>
      <c r="K3178" s="27" t="str">
        <f>IF(ISBLANK(A3178),"",SUM($F$2:F3178))</f>
        <v/>
      </c>
      <c r="L3178" s="28" t="str">
        <f t="shared" si="71"/>
        <v/>
      </c>
    </row>
    <row r="3179" spans="1:12" x14ac:dyDescent="0.25">
      <c r="A3179" s="26"/>
      <c r="B3179">
        <v>1034.6500000000001</v>
      </c>
      <c r="C3179">
        <v>1034.9000000000001</v>
      </c>
      <c r="D3179">
        <v>1034.4000000000001</v>
      </c>
      <c r="E3179">
        <v>1034.9000000000001</v>
      </c>
      <c r="F3179">
        <v>1011</v>
      </c>
      <c r="H3179" s="27" t="str">
        <f t="shared" si="69"/>
        <v/>
      </c>
      <c r="I3179" s="27" t="str">
        <f t="shared" si="70"/>
        <v/>
      </c>
      <c r="J3179" s="27" t="str">
        <f>IF(ISBLANK(A3179),"",SUM($I$2:I3179))</f>
        <v/>
      </c>
      <c r="K3179" s="27" t="str">
        <f>IF(ISBLANK(A3179),"",SUM($F$2:F3179))</f>
        <v/>
      </c>
      <c r="L3179" s="28" t="str">
        <f t="shared" si="71"/>
        <v/>
      </c>
    </row>
    <row r="3180" spans="1:12" x14ac:dyDescent="0.25">
      <c r="A3180" s="26"/>
      <c r="B3180">
        <v>1034.9000000000001</v>
      </c>
      <c r="C3180">
        <v>1034.9000000000001</v>
      </c>
      <c r="D3180">
        <v>1034.3499999999999</v>
      </c>
      <c r="E3180">
        <v>1034.5</v>
      </c>
      <c r="F3180">
        <v>1650</v>
      </c>
      <c r="H3180" s="27" t="str">
        <f t="shared" ref="H3180:H3243" si="72">IF(ISBLANK(A3180),"",(C3180+D3180+E3180)/3)</f>
        <v/>
      </c>
      <c r="I3180" s="27" t="str">
        <f t="shared" ref="I3180:I3243" si="73">IF(ISBLANK(A3180),"",H3180*F3180)</f>
        <v/>
      </c>
      <c r="J3180" s="27" t="str">
        <f>IF(ISBLANK(A3180),"",SUM($I$2:I3180))</f>
        <v/>
      </c>
      <c r="K3180" s="27" t="str">
        <f>IF(ISBLANK(A3180),"",SUM($F$2:F3180))</f>
        <v/>
      </c>
      <c r="L3180" s="28" t="str">
        <f t="shared" ref="L3180:L3243" si="74">IF(ISBLANK(A3180),"",J3180/K3180)</f>
        <v/>
      </c>
    </row>
    <row r="3181" spans="1:12" x14ac:dyDescent="0.25">
      <c r="A3181" s="26"/>
      <c r="B3181">
        <v>1034.5999999999999</v>
      </c>
      <c r="C3181">
        <v>1035</v>
      </c>
      <c r="D3181">
        <v>1034.55</v>
      </c>
      <c r="E3181">
        <v>1034.5999999999999</v>
      </c>
      <c r="F3181">
        <v>1755</v>
      </c>
      <c r="H3181" s="27" t="str">
        <f t="shared" si="72"/>
        <v/>
      </c>
      <c r="I3181" s="27" t="str">
        <f t="shared" si="73"/>
        <v/>
      </c>
      <c r="J3181" s="27" t="str">
        <f>IF(ISBLANK(A3181),"",SUM($I$2:I3181))</f>
        <v/>
      </c>
      <c r="K3181" s="27" t="str">
        <f>IF(ISBLANK(A3181),"",SUM($F$2:F3181))</f>
        <v/>
      </c>
      <c r="L3181" s="28" t="str">
        <f t="shared" si="74"/>
        <v/>
      </c>
    </row>
    <row r="3182" spans="1:12" x14ac:dyDescent="0.25">
      <c r="A3182" s="26"/>
      <c r="B3182">
        <v>1034.55</v>
      </c>
      <c r="C3182">
        <v>1035.25</v>
      </c>
      <c r="D3182">
        <v>1034.55</v>
      </c>
      <c r="E3182">
        <v>1035.25</v>
      </c>
      <c r="F3182">
        <v>3264</v>
      </c>
      <c r="H3182" s="27" t="str">
        <f t="shared" si="72"/>
        <v/>
      </c>
      <c r="I3182" s="27" t="str">
        <f t="shared" si="73"/>
        <v/>
      </c>
      <c r="J3182" s="27" t="str">
        <f>IF(ISBLANK(A3182),"",SUM($I$2:I3182))</f>
        <v/>
      </c>
      <c r="K3182" s="27" t="str">
        <f>IF(ISBLANK(A3182),"",SUM($F$2:F3182))</f>
        <v/>
      </c>
      <c r="L3182" s="28" t="str">
        <f t="shared" si="74"/>
        <v/>
      </c>
    </row>
    <row r="3183" spans="1:12" x14ac:dyDescent="0.25">
      <c r="A3183" s="26"/>
      <c r="B3183">
        <v>1035.25</v>
      </c>
      <c r="C3183">
        <v>1035.5</v>
      </c>
      <c r="D3183">
        <v>1035</v>
      </c>
      <c r="E3183">
        <v>1035</v>
      </c>
      <c r="F3183">
        <v>3304</v>
      </c>
      <c r="H3183" s="27" t="str">
        <f t="shared" si="72"/>
        <v/>
      </c>
      <c r="I3183" s="27" t="str">
        <f t="shared" si="73"/>
        <v/>
      </c>
      <c r="J3183" s="27" t="str">
        <f>IF(ISBLANK(A3183),"",SUM($I$2:I3183))</f>
        <v/>
      </c>
      <c r="K3183" s="27" t="str">
        <f>IF(ISBLANK(A3183),"",SUM($F$2:F3183))</f>
        <v/>
      </c>
      <c r="L3183" s="28" t="str">
        <f t="shared" si="74"/>
        <v/>
      </c>
    </row>
    <row r="3184" spans="1:12" x14ac:dyDescent="0.25">
      <c r="A3184" s="26"/>
      <c r="B3184">
        <v>1035</v>
      </c>
      <c r="C3184">
        <v>1035.8</v>
      </c>
      <c r="D3184">
        <v>1035</v>
      </c>
      <c r="E3184">
        <v>1035.5</v>
      </c>
      <c r="F3184">
        <v>985</v>
      </c>
      <c r="H3184" s="27" t="str">
        <f t="shared" si="72"/>
        <v/>
      </c>
      <c r="I3184" s="27" t="str">
        <f t="shared" si="73"/>
        <v/>
      </c>
      <c r="J3184" s="27" t="str">
        <f>IF(ISBLANK(A3184),"",SUM($I$2:I3184))</f>
        <v/>
      </c>
      <c r="K3184" s="27" t="str">
        <f>IF(ISBLANK(A3184),"",SUM($F$2:F3184))</f>
        <v/>
      </c>
      <c r="L3184" s="28" t="str">
        <f t="shared" si="74"/>
        <v/>
      </c>
    </row>
    <row r="3185" spans="1:12" x14ac:dyDescent="0.25">
      <c r="A3185" s="26"/>
      <c r="B3185">
        <v>1035.3499999999999</v>
      </c>
      <c r="C3185">
        <v>1035.75</v>
      </c>
      <c r="D3185">
        <v>1035.3</v>
      </c>
      <c r="E3185">
        <v>1035.5</v>
      </c>
      <c r="F3185">
        <v>441</v>
      </c>
      <c r="H3185" s="27" t="str">
        <f t="shared" si="72"/>
        <v/>
      </c>
      <c r="I3185" s="27" t="str">
        <f t="shared" si="73"/>
        <v/>
      </c>
      <c r="J3185" s="27" t="str">
        <f>IF(ISBLANK(A3185),"",SUM($I$2:I3185))</f>
        <v/>
      </c>
      <c r="K3185" s="27" t="str">
        <f>IF(ISBLANK(A3185),"",SUM($F$2:F3185))</f>
        <v/>
      </c>
      <c r="L3185" s="28" t="str">
        <f t="shared" si="74"/>
        <v/>
      </c>
    </row>
    <row r="3186" spans="1:12" x14ac:dyDescent="0.25">
      <c r="A3186" s="26"/>
      <c r="B3186">
        <v>1035.75</v>
      </c>
      <c r="C3186">
        <v>1035.95</v>
      </c>
      <c r="D3186">
        <v>1035.5</v>
      </c>
      <c r="E3186">
        <v>1035.95</v>
      </c>
      <c r="F3186">
        <v>2083</v>
      </c>
      <c r="H3186" s="27" t="str">
        <f t="shared" si="72"/>
        <v/>
      </c>
      <c r="I3186" s="27" t="str">
        <f t="shared" si="73"/>
        <v/>
      </c>
      <c r="J3186" s="27" t="str">
        <f>IF(ISBLANK(A3186),"",SUM($I$2:I3186))</f>
        <v/>
      </c>
      <c r="K3186" s="27" t="str">
        <f>IF(ISBLANK(A3186),"",SUM($F$2:F3186))</f>
        <v/>
      </c>
      <c r="L3186" s="28" t="str">
        <f t="shared" si="74"/>
        <v/>
      </c>
    </row>
    <row r="3187" spans="1:12" x14ac:dyDescent="0.25">
      <c r="A3187" s="26"/>
      <c r="B3187">
        <v>1035.75</v>
      </c>
      <c r="C3187">
        <v>1035.95</v>
      </c>
      <c r="D3187">
        <v>1035</v>
      </c>
      <c r="E3187">
        <v>1035.2</v>
      </c>
      <c r="F3187">
        <v>2523</v>
      </c>
      <c r="H3187" s="27" t="str">
        <f t="shared" si="72"/>
        <v/>
      </c>
      <c r="I3187" s="27" t="str">
        <f t="shared" si="73"/>
        <v/>
      </c>
      <c r="J3187" s="27" t="str">
        <f>IF(ISBLANK(A3187),"",SUM($I$2:I3187))</f>
        <v/>
      </c>
      <c r="K3187" s="27" t="str">
        <f>IF(ISBLANK(A3187),"",SUM($F$2:F3187))</f>
        <v/>
      </c>
      <c r="L3187" s="28" t="str">
        <f t="shared" si="74"/>
        <v/>
      </c>
    </row>
    <row r="3188" spans="1:12" x14ac:dyDescent="0.25">
      <c r="A3188" s="26"/>
      <c r="B3188">
        <v>1035.1500000000001</v>
      </c>
      <c r="C3188">
        <v>1035.8</v>
      </c>
      <c r="D3188">
        <v>1035</v>
      </c>
      <c r="E3188">
        <v>1035.3</v>
      </c>
      <c r="F3188">
        <v>3878</v>
      </c>
      <c r="H3188" s="27" t="str">
        <f t="shared" si="72"/>
        <v/>
      </c>
      <c r="I3188" s="27" t="str">
        <f t="shared" si="73"/>
        <v/>
      </c>
      <c r="J3188" s="27" t="str">
        <f>IF(ISBLANK(A3188),"",SUM($I$2:I3188))</f>
        <v/>
      </c>
      <c r="K3188" s="27" t="str">
        <f>IF(ISBLANK(A3188),"",SUM($F$2:F3188))</f>
        <v/>
      </c>
      <c r="L3188" s="28" t="str">
        <f t="shared" si="74"/>
        <v/>
      </c>
    </row>
    <row r="3189" spans="1:12" x14ac:dyDescent="0.25">
      <c r="A3189" s="26"/>
      <c r="B3189">
        <v>1035.0999999999999</v>
      </c>
      <c r="C3189">
        <v>1035.5999999999999</v>
      </c>
      <c r="D3189">
        <v>1035</v>
      </c>
      <c r="E3189">
        <v>1035.1500000000001</v>
      </c>
      <c r="F3189">
        <v>2818</v>
      </c>
      <c r="H3189" s="27" t="str">
        <f t="shared" si="72"/>
        <v/>
      </c>
      <c r="I3189" s="27" t="str">
        <f t="shared" si="73"/>
        <v/>
      </c>
      <c r="J3189" s="27" t="str">
        <f>IF(ISBLANK(A3189),"",SUM($I$2:I3189))</f>
        <v/>
      </c>
      <c r="K3189" s="27" t="str">
        <f>IF(ISBLANK(A3189),"",SUM($F$2:F3189))</f>
        <v/>
      </c>
      <c r="L3189" s="28" t="str">
        <f t="shared" si="74"/>
        <v/>
      </c>
    </row>
    <row r="3190" spans="1:12" x14ac:dyDescent="0.25">
      <c r="A3190" s="26"/>
      <c r="B3190">
        <v>1035.1500000000001</v>
      </c>
      <c r="C3190">
        <v>1035.7</v>
      </c>
      <c r="D3190">
        <v>1034.8499999999999</v>
      </c>
      <c r="E3190">
        <v>1035</v>
      </c>
      <c r="F3190">
        <v>3243</v>
      </c>
      <c r="H3190" s="27" t="str">
        <f t="shared" si="72"/>
        <v/>
      </c>
      <c r="I3190" s="27" t="str">
        <f t="shared" si="73"/>
        <v/>
      </c>
      <c r="J3190" s="27" t="str">
        <f>IF(ISBLANK(A3190),"",SUM($I$2:I3190))</f>
        <v/>
      </c>
      <c r="K3190" s="27" t="str">
        <f>IF(ISBLANK(A3190),"",SUM($F$2:F3190))</f>
        <v/>
      </c>
      <c r="L3190" s="28" t="str">
        <f t="shared" si="74"/>
        <v/>
      </c>
    </row>
    <row r="3191" spans="1:12" x14ac:dyDescent="0.25">
      <c r="A3191" s="26"/>
      <c r="B3191">
        <v>1035.1500000000001</v>
      </c>
      <c r="C3191">
        <v>1035.5999999999999</v>
      </c>
      <c r="D3191">
        <v>1034.7</v>
      </c>
      <c r="E3191">
        <v>1035.45</v>
      </c>
      <c r="F3191">
        <v>4742</v>
      </c>
      <c r="H3191" s="27" t="str">
        <f t="shared" si="72"/>
        <v/>
      </c>
      <c r="I3191" s="27" t="str">
        <f t="shared" si="73"/>
        <v/>
      </c>
      <c r="J3191" s="27" t="str">
        <f>IF(ISBLANK(A3191),"",SUM($I$2:I3191))</f>
        <v/>
      </c>
      <c r="K3191" s="27" t="str">
        <f>IF(ISBLANK(A3191),"",SUM($F$2:F3191))</f>
        <v/>
      </c>
      <c r="L3191" s="28" t="str">
        <f t="shared" si="74"/>
        <v/>
      </c>
    </row>
    <row r="3192" spans="1:12" x14ac:dyDescent="0.25">
      <c r="A3192" s="26"/>
      <c r="B3192">
        <v>1035.0999999999999</v>
      </c>
      <c r="C3192">
        <v>1035.7</v>
      </c>
      <c r="D3192">
        <v>1035</v>
      </c>
      <c r="E3192">
        <v>1035.0999999999999</v>
      </c>
      <c r="F3192">
        <v>5185</v>
      </c>
      <c r="H3192" s="27" t="str">
        <f t="shared" si="72"/>
        <v/>
      </c>
      <c r="I3192" s="27" t="str">
        <f t="shared" si="73"/>
        <v/>
      </c>
      <c r="J3192" s="27" t="str">
        <f>IF(ISBLANK(A3192),"",SUM($I$2:I3192))</f>
        <v/>
      </c>
      <c r="K3192" s="27" t="str">
        <f>IF(ISBLANK(A3192),"",SUM($F$2:F3192))</f>
        <v/>
      </c>
      <c r="L3192" s="28" t="str">
        <f t="shared" si="74"/>
        <v/>
      </c>
    </row>
    <row r="3193" spans="1:12" x14ac:dyDescent="0.25">
      <c r="A3193" s="26"/>
      <c r="B3193">
        <v>1035.0999999999999</v>
      </c>
      <c r="C3193">
        <v>1035.4000000000001</v>
      </c>
      <c r="D3193">
        <v>1035</v>
      </c>
      <c r="E3193">
        <v>1035.05</v>
      </c>
      <c r="F3193">
        <v>5243</v>
      </c>
      <c r="H3193" s="27" t="str">
        <f t="shared" si="72"/>
        <v/>
      </c>
      <c r="I3193" s="27" t="str">
        <f t="shared" si="73"/>
        <v/>
      </c>
      <c r="J3193" s="27" t="str">
        <f>IF(ISBLANK(A3193),"",SUM($I$2:I3193))</f>
        <v/>
      </c>
      <c r="K3193" s="27" t="str">
        <f>IF(ISBLANK(A3193),"",SUM($F$2:F3193))</f>
        <v/>
      </c>
      <c r="L3193" s="28" t="str">
        <f t="shared" si="74"/>
        <v/>
      </c>
    </row>
    <row r="3194" spans="1:12" x14ac:dyDescent="0.25">
      <c r="A3194" s="26"/>
      <c r="B3194">
        <v>1035.4000000000001</v>
      </c>
      <c r="C3194">
        <v>1035.8</v>
      </c>
      <c r="D3194">
        <v>1035.05</v>
      </c>
      <c r="E3194">
        <v>1035.5</v>
      </c>
      <c r="F3194">
        <v>7808</v>
      </c>
      <c r="H3194" s="27" t="str">
        <f t="shared" si="72"/>
        <v/>
      </c>
      <c r="I3194" s="27" t="str">
        <f t="shared" si="73"/>
        <v/>
      </c>
      <c r="J3194" s="27" t="str">
        <f>IF(ISBLANK(A3194),"",SUM($I$2:I3194))</f>
        <v/>
      </c>
      <c r="K3194" s="27" t="str">
        <f>IF(ISBLANK(A3194),"",SUM($F$2:F3194))</f>
        <v/>
      </c>
      <c r="L3194" s="28" t="str">
        <f t="shared" si="74"/>
        <v/>
      </c>
    </row>
    <row r="3195" spans="1:12" x14ac:dyDescent="0.25">
      <c r="A3195" s="26"/>
      <c r="B3195">
        <v>1035.5999999999999</v>
      </c>
      <c r="C3195">
        <v>1036</v>
      </c>
      <c r="D3195">
        <v>1035.0999999999999</v>
      </c>
      <c r="E3195">
        <v>1035.5</v>
      </c>
      <c r="F3195">
        <v>5976</v>
      </c>
      <c r="H3195" s="27" t="str">
        <f t="shared" si="72"/>
        <v/>
      </c>
      <c r="I3195" s="27" t="str">
        <f t="shared" si="73"/>
        <v/>
      </c>
      <c r="J3195" s="27" t="str">
        <f>IF(ISBLANK(A3195),"",SUM($I$2:I3195))</f>
        <v/>
      </c>
      <c r="K3195" s="27" t="str">
        <f>IF(ISBLANK(A3195),"",SUM($F$2:F3195))</f>
        <v/>
      </c>
      <c r="L3195" s="28" t="str">
        <f t="shared" si="74"/>
        <v/>
      </c>
    </row>
    <row r="3196" spans="1:12" x14ac:dyDescent="0.25">
      <c r="A3196" s="26"/>
      <c r="B3196">
        <v>1035.25</v>
      </c>
      <c r="C3196">
        <v>1035.9000000000001</v>
      </c>
      <c r="D3196">
        <v>1035.0999999999999</v>
      </c>
      <c r="E3196">
        <v>1035.1500000000001</v>
      </c>
      <c r="F3196">
        <v>4653</v>
      </c>
      <c r="H3196" s="27" t="str">
        <f t="shared" si="72"/>
        <v/>
      </c>
      <c r="I3196" s="27" t="str">
        <f t="shared" si="73"/>
        <v/>
      </c>
      <c r="J3196" s="27" t="str">
        <f>IF(ISBLANK(A3196),"",SUM($I$2:I3196))</f>
        <v/>
      </c>
      <c r="K3196" s="27" t="str">
        <f>IF(ISBLANK(A3196),"",SUM($F$2:F3196))</f>
        <v/>
      </c>
      <c r="L3196" s="28" t="str">
        <f t="shared" si="74"/>
        <v/>
      </c>
    </row>
    <row r="3197" spans="1:12" x14ac:dyDescent="0.25">
      <c r="A3197" s="26"/>
      <c r="B3197">
        <v>1035.3499999999999</v>
      </c>
      <c r="C3197">
        <v>1035.5</v>
      </c>
      <c r="D3197">
        <v>1035</v>
      </c>
      <c r="E3197">
        <v>1035.3</v>
      </c>
      <c r="F3197">
        <v>4731</v>
      </c>
      <c r="H3197" s="27" t="str">
        <f t="shared" si="72"/>
        <v/>
      </c>
      <c r="I3197" s="27" t="str">
        <f t="shared" si="73"/>
        <v/>
      </c>
      <c r="J3197" s="27" t="str">
        <f>IF(ISBLANK(A3197),"",SUM($I$2:I3197))</f>
        <v/>
      </c>
      <c r="K3197" s="27" t="str">
        <f>IF(ISBLANK(A3197),"",SUM($F$2:F3197))</f>
        <v/>
      </c>
      <c r="L3197" s="28" t="str">
        <f t="shared" si="74"/>
        <v/>
      </c>
    </row>
    <row r="3198" spans="1:12" x14ac:dyDescent="0.25">
      <c r="A3198" s="26"/>
      <c r="B3198">
        <v>1035.3499999999999</v>
      </c>
      <c r="C3198">
        <v>1035.5999999999999</v>
      </c>
      <c r="D3198">
        <v>1035.3</v>
      </c>
      <c r="E3198">
        <v>1035.3</v>
      </c>
      <c r="F3198">
        <v>1407</v>
      </c>
      <c r="H3198" s="27" t="str">
        <f t="shared" si="72"/>
        <v/>
      </c>
      <c r="I3198" s="27" t="str">
        <f t="shared" si="73"/>
        <v/>
      </c>
      <c r="J3198" s="27" t="str">
        <f>IF(ISBLANK(A3198),"",SUM($I$2:I3198))</f>
        <v/>
      </c>
      <c r="K3198" s="27" t="str">
        <f>IF(ISBLANK(A3198),"",SUM($F$2:F3198))</f>
        <v/>
      </c>
      <c r="L3198" s="28" t="str">
        <f t="shared" si="74"/>
        <v/>
      </c>
    </row>
    <row r="3199" spans="1:12" x14ac:dyDescent="0.25">
      <c r="A3199" s="26"/>
      <c r="B3199">
        <v>1035.3</v>
      </c>
      <c r="C3199">
        <v>1035.5</v>
      </c>
      <c r="D3199">
        <v>1035</v>
      </c>
      <c r="E3199">
        <v>1035.2</v>
      </c>
      <c r="F3199">
        <v>3495</v>
      </c>
      <c r="H3199" s="27" t="str">
        <f t="shared" si="72"/>
        <v/>
      </c>
      <c r="I3199" s="27" t="str">
        <f t="shared" si="73"/>
        <v/>
      </c>
      <c r="J3199" s="27" t="str">
        <f>IF(ISBLANK(A3199),"",SUM($I$2:I3199))</f>
        <v/>
      </c>
      <c r="K3199" s="27" t="str">
        <f>IF(ISBLANK(A3199),"",SUM($F$2:F3199))</f>
        <v/>
      </c>
      <c r="L3199" s="28" t="str">
        <f t="shared" si="74"/>
        <v/>
      </c>
    </row>
    <row r="3200" spans="1:12" x14ac:dyDescent="0.25">
      <c r="A3200" s="26"/>
      <c r="B3200">
        <v>1035.0999999999999</v>
      </c>
      <c r="C3200">
        <v>1035.75</v>
      </c>
      <c r="D3200">
        <v>1034.95</v>
      </c>
      <c r="E3200">
        <v>1035.0999999999999</v>
      </c>
      <c r="F3200">
        <v>3813</v>
      </c>
      <c r="H3200" s="27" t="str">
        <f t="shared" si="72"/>
        <v/>
      </c>
      <c r="I3200" s="27" t="str">
        <f t="shared" si="73"/>
        <v/>
      </c>
      <c r="J3200" s="27" t="str">
        <f>IF(ISBLANK(A3200),"",SUM($I$2:I3200))</f>
        <v/>
      </c>
      <c r="K3200" s="27" t="str">
        <f>IF(ISBLANK(A3200),"",SUM($F$2:F3200))</f>
        <v/>
      </c>
      <c r="L3200" s="28" t="str">
        <f t="shared" si="74"/>
        <v/>
      </c>
    </row>
    <row r="3201" spans="1:12" x14ac:dyDescent="0.25">
      <c r="A3201" s="26"/>
      <c r="B3201">
        <v>1035.2</v>
      </c>
      <c r="C3201">
        <v>1035.75</v>
      </c>
      <c r="D3201">
        <v>1035.0999999999999</v>
      </c>
      <c r="E3201">
        <v>1035.75</v>
      </c>
      <c r="F3201">
        <v>4311</v>
      </c>
      <c r="H3201" s="27" t="str">
        <f t="shared" si="72"/>
        <v/>
      </c>
      <c r="I3201" s="27" t="str">
        <f t="shared" si="73"/>
        <v/>
      </c>
      <c r="J3201" s="27" t="str">
        <f>IF(ISBLANK(A3201),"",SUM($I$2:I3201))</f>
        <v/>
      </c>
      <c r="K3201" s="27" t="str">
        <f>IF(ISBLANK(A3201),"",SUM($F$2:F3201))</f>
        <v/>
      </c>
      <c r="L3201" s="28" t="str">
        <f t="shared" si="74"/>
        <v/>
      </c>
    </row>
    <row r="3202" spans="1:12" x14ac:dyDescent="0.25">
      <c r="A3202" s="26"/>
      <c r="B3202">
        <v>1035.75</v>
      </c>
      <c r="C3202">
        <v>1035.8</v>
      </c>
      <c r="D3202">
        <v>1035.2</v>
      </c>
      <c r="E3202">
        <v>1035.45</v>
      </c>
      <c r="F3202">
        <v>7271</v>
      </c>
      <c r="H3202" s="27" t="str">
        <f t="shared" si="72"/>
        <v/>
      </c>
      <c r="I3202" s="27" t="str">
        <f t="shared" si="73"/>
        <v/>
      </c>
      <c r="J3202" s="27" t="str">
        <f>IF(ISBLANK(A3202),"",SUM($I$2:I3202))</f>
        <v/>
      </c>
      <c r="K3202" s="27" t="str">
        <f>IF(ISBLANK(A3202),"",SUM($F$2:F3202))</f>
        <v/>
      </c>
      <c r="L3202" s="28" t="str">
        <f t="shared" si="74"/>
        <v/>
      </c>
    </row>
    <row r="3203" spans="1:12" x14ac:dyDescent="0.25">
      <c r="A3203" s="26"/>
      <c r="B3203">
        <v>1035.05</v>
      </c>
      <c r="C3203">
        <v>1035.95</v>
      </c>
      <c r="D3203">
        <v>1035</v>
      </c>
      <c r="E3203">
        <v>1035.5999999999999</v>
      </c>
      <c r="F3203">
        <v>3432</v>
      </c>
      <c r="H3203" s="27" t="str">
        <f t="shared" si="72"/>
        <v/>
      </c>
      <c r="I3203" s="27" t="str">
        <f t="shared" si="73"/>
        <v/>
      </c>
      <c r="J3203" s="27" t="str">
        <f>IF(ISBLANK(A3203),"",SUM($I$2:I3203))</f>
        <v/>
      </c>
      <c r="K3203" s="27" t="str">
        <f>IF(ISBLANK(A3203),"",SUM($F$2:F3203))</f>
        <v/>
      </c>
      <c r="L3203" s="28" t="str">
        <f t="shared" si="74"/>
        <v/>
      </c>
    </row>
    <row r="3204" spans="1:12" x14ac:dyDescent="0.25">
      <c r="A3204" s="26"/>
      <c r="B3204">
        <v>1035.45</v>
      </c>
      <c r="C3204">
        <v>1035.9000000000001</v>
      </c>
      <c r="D3204">
        <v>1035.2</v>
      </c>
      <c r="E3204">
        <v>1035.4000000000001</v>
      </c>
      <c r="F3204">
        <v>10120</v>
      </c>
      <c r="H3204" s="27" t="str">
        <f t="shared" si="72"/>
        <v/>
      </c>
      <c r="I3204" s="27" t="str">
        <f t="shared" si="73"/>
        <v/>
      </c>
      <c r="J3204" s="27" t="str">
        <f>IF(ISBLANK(A3204),"",SUM($I$2:I3204))</f>
        <v/>
      </c>
      <c r="K3204" s="27" t="str">
        <f>IF(ISBLANK(A3204),"",SUM($F$2:F3204))</f>
        <v/>
      </c>
      <c r="L3204" s="28" t="str">
        <f t="shared" si="74"/>
        <v/>
      </c>
    </row>
    <row r="3205" spans="1:12" x14ac:dyDescent="0.25">
      <c r="A3205" s="26"/>
      <c r="B3205">
        <v>1035.5999999999999</v>
      </c>
      <c r="C3205">
        <v>1035.8</v>
      </c>
      <c r="D3205">
        <v>1035.05</v>
      </c>
      <c r="E3205">
        <v>1035.2</v>
      </c>
      <c r="F3205">
        <v>1759</v>
      </c>
      <c r="H3205" s="27" t="str">
        <f t="shared" si="72"/>
        <v/>
      </c>
      <c r="I3205" s="27" t="str">
        <f t="shared" si="73"/>
        <v/>
      </c>
      <c r="J3205" s="27" t="str">
        <f>IF(ISBLANK(A3205),"",SUM($I$2:I3205))</f>
        <v/>
      </c>
      <c r="K3205" s="27" t="str">
        <f>IF(ISBLANK(A3205),"",SUM($F$2:F3205))</f>
        <v/>
      </c>
      <c r="L3205" s="28" t="str">
        <f t="shared" si="74"/>
        <v/>
      </c>
    </row>
    <row r="3206" spans="1:12" x14ac:dyDescent="0.25">
      <c r="A3206" s="26"/>
      <c r="B3206">
        <v>1035.3499999999999</v>
      </c>
      <c r="C3206">
        <v>1036</v>
      </c>
      <c r="D3206">
        <v>1035.3499999999999</v>
      </c>
      <c r="E3206">
        <v>1035.5999999999999</v>
      </c>
      <c r="F3206">
        <v>3178</v>
      </c>
      <c r="H3206" s="27" t="str">
        <f t="shared" si="72"/>
        <v/>
      </c>
      <c r="I3206" s="27" t="str">
        <f t="shared" si="73"/>
        <v/>
      </c>
      <c r="J3206" s="27" t="str">
        <f>IF(ISBLANK(A3206),"",SUM($I$2:I3206))</f>
        <v/>
      </c>
      <c r="K3206" s="27" t="str">
        <f>IF(ISBLANK(A3206),"",SUM($F$2:F3206))</f>
        <v/>
      </c>
      <c r="L3206" s="28" t="str">
        <f t="shared" si="74"/>
        <v/>
      </c>
    </row>
    <row r="3207" spans="1:12" x14ac:dyDescent="0.25">
      <c r="A3207" s="26"/>
      <c r="B3207">
        <v>1035.9000000000001</v>
      </c>
      <c r="C3207">
        <v>1036</v>
      </c>
      <c r="D3207">
        <v>1035.5999999999999</v>
      </c>
      <c r="E3207">
        <v>1035.95</v>
      </c>
      <c r="F3207">
        <v>2939</v>
      </c>
      <c r="H3207" s="27" t="str">
        <f t="shared" si="72"/>
        <v/>
      </c>
      <c r="I3207" s="27" t="str">
        <f t="shared" si="73"/>
        <v/>
      </c>
      <c r="J3207" s="27" t="str">
        <f>IF(ISBLANK(A3207),"",SUM($I$2:I3207))</f>
        <v/>
      </c>
      <c r="K3207" s="27" t="str">
        <f>IF(ISBLANK(A3207),"",SUM($F$2:F3207))</f>
        <v/>
      </c>
      <c r="L3207" s="28" t="str">
        <f t="shared" si="74"/>
        <v/>
      </c>
    </row>
    <row r="3208" spans="1:12" x14ac:dyDescent="0.25">
      <c r="A3208" s="26"/>
      <c r="B3208">
        <v>1035.75</v>
      </c>
      <c r="C3208">
        <v>1035.95</v>
      </c>
      <c r="D3208">
        <v>1035.3499999999999</v>
      </c>
      <c r="E3208">
        <v>1035.55</v>
      </c>
      <c r="F3208">
        <v>2850</v>
      </c>
      <c r="H3208" s="27" t="str">
        <f t="shared" si="72"/>
        <v/>
      </c>
      <c r="I3208" s="27" t="str">
        <f t="shared" si="73"/>
        <v/>
      </c>
      <c r="J3208" s="27" t="str">
        <f>IF(ISBLANK(A3208),"",SUM($I$2:I3208))</f>
        <v/>
      </c>
      <c r="K3208" s="27" t="str">
        <f>IF(ISBLANK(A3208),"",SUM($F$2:F3208))</f>
        <v/>
      </c>
      <c r="L3208" s="28" t="str">
        <f t="shared" si="74"/>
        <v/>
      </c>
    </row>
    <row r="3209" spans="1:12" x14ac:dyDescent="0.25">
      <c r="A3209" s="26"/>
      <c r="B3209">
        <v>1035.6500000000001</v>
      </c>
      <c r="C3209">
        <v>1036.45</v>
      </c>
      <c r="D3209">
        <v>1035.3499999999999</v>
      </c>
      <c r="E3209">
        <v>1035.8499999999999</v>
      </c>
      <c r="F3209">
        <v>7716</v>
      </c>
      <c r="H3209" s="27" t="str">
        <f t="shared" si="72"/>
        <v/>
      </c>
      <c r="I3209" s="27" t="str">
        <f t="shared" si="73"/>
        <v/>
      </c>
      <c r="J3209" s="27" t="str">
        <f>IF(ISBLANK(A3209),"",SUM($I$2:I3209))</f>
        <v/>
      </c>
      <c r="K3209" s="27" t="str">
        <f>IF(ISBLANK(A3209),"",SUM($F$2:F3209))</f>
        <v/>
      </c>
      <c r="L3209" s="28" t="str">
        <f t="shared" si="74"/>
        <v/>
      </c>
    </row>
    <row r="3210" spans="1:12" x14ac:dyDescent="0.25">
      <c r="A3210" s="26"/>
      <c r="B3210">
        <v>1035.8499999999999</v>
      </c>
      <c r="C3210">
        <v>1036</v>
      </c>
      <c r="D3210">
        <v>1035.5999999999999</v>
      </c>
      <c r="E3210">
        <v>1035.7</v>
      </c>
      <c r="F3210">
        <v>1909</v>
      </c>
      <c r="H3210" s="27" t="str">
        <f t="shared" si="72"/>
        <v/>
      </c>
      <c r="I3210" s="27" t="str">
        <f t="shared" si="73"/>
        <v/>
      </c>
      <c r="J3210" s="27" t="str">
        <f>IF(ISBLANK(A3210),"",SUM($I$2:I3210))</f>
        <v/>
      </c>
      <c r="K3210" s="27" t="str">
        <f>IF(ISBLANK(A3210),"",SUM($F$2:F3210))</f>
        <v/>
      </c>
      <c r="L3210" s="28" t="str">
        <f t="shared" si="74"/>
        <v/>
      </c>
    </row>
    <row r="3211" spans="1:12" x14ac:dyDescent="0.25">
      <c r="A3211" s="26"/>
      <c r="B3211">
        <v>1035.6500000000001</v>
      </c>
      <c r="C3211">
        <v>1036</v>
      </c>
      <c r="D3211">
        <v>1035.5999999999999</v>
      </c>
      <c r="E3211">
        <v>1035.7</v>
      </c>
      <c r="F3211">
        <v>4076</v>
      </c>
      <c r="H3211" s="27" t="str">
        <f t="shared" si="72"/>
        <v/>
      </c>
      <c r="I3211" s="27" t="str">
        <f t="shared" si="73"/>
        <v/>
      </c>
      <c r="J3211" s="27" t="str">
        <f>IF(ISBLANK(A3211),"",SUM($I$2:I3211))</f>
        <v/>
      </c>
      <c r="K3211" s="27" t="str">
        <f>IF(ISBLANK(A3211),"",SUM($F$2:F3211))</f>
        <v/>
      </c>
      <c r="L3211" s="28" t="str">
        <f t="shared" si="74"/>
        <v/>
      </c>
    </row>
    <row r="3212" spans="1:12" x14ac:dyDescent="0.25">
      <c r="A3212" s="26"/>
      <c r="B3212">
        <v>1035.7</v>
      </c>
      <c r="C3212">
        <v>1036</v>
      </c>
      <c r="D3212">
        <v>1035.5</v>
      </c>
      <c r="E3212">
        <v>1035.55</v>
      </c>
      <c r="F3212">
        <v>2045</v>
      </c>
      <c r="H3212" s="27" t="str">
        <f t="shared" si="72"/>
        <v/>
      </c>
      <c r="I3212" s="27" t="str">
        <f t="shared" si="73"/>
        <v/>
      </c>
      <c r="J3212" s="27" t="str">
        <f>IF(ISBLANK(A3212),"",SUM($I$2:I3212))</f>
        <v/>
      </c>
      <c r="K3212" s="27" t="str">
        <f>IF(ISBLANK(A3212),"",SUM($F$2:F3212))</f>
        <v/>
      </c>
      <c r="L3212" s="28" t="str">
        <f t="shared" si="74"/>
        <v/>
      </c>
    </row>
    <row r="3213" spans="1:12" x14ac:dyDescent="0.25">
      <c r="A3213" s="26"/>
      <c r="B3213">
        <v>1035.55</v>
      </c>
      <c r="C3213">
        <v>1035.95</v>
      </c>
      <c r="D3213">
        <v>1035.55</v>
      </c>
      <c r="E3213">
        <v>1035.75</v>
      </c>
      <c r="F3213">
        <v>1388</v>
      </c>
      <c r="H3213" s="27" t="str">
        <f t="shared" si="72"/>
        <v/>
      </c>
      <c r="I3213" s="27" t="str">
        <f t="shared" si="73"/>
        <v/>
      </c>
      <c r="J3213" s="27" t="str">
        <f>IF(ISBLANK(A3213),"",SUM($I$2:I3213))</f>
        <v/>
      </c>
      <c r="K3213" s="27" t="str">
        <f>IF(ISBLANK(A3213),"",SUM($F$2:F3213))</f>
        <v/>
      </c>
      <c r="L3213" s="28" t="str">
        <f t="shared" si="74"/>
        <v/>
      </c>
    </row>
    <row r="3214" spans="1:12" x14ac:dyDescent="0.25">
      <c r="A3214" s="26"/>
      <c r="B3214">
        <v>1035.9000000000001</v>
      </c>
      <c r="C3214">
        <v>1036</v>
      </c>
      <c r="D3214">
        <v>1035.5</v>
      </c>
      <c r="E3214">
        <v>1035.5</v>
      </c>
      <c r="F3214">
        <v>2612</v>
      </c>
      <c r="H3214" s="27" t="str">
        <f t="shared" si="72"/>
        <v/>
      </c>
      <c r="I3214" s="27" t="str">
        <f t="shared" si="73"/>
        <v/>
      </c>
      <c r="J3214" s="27" t="str">
        <f>IF(ISBLANK(A3214),"",SUM($I$2:I3214))</f>
        <v/>
      </c>
      <c r="K3214" s="27" t="str">
        <f>IF(ISBLANK(A3214),"",SUM($F$2:F3214))</f>
        <v/>
      </c>
      <c r="L3214" s="28" t="str">
        <f t="shared" si="74"/>
        <v/>
      </c>
    </row>
    <row r="3215" spans="1:12" x14ac:dyDescent="0.25">
      <c r="A3215" s="26"/>
      <c r="B3215">
        <v>1035.95</v>
      </c>
      <c r="C3215">
        <v>1036</v>
      </c>
      <c r="D3215">
        <v>1035.5</v>
      </c>
      <c r="E3215">
        <v>1035.75</v>
      </c>
      <c r="F3215">
        <v>2452</v>
      </c>
      <c r="H3215" s="27" t="str">
        <f t="shared" si="72"/>
        <v/>
      </c>
      <c r="I3215" s="27" t="str">
        <f t="shared" si="73"/>
        <v/>
      </c>
      <c r="J3215" s="27" t="str">
        <f>IF(ISBLANK(A3215),"",SUM($I$2:I3215))</f>
        <v/>
      </c>
      <c r="K3215" s="27" t="str">
        <f>IF(ISBLANK(A3215),"",SUM($F$2:F3215))</f>
        <v/>
      </c>
      <c r="L3215" s="28" t="str">
        <f t="shared" si="74"/>
        <v/>
      </c>
    </row>
    <row r="3216" spans="1:12" x14ac:dyDescent="0.25">
      <c r="A3216" s="26"/>
      <c r="B3216">
        <v>1035.75</v>
      </c>
      <c r="C3216">
        <v>1036</v>
      </c>
      <c r="D3216">
        <v>1035.45</v>
      </c>
      <c r="E3216">
        <v>1036</v>
      </c>
      <c r="F3216">
        <v>1730</v>
      </c>
      <c r="H3216" s="27" t="str">
        <f t="shared" si="72"/>
        <v/>
      </c>
      <c r="I3216" s="27" t="str">
        <f t="shared" si="73"/>
        <v/>
      </c>
      <c r="J3216" s="27" t="str">
        <f>IF(ISBLANK(A3216),"",SUM($I$2:I3216))</f>
        <v/>
      </c>
      <c r="K3216" s="27" t="str">
        <f>IF(ISBLANK(A3216),"",SUM($F$2:F3216))</f>
        <v/>
      </c>
      <c r="L3216" s="28" t="str">
        <f t="shared" si="74"/>
        <v/>
      </c>
    </row>
    <row r="3217" spans="1:12" x14ac:dyDescent="0.25">
      <c r="A3217" s="26"/>
      <c r="B3217">
        <v>1035.75</v>
      </c>
      <c r="C3217">
        <v>1036</v>
      </c>
      <c r="D3217">
        <v>1035.3</v>
      </c>
      <c r="E3217">
        <v>1035.45</v>
      </c>
      <c r="F3217">
        <v>2034</v>
      </c>
      <c r="H3217" s="27" t="str">
        <f t="shared" si="72"/>
        <v/>
      </c>
      <c r="I3217" s="27" t="str">
        <f t="shared" si="73"/>
        <v/>
      </c>
      <c r="J3217" s="27" t="str">
        <f>IF(ISBLANK(A3217),"",SUM($I$2:I3217))</f>
        <v/>
      </c>
      <c r="K3217" s="27" t="str">
        <f>IF(ISBLANK(A3217),"",SUM($F$2:F3217))</f>
        <v/>
      </c>
      <c r="L3217" s="28" t="str">
        <f t="shared" si="74"/>
        <v/>
      </c>
    </row>
    <row r="3218" spans="1:12" x14ac:dyDescent="0.25">
      <c r="A3218" s="26"/>
      <c r="B3218">
        <v>1035.3</v>
      </c>
      <c r="C3218">
        <v>1035.95</v>
      </c>
      <c r="D3218">
        <v>1035.3</v>
      </c>
      <c r="E3218">
        <v>1035.7</v>
      </c>
      <c r="F3218">
        <v>1864</v>
      </c>
      <c r="H3218" s="27" t="str">
        <f t="shared" si="72"/>
        <v/>
      </c>
      <c r="I3218" s="27" t="str">
        <f t="shared" si="73"/>
        <v/>
      </c>
      <c r="J3218" s="27" t="str">
        <f>IF(ISBLANK(A3218),"",SUM($I$2:I3218))</f>
        <v/>
      </c>
      <c r="K3218" s="27" t="str">
        <f>IF(ISBLANK(A3218),"",SUM($F$2:F3218))</f>
        <v/>
      </c>
      <c r="L3218" s="28" t="str">
        <f t="shared" si="74"/>
        <v/>
      </c>
    </row>
    <row r="3219" spans="1:12" x14ac:dyDescent="0.25">
      <c r="A3219" s="26"/>
      <c r="B3219">
        <v>1035.7</v>
      </c>
      <c r="C3219">
        <v>1035.95</v>
      </c>
      <c r="D3219">
        <v>1035.4000000000001</v>
      </c>
      <c r="E3219">
        <v>1035.45</v>
      </c>
      <c r="F3219">
        <v>2781</v>
      </c>
      <c r="H3219" s="27" t="str">
        <f t="shared" si="72"/>
        <v/>
      </c>
      <c r="I3219" s="27" t="str">
        <f t="shared" si="73"/>
        <v/>
      </c>
      <c r="J3219" s="27" t="str">
        <f>IF(ISBLANK(A3219),"",SUM($I$2:I3219))</f>
        <v/>
      </c>
      <c r="K3219" s="27" t="str">
        <f>IF(ISBLANK(A3219),"",SUM($F$2:F3219))</f>
        <v/>
      </c>
      <c r="L3219" s="28" t="str">
        <f t="shared" si="74"/>
        <v/>
      </c>
    </row>
    <row r="3220" spans="1:12" x14ac:dyDescent="0.25">
      <c r="A3220" s="26"/>
      <c r="B3220">
        <v>1035.4000000000001</v>
      </c>
      <c r="C3220">
        <v>1035.8</v>
      </c>
      <c r="D3220">
        <v>1034.7</v>
      </c>
      <c r="E3220">
        <v>1035.3499999999999</v>
      </c>
      <c r="F3220">
        <v>14522</v>
      </c>
      <c r="H3220" s="27" t="str">
        <f t="shared" si="72"/>
        <v/>
      </c>
      <c r="I3220" s="27" t="str">
        <f t="shared" si="73"/>
        <v/>
      </c>
      <c r="J3220" s="27" t="str">
        <f>IF(ISBLANK(A3220),"",SUM($I$2:I3220))</f>
        <v/>
      </c>
      <c r="K3220" s="27" t="str">
        <f>IF(ISBLANK(A3220),"",SUM($F$2:F3220))</f>
        <v/>
      </c>
      <c r="L3220" s="28" t="str">
        <f t="shared" si="74"/>
        <v/>
      </c>
    </row>
    <row r="3221" spans="1:12" x14ac:dyDescent="0.25">
      <c r="A3221" s="26"/>
      <c r="B3221">
        <v>1035.05</v>
      </c>
      <c r="C3221">
        <v>1035.8499999999999</v>
      </c>
      <c r="D3221">
        <v>1034.9000000000001</v>
      </c>
      <c r="E3221">
        <v>1035.1500000000001</v>
      </c>
      <c r="F3221">
        <v>2906</v>
      </c>
      <c r="H3221" s="27" t="str">
        <f t="shared" si="72"/>
        <v/>
      </c>
      <c r="I3221" s="27" t="str">
        <f t="shared" si="73"/>
        <v/>
      </c>
      <c r="J3221" s="27" t="str">
        <f>IF(ISBLANK(A3221),"",SUM($I$2:I3221))</f>
        <v/>
      </c>
      <c r="K3221" s="27" t="str">
        <f>IF(ISBLANK(A3221),"",SUM($F$2:F3221))</f>
        <v/>
      </c>
      <c r="L3221" s="28" t="str">
        <f t="shared" si="74"/>
        <v/>
      </c>
    </row>
    <row r="3222" spans="1:12" x14ac:dyDescent="0.25">
      <c r="A3222" s="26"/>
      <c r="B3222">
        <v>1035.1500000000001</v>
      </c>
      <c r="C3222">
        <v>1035.8499999999999</v>
      </c>
      <c r="D3222">
        <v>1035.0999999999999</v>
      </c>
      <c r="E3222">
        <v>1035.3</v>
      </c>
      <c r="F3222">
        <v>3539</v>
      </c>
      <c r="H3222" s="27" t="str">
        <f t="shared" si="72"/>
        <v/>
      </c>
      <c r="I3222" s="27" t="str">
        <f t="shared" si="73"/>
        <v/>
      </c>
      <c r="J3222" s="27" t="str">
        <f>IF(ISBLANK(A3222),"",SUM($I$2:I3222))</f>
        <v/>
      </c>
      <c r="K3222" s="27" t="str">
        <f>IF(ISBLANK(A3222),"",SUM($F$2:F3222))</f>
        <v/>
      </c>
      <c r="L3222" s="28" t="str">
        <f t="shared" si="74"/>
        <v/>
      </c>
    </row>
    <row r="3223" spans="1:12" x14ac:dyDescent="0.25">
      <c r="A3223" s="26"/>
      <c r="B3223">
        <v>1035.5</v>
      </c>
      <c r="C3223">
        <v>1035.8499999999999</v>
      </c>
      <c r="D3223">
        <v>1035</v>
      </c>
      <c r="E3223">
        <v>1035</v>
      </c>
      <c r="F3223">
        <v>2985</v>
      </c>
      <c r="H3223" s="27" t="str">
        <f t="shared" si="72"/>
        <v/>
      </c>
      <c r="I3223" s="27" t="str">
        <f t="shared" si="73"/>
        <v/>
      </c>
      <c r="J3223" s="27" t="str">
        <f>IF(ISBLANK(A3223),"",SUM($I$2:I3223))</f>
        <v/>
      </c>
      <c r="K3223" s="27" t="str">
        <f>IF(ISBLANK(A3223),"",SUM($F$2:F3223))</f>
        <v/>
      </c>
      <c r="L3223" s="28" t="str">
        <f t="shared" si="74"/>
        <v/>
      </c>
    </row>
    <row r="3224" spans="1:12" x14ac:dyDescent="0.25">
      <c r="A3224" s="26"/>
      <c r="B3224">
        <v>1035</v>
      </c>
      <c r="C3224">
        <v>1035.1500000000001</v>
      </c>
      <c r="D3224">
        <v>1034.6500000000001</v>
      </c>
      <c r="E3224">
        <v>1034.8</v>
      </c>
      <c r="F3224">
        <v>2685</v>
      </c>
      <c r="H3224" s="27" t="str">
        <f t="shared" si="72"/>
        <v/>
      </c>
      <c r="I3224" s="27" t="str">
        <f t="shared" si="73"/>
        <v/>
      </c>
      <c r="J3224" s="27" t="str">
        <f>IF(ISBLANK(A3224),"",SUM($I$2:I3224))</f>
        <v/>
      </c>
      <c r="K3224" s="27" t="str">
        <f>IF(ISBLANK(A3224),"",SUM($F$2:F3224))</f>
        <v/>
      </c>
      <c r="L3224" s="28" t="str">
        <f t="shared" si="74"/>
        <v/>
      </c>
    </row>
    <row r="3225" spans="1:12" x14ac:dyDescent="0.25">
      <c r="A3225" s="26"/>
      <c r="B3225">
        <v>1034.8</v>
      </c>
      <c r="C3225">
        <v>1035</v>
      </c>
      <c r="D3225">
        <v>1034.5999999999999</v>
      </c>
      <c r="E3225">
        <v>1035</v>
      </c>
      <c r="F3225">
        <v>1359</v>
      </c>
      <c r="H3225" s="27" t="str">
        <f t="shared" si="72"/>
        <v/>
      </c>
      <c r="I3225" s="27" t="str">
        <f t="shared" si="73"/>
        <v/>
      </c>
      <c r="J3225" s="27" t="str">
        <f>IF(ISBLANK(A3225),"",SUM($I$2:I3225))</f>
        <v/>
      </c>
      <c r="K3225" s="27" t="str">
        <f>IF(ISBLANK(A3225),"",SUM($F$2:F3225))</f>
        <v/>
      </c>
      <c r="L3225" s="28" t="str">
        <f t="shared" si="74"/>
        <v/>
      </c>
    </row>
    <row r="3226" spans="1:12" x14ac:dyDescent="0.25">
      <c r="A3226" s="26"/>
      <c r="B3226">
        <v>1035.4000000000001</v>
      </c>
      <c r="C3226">
        <v>1035.55</v>
      </c>
      <c r="D3226">
        <v>1035</v>
      </c>
      <c r="E3226">
        <v>1035.1500000000001</v>
      </c>
      <c r="F3226">
        <v>2771</v>
      </c>
      <c r="H3226" s="27" t="str">
        <f t="shared" si="72"/>
        <v/>
      </c>
      <c r="I3226" s="27" t="str">
        <f t="shared" si="73"/>
        <v/>
      </c>
      <c r="J3226" s="27" t="str">
        <f>IF(ISBLANK(A3226),"",SUM($I$2:I3226))</f>
        <v/>
      </c>
      <c r="K3226" s="27" t="str">
        <f>IF(ISBLANK(A3226),"",SUM($F$2:F3226))</f>
        <v/>
      </c>
      <c r="L3226" s="28" t="str">
        <f t="shared" si="74"/>
        <v/>
      </c>
    </row>
    <row r="3227" spans="1:12" x14ac:dyDescent="0.25">
      <c r="A3227" s="26"/>
      <c r="B3227">
        <v>1035.1500000000001</v>
      </c>
      <c r="C3227">
        <v>1035.5</v>
      </c>
      <c r="D3227">
        <v>1035</v>
      </c>
      <c r="E3227">
        <v>1035.2</v>
      </c>
      <c r="F3227">
        <v>1854</v>
      </c>
      <c r="H3227" s="27" t="str">
        <f t="shared" si="72"/>
        <v/>
      </c>
      <c r="I3227" s="27" t="str">
        <f t="shared" si="73"/>
        <v/>
      </c>
      <c r="J3227" s="27" t="str">
        <f>IF(ISBLANK(A3227),"",SUM($I$2:I3227))</f>
        <v/>
      </c>
      <c r="K3227" s="27" t="str">
        <f>IF(ISBLANK(A3227),"",SUM($F$2:F3227))</f>
        <v/>
      </c>
      <c r="L3227" s="28" t="str">
        <f t="shared" si="74"/>
        <v/>
      </c>
    </row>
    <row r="3228" spans="1:12" x14ac:dyDescent="0.25">
      <c r="A3228" s="26"/>
      <c r="B3228">
        <v>1035.0999999999999</v>
      </c>
      <c r="C3228">
        <v>1035.7</v>
      </c>
      <c r="D3228">
        <v>1035.0999999999999</v>
      </c>
      <c r="E3228">
        <v>1035.6500000000001</v>
      </c>
      <c r="F3228">
        <v>4370</v>
      </c>
      <c r="H3228" s="27" t="str">
        <f t="shared" si="72"/>
        <v/>
      </c>
      <c r="I3228" s="27" t="str">
        <f t="shared" si="73"/>
        <v/>
      </c>
      <c r="J3228" s="27" t="str">
        <f>IF(ISBLANK(A3228),"",SUM($I$2:I3228))</f>
        <v/>
      </c>
      <c r="K3228" s="27" t="str">
        <f>IF(ISBLANK(A3228),"",SUM($F$2:F3228))</f>
        <v/>
      </c>
      <c r="L3228" s="28" t="str">
        <f t="shared" si="74"/>
        <v/>
      </c>
    </row>
    <row r="3229" spans="1:12" x14ac:dyDescent="0.25">
      <c r="A3229" s="26"/>
      <c r="B3229">
        <v>1035.6500000000001</v>
      </c>
      <c r="C3229">
        <v>1035.6500000000001</v>
      </c>
      <c r="D3229">
        <v>1035.0999999999999</v>
      </c>
      <c r="E3229">
        <v>1035.5</v>
      </c>
      <c r="F3229">
        <v>3581</v>
      </c>
      <c r="H3229" s="27" t="str">
        <f t="shared" si="72"/>
        <v/>
      </c>
      <c r="I3229" s="27" t="str">
        <f t="shared" si="73"/>
        <v/>
      </c>
      <c r="J3229" s="27" t="str">
        <f>IF(ISBLANK(A3229),"",SUM($I$2:I3229))</f>
        <v/>
      </c>
      <c r="K3229" s="27" t="str">
        <f>IF(ISBLANK(A3229),"",SUM($F$2:F3229))</f>
        <v/>
      </c>
      <c r="L3229" s="28" t="str">
        <f t="shared" si="74"/>
        <v/>
      </c>
    </row>
    <row r="3230" spans="1:12" x14ac:dyDescent="0.25">
      <c r="A3230" s="26"/>
      <c r="B3230">
        <v>1035.2</v>
      </c>
      <c r="C3230">
        <v>1035.6500000000001</v>
      </c>
      <c r="D3230">
        <v>1035.2</v>
      </c>
      <c r="E3230">
        <v>1035.55</v>
      </c>
      <c r="F3230">
        <v>2969</v>
      </c>
      <c r="H3230" s="27" t="str">
        <f t="shared" si="72"/>
        <v/>
      </c>
      <c r="I3230" s="27" t="str">
        <f t="shared" si="73"/>
        <v/>
      </c>
      <c r="J3230" s="27" t="str">
        <f>IF(ISBLANK(A3230),"",SUM($I$2:I3230))</f>
        <v/>
      </c>
      <c r="K3230" s="27" t="str">
        <f>IF(ISBLANK(A3230),"",SUM($F$2:F3230))</f>
        <v/>
      </c>
      <c r="L3230" s="28" t="str">
        <f t="shared" si="74"/>
        <v/>
      </c>
    </row>
    <row r="3231" spans="1:12" x14ac:dyDescent="0.25">
      <c r="A3231" s="26"/>
      <c r="B3231">
        <v>1035.3499999999999</v>
      </c>
      <c r="C3231">
        <v>1035.6500000000001</v>
      </c>
      <c r="D3231">
        <v>1035.0999999999999</v>
      </c>
      <c r="E3231">
        <v>1035.25</v>
      </c>
      <c r="F3231">
        <v>3043</v>
      </c>
      <c r="H3231" s="27" t="str">
        <f t="shared" si="72"/>
        <v/>
      </c>
      <c r="I3231" s="27" t="str">
        <f t="shared" si="73"/>
        <v/>
      </c>
      <c r="J3231" s="27" t="str">
        <f>IF(ISBLANK(A3231),"",SUM($I$2:I3231))</f>
        <v/>
      </c>
      <c r="K3231" s="27" t="str">
        <f>IF(ISBLANK(A3231),"",SUM($F$2:F3231))</f>
        <v/>
      </c>
      <c r="L3231" s="28" t="str">
        <f t="shared" si="74"/>
        <v/>
      </c>
    </row>
    <row r="3232" spans="1:12" x14ac:dyDescent="0.25">
      <c r="A3232" s="26"/>
      <c r="B3232">
        <v>1035.4000000000001</v>
      </c>
      <c r="C3232">
        <v>1035.6500000000001</v>
      </c>
      <c r="D3232">
        <v>1035.25</v>
      </c>
      <c r="E3232">
        <v>1035.5</v>
      </c>
      <c r="F3232">
        <v>1782</v>
      </c>
      <c r="H3232" s="27" t="str">
        <f t="shared" si="72"/>
        <v/>
      </c>
      <c r="I3232" s="27" t="str">
        <f t="shared" si="73"/>
        <v/>
      </c>
      <c r="J3232" s="27" t="str">
        <f>IF(ISBLANK(A3232),"",SUM($I$2:I3232))</f>
        <v/>
      </c>
      <c r="K3232" s="27" t="str">
        <f>IF(ISBLANK(A3232),"",SUM($F$2:F3232))</f>
        <v/>
      </c>
      <c r="L3232" s="28" t="str">
        <f t="shared" si="74"/>
        <v/>
      </c>
    </row>
    <row r="3233" spans="1:12" x14ac:dyDescent="0.25">
      <c r="A3233" s="26"/>
      <c r="B3233">
        <v>1035.5999999999999</v>
      </c>
      <c r="C3233">
        <v>1035.6500000000001</v>
      </c>
      <c r="D3233">
        <v>1035.1500000000001</v>
      </c>
      <c r="E3233">
        <v>1035.2</v>
      </c>
      <c r="F3233">
        <v>2847</v>
      </c>
      <c r="H3233" s="27" t="str">
        <f t="shared" si="72"/>
        <v/>
      </c>
      <c r="I3233" s="27" t="str">
        <f t="shared" si="73"/>
        <v/>
      </c>
      <c r="J3233" s="27" t="str">
        <f>IF(ISBLANK(A3233),"",SUM($I$2:I3233))</f>
        <v/>
      </c>
      <c r="K3233" s="27" t="str">
        <f>IF(ISBLANK(A3233),"",SUM($F$2:F3233))</f>
        <v/>
      </c>
      <c r="L3233" s="28" t="str">
        <f t="shared" si="74"/>
        <v/>
      </c>
    </row>
    <row r="3234" spans="1:12" x14ac:dyDescent="0.25">
      <c r="A3234" s="26"/>
      <c r="B3234">
        <v>1035.2</v>
      </c>
      <c r="C3234">
        <v>1035.6500000000001</v>
      </c>
      <c r="D3234">
        <v>1035.0999999999999</v>
      </c>
      <c r="E3234">
        <v>1035.3499999999999</v>
      </c>
      <c r="F3234">
        <v>4237</v>
      </c>
      <c r="H3234" s="27" t="str">
        <f t="shared" si="72"/>
        <v/>
      </c>
      <c r="I3234" s="27" t="str">
        <f t="shared" si="73"/>
        <v/>
      </c>
      <c r="J3234" s="27" t="str">
        <f>IF(ISBLANK(A3234),"",SUM($I$2:I3234))</f>
        <v/>
      </c>
      <c r="K3234" s="27" t="str">
        <f>IF(ISBLANK(A3234),"",SUM($F$2:F3234))</f>
        <v/>
      </c>
      <c r="L3234" s="28" t="str">
        <f t="shared" si="74"/>
        <v/>
      </c>
    </row>
    <row r="3235" spans="1:12" x14ac:dyDescent="0.25">
      <c r="A3235" s="26"/>
      <c r="B3235">
        <v>1035.5999999999999</v>
      </c>
      <c r="C3235">
        <v>1035.7</v>
      </c>
      <c r="D3235">
        <v>1035</v>
      </c>
      <c r="E3235">
        <v>1035.25</v>
      </c>
      <c r="F3235">
        <v>6104</v>
      </c>
      <c r="H3235" s="27" t="str">
        <f t="shared" si="72"/>
        <v/>
      </c>
      <c r="I3235" s="27" t="str">
        <f t="shared" si="73"/>
        <v/>
      </c>
      <c r="J3235" s="27" t="str">
        <f>IF(ISBLANK(A3235),"",SUM($I$2:I3235))</f>
        <v/>
      </c>
      <c r="K3235" s="27" t="str">
        <f>IF(ISBLANK(A3235),"",SUM($F$2:F3235))</f>
        <v/>
      </c>
      <c r="L3235" s="28" t="str">
        <f t="shared" si="74"/>
        <v/>
      </c>
    </row>
    <row r="3236" spans="1:12" x14ac:dyDescent="0.25">
      <c r="A3236" s="26"/>
      <c r="B3236">
        <v>1035.2</v>
      </c>
      <c r="C3236">
        <v>1035.95</v>
      </c>
      <c r="D3236">
        <v>1035.1500000000001</v>
      </c>
      <c r="E3236">
        <v>1035.55</v>
      </c>
      <c r="F3236">
        <v>3888</v>
      </c>
      <c r="H3236" s="27" t="str">
        <f t="shared" si="72"/>
        <v/>
      </c>
      <c r="I3236" s="27" t="str">
        <f t="shared" si="73"/>
        <v/>
      </c>
      <c r="J3236" s="27" t="str">
        <f>IF(ISBLANK(A3236),"",SUM($I$2:I3236))</f>
        <v/>
      </c>
      <c r="K3236" s="27" t="str">
        <f>IF(ISBLANK(A3236),"",SUM($F$2:F3236))</f>
        <v/>
      </c>
      <c r="L3236" s="28" t="str">
        <f t="shared" si="74"/>
        <v/>
      </c>
    </row>
    <row r="3237" spans="1:12" x14ac:dyDescent="0.25">
      <c r="A3237" s="26"/>
      <c r="B3237">
        <v>1035.5999999999999</v>
      </c>
      <c r="C3237">
        <v>1036.5999999999999</v>
      </c>
      <c r="D3237">
        <v>1035.55</v>
      </c>
      <c r="E3237">
        <v>1036.5999999999999</v>
      </c>
      <c r="F3237">
        <v>9084</v>
      </c>
      <c r="H3237" s="27" t="str">
        <f t="shared" si="72"/>
        <v/>
      </c>
      <c r="I3237" s="27" t="str">
        <f t="shared" si="73"/>
        <v/>
      </c>
      <c r="J3237" s="27" t="str">
        <f>IF(ISBLANK(A3237),"",SUM($I$2:I3237))</f>
        <v/>
      </c>
      <c r="K3237" s="27" t="str">
        <f>IF(ISBLANK(A3237),"",SUM($F$2:F3237))</f>
        <v/>
      </c>
      <c r="L3237" s="28" t="str">
        <f t="shared" si="74"/>
        <v/>
      </c>
    </row>
    <row r="3238" spans="1:12" x14ac:dyDescent="0.25">
      <c r="A3238" s="26"/>
      <c r="B3238">
        <v>1036.3499999999999</v>
      </c>
      <c r="C3238">
        <v>1036.7</v>
      </c>
      <c r="D3238">
        <v>1036.2</v>
      </c>
      <c r="E3238">
        <v>1036.6500000000001</v>
      </c>
      <c r="F3238">
        <v>4624</v>
      </c>
      <c r="H3238" s="27" t="str">
        <f t="shared" si="72"/>
        <v/>
      </c>
      <c r="I3238" s="27" t="str">
        <f t="shared" si="73"/>
        <v/>
      </c>
      <c r="J3238" s="27" t="str">
        <f>IF(ISBLANK(A3238),"",SUM($I$2:I3238))</f>
        <v/>
      </c>
      <c r="K3238" s="27" t="str">
        <f>IF(ISBLANK(A3238),"",SUM($F$2:F3238))</f>
        <v/>
      </c>
      <c r="L3238" s="28" t="str">
        <f t="shared" si="74"/>
        <v/>
      </c>
    </row>
    <row r="3239" spans="1:12" x14ac:dyDescent="0.25">
      <c r="A3239" s="26"/>
      <c r="B3239">
        <v>1036.5999999999999</v>
      </c>
      <c r="C3239">
        <v>1036.6500000000001</v>
      </c>
      <c r="D3239">
        <v>1036.05</v>
      </c>
      <c r="E3239">
        <v>1036.5</v>
      </c>
      <c r="F3239">
        <v>2582</v>
      </c>
      <c r="H3239" s="27" t="str">
        <f t="shared" si="72"/>
        <v/>
      </c>
      <c r="I3239" s="27" t="str">
        <f t="shared" si="73"/>
        <v/>
      </c>
      <c r="J3239" s="27" t="str">
        <f>IF(ISBLANK(A3239),"",SUM($I$2:I3239))</f>
        <v/>
      </c>
      <c r="K3239" s="27" t="str">
        <f>IF(ISBLANK(A3239),"",SUM($F$2:F3239))</f>
        <v/>
      </c>
      <c r="L3239" s="28" t="str">
        <f t="shared" si="74"/>
        <v/>
      </c>
    </row>
    <row r="3240" spans="1:12" x14ac:dyDescent="0.25">
      <c r="A3240" s="26"/>
      <c r="B3240">
        <v>1036.2</v>
      </c>
      <c r="C3240">
        <v>1036.7</v>
      </c>
      <c r="D3240">
        <v>1036.0999999999999</v>
      </c>
      <c r="E3240">
        <v>1036.1500000000001</v>
      </c>
      <c r="F3240">
        <v>2289</v>
      </c>
      <c r="H3240" s="27" t="str">
        <f t="shared" si="72"/>
        <v/>
      </c>
      <c r="I3240" s="27" t="str">
        <f t="shared" si="73"/>
        <v/>
      </c>
      <c r="J3240" s="27" t="str">
        <f>IF(ISBLANK(A3240),"",SUM($I$2:I3240))</f>
        <v/>
      </c>
      <c r="K3240" s="27" t="str">
        <f>IF(ISBLANK(A3240),"",SUM($F$2:F3240))</f>
        <v/>
      </c>
      <c r="L3240" s="28" t="str">
        <f t="shared" si="74"/>
        <v/>
      </c>
    </row>
    <row r="3241" spans="1:12" x14ac:dyDescent="0.25">
      <c r="A3241" s="26"/>
      <c r="B3241">
        <v>1036.1500000000001</v>
      </c>
      <c r="C3241">
        <v>1036.7</v>
      </c>
      <c r="D3241">
        <v>1036.0999999999999</v>
      </c>
      <c r="E3241">
        <v>1036.5</v>
      </c>
      <c r="F3241">
        <v>2396</v>
      </c>
      <c r="H3241" s="27" t="str">
        <f t="shared" si="72"/>
        <v/>
      </c>
      <c r="I3241" s="27" t="str">
        <f t="shared" si="73"/>
        <v/>
      </c>
      <c r="J3241" s="27" t="str">
        <f>IF(ISBLANK(A3241),"",SUM($I$2:I3241))</f>
        <v/>
      </c>
      <c r="K3241" s="27" t="str">
        <f>IF(ISBLANK(A3241),"",SUM($F$2:F3241))</f>
        <v/>
      </c>
      <c r="L3241" s="28" t="str">
        <f t="shared" si="74"/>
        <v/>
      </c>
    </row>
    <row r="3242" spans="1:12" x14ac:dyDescent="0.25">
      <c r="A3242" s="26"/>
      <c r="B3242">
        <v>1036.5</v>
      </c>
      <c r="C3242">
        <v>1036.5</v>
      </c>
      <c r="D3242">
        <v>1036.0999999999999</v>
      </c>
      <c r="E3242">
        <v>1036.1500000000001</v>
      </c>
      <c r="F3242">
        <v>1876</v>
      </c>
      <c r="H3242" s="27" t="str">
        <f t="shared" si="72"/>
        <v/>
      </c>
      <c r="I3242" s="27" t="str">
        <f t="shared" si="73"/>
        <v/>
      </c>
      <c r="J3242" s="27" t="str">
        <f>IF(ISBLANK(A3242),"",SUM($I$2:I3242))</f>
        <v/>
      </c>
      <c r="K3242" s="27" t="str">
        <f>IF(ISBLANK(A3242),"",SUM($F$2:F3242))</f>
        <v/>
      </c>
      <c r="L3242" s="28" t="str">
        <f t="shared" si="74"/>
        <v/>
      </c>
    </row>
    <row r="3243" spans="1:12" x14ac:dyDescent="0.25">
      <c r="A3243" s="26"/>
      <c r="B3243">
        <v>1036.0999999999999</v>
      </c>
      <c r="C3243">
        <v>1036.4000000000001</v>
      </c>
      <c r="D3243">
        <v>1036.0999999999999</v>
      </c>
      <c r="E3243">
        <v>1036.2</v>
      </c>
      <c r="F3243">
        <v>1699</v>
      </c>
      <c r="H3243" s="27" t="str">
        <f t="shared" si="72"/>
        <v/>
      </c>
      <c r="I3243" s="27" t="str">
        <f t="shared" si="73"/>
        <v/>
      </c>
      <c r="J3243" s="27" t="str">
        <f>IF(ISBLANK(A3243),"",SUM($I$2:I3243))</f>
        <v/>
      </c>
      <c r="K3243" s="27" t="str">
        <f>IF(ISBLANK(A3243),"",SUM($F$2:F3243))</f>
        <v/>
      </c>
      <c r="L3243" s="28" t="str">
        <f t="shared" si="74"/>
        <v/>
      </c>
    </row>
    <row r="3244" spans="1:12" x14ac:dyDescent="0.25">
      <c r="A3244" s="26"/>
      <c r="B3244">
        <v>1036.2</v>
      </c>
      <c r="C3244">
        <v>1036.4000000000001</v>
      </c>
      <c r="D3244">
        <v>1036.0999999999999</v>
      </c>
      <c r="E3244">
        <v>1036.25</v>
      </c>
      <c r="F3244">
        <v>2615</v>
      </c>
      <c r="H3244" s="27" t="str">
        <f t="shared" ref="H3244:H3307" si="75">IF(ISBLANK(A3244),"",(C3244+D3244+E3244)/3)</f>
        <v/>
      </c>
      <c r="I3244" s="27" t="str">
        <f t="shared" ref="I3244:I3307" si="76">IF(ISBLANK(A3244),"",H3244*F3244)</f>
        <v/>
      </c>
      <c r="J3244" s="27" t="str">
        <f>IF(ISBLANK(A3244),"",SUM($I$2:I3244))</f>
        <v/>
      </c>
      <c r="K3244" s="27" t="str">
        <f>IF(ISBLANK(A3244),"",SUM($F$2:F3244))</f>
        <v/>
      </c>
      <c r="L3244" s="28" t="str">
        <f t="shared" ref="L3244:L3307" si="77">IF(ISBLANK(A3244),"",J3244/K3244)</f>
        <v/>
      </c>
    </row>
    <row r="3245" spans="1:12" x14ac:dyDescent="0.25">
      <c r="A3245" s="26"/>
      <c r="B3245">
        <v>1036.0999999999999</v>
      </c>
      <c r="C3245">
        <v>1036.7</v>
      </c>
      <c r="D3245">
        <v>1036</v>
      </c>
      <c r="E3245">
        <v>1036.4000000000001</v>
      </c>
      <c r="F3245">
        <v>3943</v>
      </c>
      <c r="H3245" s="27" t="str">
        <f t="shared" si="75"/>
        <v/>
      </c>
      <c r="I3245" s="27" t="str">
        <f t="shared" si="76"/>
        <v/>
      </c>
      <c r="J3245" s="27" t="str">
        <f>IF(ISBLANK(A3245),"",SUM($I$2:I3245))</f>
        <v/>
      </c>
      <c r="K3245" s="27" t="str">
        <f>IF(ISBLANK(A3245),"",SUM($F$2:F3245))</f>
        <v/>
      </c>
      <c r="L3245" s="28" t="str">
        <f t="shared" si="77"/>
        <v/>
      </c>
    </row>
    <row r="3246" spans="1:12" x14ac:dyDescent="0.25">
      <c r="A3246" s="26"/>
      <c r="B3246">
        <v>1036.4000000000001</v>
      </c>
      <c r="C3246">
        <v>1036.75</v>
      </c>
      <c r="D3246">
        <v>1036.05</v>
      </c>
      <c r="E3246">
        <v>1036.75</v>
      </c>
      <c r="F3246">
        <v>4234</v>
      </c>
      <c r="H3246" s="27" t="str">
        <f t="shared" si="75"/>
        <v/>
      </c>
      <c r="I3246" s="27" t="str">
        <f t="shared" si="76"/>
        <v/>
      </c>
      <c r="J3246" s="27" t="str">
        <f>IF(ISBLANK(A3246),"",SUM($I$2:I3246))</f>
        <v/>
      </c>
      <c r="K3246" s="27" t="str">
        <f>IF(ISBLANK(A3246),"",SUM($F$2:F3246))</f>
        <v/>
      </c>
      <c r="L3246" s="28" t="str">
        <f t="shared" si="77"/>
        <v/>
      </c>
    </row>
    <row r="3247" spans="1:12" x14ac:dyDescent="0.25">
      <c r="A3247" s="26"/>
      <c r="B3247">
        <v>1036.75</v>
      </c>
      <c r="C3247">
        <v>1036.95</v>
      </c>
      <c r="D3247">
        <v>1036.45</v>
      </c>
      <c r="E3247">
        <v>1036.8</v>
      </c>
      <c r="F3247">
        <v>1904</v>
      </c>
      <c r="H3247" s="27" t="str">
        <f t="shared" si="75"/>
        <v/>
      </c>
      <c r="I3247" s="27" t="str">
        <f t="shared" si="76"/>
        <v/>
      </c>
      <c r="J3247" s="27" t="str">
        <f>IF(ISBLANK(A3247),"",SUM($I$2:I3247))</f>
        <v/>
      </c>
      <c r="K3247" s="27" t="str">
        <f>IF(ISBLANK(A3247),"",SUM($F$2:F3247))</f>
        <v/>
      </c>
      <c r="L3247" s="28" t="str">
        <f t="shared" si="77"/>
        <v/>
      </c>
    </row>
    <row r="3248" spans="1:12" x14ac:dyDescent="0.25">
      <c r="A3248" s="26"/>
      <c r="B3248">
        <v>1036.8</v>
      </c>
      <c r="C3248">
        <v>1036.95</v>
      </c>
      <c r="D3248">
        <v>1036.75</v>
      </c>
      <c r="E3248">
        <v>1036.95</v>
      </c>
      <c r="F3248">
        <v>1206</v>
      </c>
      <c r="H3248" s="27" t="str">
        <f t="shared" si="75"/>
        <v/>
      </c>
      <c r="I3248" s="27" t="str">
        <f t="shared" si="76"/>
        <v/>
      </c>
      <c r="J3248" s="27" t="str">
        <f>IF(ISBLANK(A3248),"",SUM($I$2:I3248))</f>
        <v/>
      </c>
      <c r="K3248" s="27" t="str">
        <f>IF(ISBLANK(A3248),"",SUM($F$2:F3248))</f>
        <v/>
      </c>
      <c r="L3248" s="28" t="str">
        <f t="shared" si="77"/>
        <v/>
      </c>
    </row>
    <row r="3249" spans="1:12" x14ac:dyDescent="0.25">
      <c r="A3249" s="26"/>
      <c r="B3249">
        <v>1036.8</v>
      </c>
      <c r="C3249">
        <v>1036.95</v>
      </c>
      <c r="D3249">
        <v>1036.5</v>
      </c>
      <c r="E3249">
        <v>1036.8499999999999</v>
      </c>
      <c r="F3249">
        <v>2812</v>
      </c>
      <c r="H3249" s="27" t="str">
        <f t="shared" si="75"/>
        <v/>
      </c>
      <c r="I3249" s="27" t="str">
        <f t="shared" si="76"/>
        <v/>
      </c>
      <c r="J3249" s="27" t="str">
        <f>IF(ISBLANK(A3249),"",SUM($I$2:I3249))</f>
        <v/>
      </c>
      <c r="K3249" s="27" t="str">
        <f>IF(ISBLANK(A3249),"",SUM($F$2:F3249))</f>
        <v/>
      </c>
      <c r="L3249" s="28" t="str">
        <f t="shared" si="77"/>
        <v/>
      </c>
    </row>
    <row r="3250" spans="1:12" x14ac:dyDescent="0.25">
      <c r="A3250" s="26"/>
      <c r="B3250">
        <v>1036.8</v>
      </c>
      <c r="C3250">
        <v>1037</v>
      </c>
      <c r="D3250">
        <v>1036.5</v>
      </c>
      <c r="E3250">
        <v>1036.75</v>
      </c>
      <c r="F3250">
        <v>1703</v>
      </c>
      <c r="H3250" s="27" t="str">
        <f t="shared" si="75"/>
        <v/>
      </c>
      <c r="I3250" s="27" t="str">
        <f t="shared" si="76"/>
        <v/>
      </c>
      <c r="J3250" s="27" t="str">
        <f>IF(ISBLANK(A3250),"",SUM($I$2:I3250))</f>
        <v/>
      </c>
      <c r="K3250" s="27" t="str">
        <f>IF(ISBLANK(A3250),"",SUM($F$2:F3250))</f>
        <v/>
      </c>
      <c r="L3250" s="28" t="str">
        <f t="shared" si="77"/>
        <v/>
      </c>
    </row>
    <row r="3251" spans="1:12" x14ac:dyDescent="0.25">
      <c r="A3251" s="26"/>
      <c r="B3251">
        <v>1036.75</v>
      </c>
      <c r="C3251">
        <v>1037</v>
      </c>
      <c r="D3251">
        <v>1036.5</v>
      </c>
      <c r="E3251">
        <v>1036.55</v>
      </c>
      <c r="F3251">
        <v>3019</v>
      </c>
      <c r="H3251" s="27" t="str">
        <f t="shared" si="75"/>
        <v/>
      </c>
      <c r="I3251" s="27" t="str">
        <f t="shared" si="76"/>
        <v/>
      </c>
      <c r="J3251" s="27" t="str">
        <f>IF(ISBLANK(A3251),"",SUM($I$2:I3251))</f>
        <v/>
      </c>
      <c r="K3251" s="27" t="str">
        <f>IF(ISBLANK(A3251),"",SUM($F$2:F3251))</f>
        <v/>
      </c>
      <c r="L3251" s="28" t="str">
        <f t="shared" si="77"/>
        <v/>
      </c>
    </row>
    <row r="3252" spans="1:12" x14ac:dyDescent="0.25">
      <c r="A3252" s="26"/>
      <c r="B3252">
        <v>1036.5</v>
      </c>
      <c r="C3252">
        <v>1037</v>
      </c>
      <c r="D3252">
        <v>1036.5</v>
      </c>
      <c r="E3252">
        <v>1036.8</v>
      </c>
      <c r="F3252">
        <v>2201</v>
      </c>
      <c r="H3252" s="27" t="str">
        <f t="shared" si="75"/>
        <v/>
      </c>
      <c r="I3252" s="27" t="str">
        <f t="shared" si="76"/>
        <v/>
      </c>
      <c r="J3252" s="27" t="str">
        <f>IF(ISBLANK(A3252),"",SUM($I$2:I3252))</f>
        <v/>
      </c>
      <c r="K3252" s="27" t="str">
        <f>IF(ISBLANK(A3252),"",SUM($F$2:F3252))</f>
        <v/>
      </c>
      <c r="L3252" s="28" t="str">
        <f t="shared" si="77"/>
        <v/>
      </c>
    </row>
    <row r="3253" spans="1:12" x14ac:dyDescent="0.25">
      <c r="A3253" s="26"/>
      <c r="B3253">
        <v>1036.8499999999999</v>
      </c>
      <c r="C3253">
        <v>1036.8499999999999</v>
      </c>
      <c r="D3253">
        <v>1036.7</v>
      </c>
      <c r="E3253">
        <v>1036.7</v>
      </c>
      <c r="F3253">
        <v>1282</v>
      </c>
      <c r="H3253" s="27" t="str">
        <f t="shared" si="75"/>
        <v/>
      </c>
      <c r="I3253" s="27" t="str">
        <f t="shared" si="76"/>
        <v/>
      </c>
      <c r="J3253" s="27" t="str">
        <f>IF(ISBLANK(A3253),"",SUM($I$2:I3253))</f>
        <v/>
      </c>
      <c r="K3253" s="27" t="str">
        <f>IF(ISBLANK(A3253),"",SUM($F$2:F3253))</f>
        <v/>
      </c>
      <c r="L3253" s="28" t="str">
        <f t="shared" si="77"/>
        <v/>
      </c>
    </row>
    <row r="3254" spans="1:12" x14ac:dyDescent="0.25">
      <c r="A3254" s="26"/>
      <c r="B3254">
        <v>1036.75</v>
      </c>
      <c r="C3254">
        <v>1037</v>
      </c>
      <c r="D3254">
        <v>1036.5999999999999</v>
      </c>
      <c r="E3254">
        <v>1036.5999999999999</v>
      </c>
      <c r="F3254">
        <v>4202</v>
      </c>
      <c r="H3254" s="27" t="str">
        <f t="shared" si="75"/>
        <v/>
      </c>
      <c r="I3254" s="27" t="str">
        <f t="shared" si="76"/>
        <v/>
      </c>
      <c r="J3254" s="27" t="str">
        <f>IF(ISBLANK(A3254),"",SUM($I$2:I3254))</f>
        <v/>
      </c>
      <c r="K3254" s="27" t="str">
        <f>IF(ISBLANK(A3254),"",SUM($F$2:F3254))</f>
        <v/>
      </c>
      <c r="L3254" s="28" t="str">
        <f t="shared" si="77"/>
        <v/>
      </c>
    </row>
    <row r="3255" spans="1:12" x14ac:dyDescent="0.25">
      <c r="A3255" s="26"/>
      <c r="B3255">
        <v>1036.5999999999999</v>
      </c>
      <c r="C3255">
        <v>1036.8</v>
      </c>
      <c r="D3255">
        <v>1036.5</v>
      </c>
      <c r="E3255">
        <v>1036.55</v>
      </c>
      <c r="F3255">
        <v>1645</v>
      </c>
      <c r="H3255" s="27" t="str">
        <f t="shared" si="75"/>
        <v/>
      </c>
      <c r="I3255" s="27" t="str">
        <f t="shared" si="76"/>
        <v/>
      </c>
      <c r="J3255" s="27" t="str">
        <f>IF(ISBLANK(A3255),"",SUM($I$2:I3255))</f>
        <v/>
      </c>
      <c r="K3255" s="27" t="str">
        <f>IF(ISBLANK(A3255),"",SUM($F$2:F3255))</f>
        <v/>
      </c>
      <c r="L3255" s="28" t="str">
        <f t="shared" si="77"/>
        <v/>
      </c>
    </row>
    <row r="3256" spans="1:12" x14ac:dyDescent="0.25">
      <c r="A3256" s="26"/>
      <c r="B3256">
        <v>1036.55</v>
      </c>
      <c r="C3256">
        <v>1037</v>
      </c>
      <c r="D3256">
        <v>1036.5</v>
      </c>
      <c r="E3256">
        <v>1036.95</v>
      </c>
      <c r="F3256">
        <v>4372</v>
      </c>
      <c r="H3256" s="27" t="str">
        <f t="shared" si="75"/>
        <v/>
      </c>
      <c r="I3256" s="27" t="str">
        <f t="shared" si="76"/>
        <v/>
      </c>
      <c r="J3256" s="27" t="str">
        <f>IF(ISBLANK(A3256),"",SUM($I$2:I3256))</f>
        <v/>
      </c>
      <c r="K3256" s="27" t="str">
        <f>IF(ISBLANK(A3256),"",SUM($F$2:F3256))</f>
        <v/>
      </c>
      <c r="L3256" s="28" t="str">
        <f t="shared" si="77"/>
        <v/>
      </c>
    </row>
    <row r="3257" spans="1:12" x14ac:dyDescent="0.25">
      <c r="A3257" s="26"/>
      <c r="B3257">
        <v>1036.6500000000001</v>
      </c>
      <c r="C3257">
        <v>1036.95</v>
      </c>
      <c r="D3257">
        <v>1036.0999999999999</v>
      </c>
      <c r="E3257">
        <v>1036.4000000000001</v>
      </c>
      <c r="F3257">
        <v>3152</v>
      </c>
      <c r="H3257" s="27" t="str">
        <f t="shared" si="75"/>
        <v/>
      </c>
      <c r="I3257" s="27" t="str">
        <f t="shared" si="76"/>
        <v/>
      </c>
      <c r="J3257" s="27" t="str">
        <f>IF(ISBLANK(A3257),"",SUM($I$2:I3257))</f>
        <v/>
      </c>
      <c r="K3257" s="27" t="str">
        <f>IF(ISBLANK(A3257),"",SUM($F$2:F3257))</f>
        <v/>
      </c>
      <c r="L3257" s="28" t="str">
        <f t="shared" si="77"/>
        <v/>
      </c>
    </row>
    <row r="3258" spans="1:12" x14ac:dyDescent="0.25">
      <c r="A3258" s="26"/>
      <c r="B3258">
        <v>1036.75</v>
      </c>
      <c r="C3258">
        <v>1036.95</v>
      </c>
      <c r="D3258">
        <v>1036.4000000000001</v>
      </c>
      <c r="E3258">
        <v>1036.75</v>
      </c>
      <c r="F3258">
        <v>2704</v>
      </c>
      <c r="H3258" s="27" t="str">
        <f t="shared" si="75"/>
        <v/>
      </c>
      <c r="I3258" s="27" t="str">
        <f t="shared" si="76"/>
        <v/>
      </c>
      <c r="J3258" s="27" t="str">
        <f>IF(ISBLANK(A3258),"",SUM($I$2:I3258))</f>
        <v/>
      </c>
      <c r="K3258" s="27" t="str">
        <f>IF(ISBLANK(A3258),"",SUM($F$2:F3258))</f>
        <v/>
      </c>
      <c r="L3258" s="28" t="str">
        <f t="shared" si="77"/>
        <v/>
      </c>
    </row>
    <row r="3259" spans="1:12" x14ac:dyDescent="0.25">
      <c r="A3259" s="26"/>
      <c r="B3259">
        <v>1036.7</v>
      </c>
      <c r="C3259">
        <v>1036.9000000000001</v>
      </c>
      <c r="D3259">
        <v>1036.5</v>
      </c>
      <c r="E3259">
        <v>1036.55</v>
      </c>
      <c r="F3259">
        <v>2023</v>
      </c>
      <c r="H3259" s="27" t="str">
        <f t="shared" si="75"/>
        <v/>
      </c>
      <c r="I3259" s="27" t="str">
        <f t="shared" si="76"/>
        <v/>
      </c>
      <c r="J3259" s="27" t="str">
        <f>IF(ISBLANK(A3259),"",SUM($I$2:I3259))</f>
        <v/>
      </c>
      <c r="K3259" s="27" t="str">
        <f>IF(ISBLANK(A3259),"",SUM($F$2:F3259))</f>
        <v/>
      </c>
      <c r="L3259" s="28" t="str">
        <f t="shared" si="77"/>
        <v/>
      </c>
    </row>
    <row r="3260" spans="1:12" x14ac:dyDescent="0.25">
      <c r="A3260" s="26"/>
      <c r="B3260">
        <v>1036.55</v>
      </c>
      <c r="C3260">
        <v>1037</v>
      </c>
      <c r="D3260">
        <v>1036.3499999999999</v>
      </c>
      <c r="E3260">
        <v>1037</v>
      </c>
      <c r="F3260">
        <v>4920</v>
      </c>
      <c r="H3260" s="27" t="str">
        <f t="shared" si="75"/>
        <v/>
      </c>
      <c r="I3260" s="27" t="str">
        <f t="shared" si="76"/>
        <v/>
      </c>
      <c r="J3260" s="27" t="str">
        <f>IF(ISBLANK(A3260),"",SUM($I$2:I3260))</f>
        <v/>
      </c>
      <c r="K3260" s="27" t="str">
        <f>IF(ISBLANK(A3260),"",SUM($F$2:F3260))</f>
        <v/>
      </c>
      <c r="L3260" s="28" t="str">
        <f t="shared" si="77"/>
        <v/>
      </c>
    </row>
    <row r="3261" spans="1:12" x14ac:dyDescent="0.25">
      <c r="A3261" s="26"/>
      <c r="B3261">
        <v>1037</v>
      </c>
      <c r="C3261">
        <v>1037</v>
      </c>
      <c r="D3261">
        <v>1036.4000000000001</v>
      </c>
      <c r="E3261">
        <v>1036.55</v>
      </c>
      <c r="F3261">
        <v>2009</v>
      </c>
      <c r="H3261" s="27" t="str">
        <f t="shared" si="75"/>
        <v/>
      </c>
      <c r="I3261" s="27" t="str">
        <f t="shared" si="76"/>
        <v/>
      </c>
      <c r="J3261" s="27" t="str">
        <f>IF(ISBLANK(A3261),"",SUM($I$2:I3261))</f>
        <v/>
      </c>
      <c r="K3261" s="27" t="str">
        <f>IF(ISBLANK(A3261),"",SUM($F$2:F3261))</f>
        <v/>
      </c>
      <c r="L3261" s="28" t="str">
        <f t="shared" si="77"/>
        <v/>
      </c>
    </row>
    <row r="3262" spans="1:12" x14ac:dyDescent="0.25">
      <c r="A3262" s="26"/>
      <c r="B3262">
        <v>1037</v>
      </c>
      <c r="C3262">
        <v>1037.0999999999999</v>
      </c>
      <c r="D3262">
        <v>1036.5</v>
      </c>
      <c r="E3262">
        <v>1037</v>
      </c>
      <c r="F3262">
        <v>5884</v>
      </c>
      <c r="H3262" s="27" t="str">
        <f t="shared" si="75"/>
        <v/>
      </c>
      <c r="I3262" s="27" t="str">
        <f t="shared" si="76"/>
        <v/>
      </c>
      <c r="J3262" s="27" t="str">
        <f>IF(ISBLANK(A3262),"",SUM($I$2:I3262))</f>
        <v/>
      </c>
      <c r="K3262" s="27" t="str">
        <f>IF(ISBLANK(A3262),"",SUM($F$2:F3262))</f>
        <v/>
      </c>
      <c r="L3262" s="28" t="str">
        <f t="shared" si="77"/>
        <v/>
      </c>
    </row>
    <row r="3263" spans="1:12" x14ac:dyDescent="0.25">
      <c r="A3263" s="26"/>
      <c r="B3263">
        <v>1037.05</v>
      </c>
      <c r="C3263">
        <v>1037.3</v>
      </c>
      <c r="D3263">
        <v>1036.5999999999999</v>
      </c>
      <c r="E3263">
        <v>1036.75</v>
      </c>
      <c r="F3263">
        <v>3565</v>
      </c>
      <c r="H3263" s="27" t="str">
        <f t="shared" si="75"/>
        <v/>
      </c>
      <c r="I3263" s="27" t="str">
        <f t="shared" si="76"/>
        <v/>
      </c>
      <c r="J3263" s="27" t="str">
        <f>IF(ISBLANK(A3263),"",SUM($I$2:I3263))</f>
        <v/>
      </c>
      <c r="K3263" s="27" t="str">
        <f>IF(ISBLANK(A3263),"",SUM($F$2:F3263))</f>
        <v/>
      </c>
      <c r="L3263" s="28" t="str">
        <f t="shared" si="77"/>
        <v/>
      </c>
    </row>
    <row r="3264" spans="1:12" x14ac:dyDescent="0.25">
      <c r="A3264" s="26"/>
      <c r="B3264">
        <v>1036.75</v>
      </c>
      <c r="C3264">
        <v>1037.5</v>
      </c>
      <c r="D3264">
        <v>1036.6500000000001</v>
      </c>
      <c r="E3264">
        <v>1036.8</v>
      </c>
      <c r="F3264">
        <v>3692</v>
      </c>
      <c r="H3264" s="27" t="str">
        <f t="shared" si="75"/>
        <v/>
      </c>
      <c r="I3264" s="27" t="str">
        <f t="shared" si="76"/>
        <v/>
      </c>
      <c r="J3264" s="27" t="str">
        <f>IF(ISBLANK(A3264),"",SUM($I$2:I3264))</f>
        <v/>
      </c>
      <c r="K3264" s="27" t="str">
        <f>IF(ISBLANK(A3264),"",SUM($F$2:F3264))</f>
        <v/>
      </c>
      <c r="L3264" s="28" t="str">
        <f t="shared" si="77"/>
        <v/>
      </c>
    </row>
    <row r="3265" spans="1:12" x14ac:dyDescent="0.25">
      <c r="A3265" s="26"/>
      <c r="B3265">
        <v>1036.75</v>
      </c>
      <c r="C3265">
        <v>1037</v>
      </c>
      <c r="D3265">
        <v>1036.5</v>
      </c>
      <c r="E3265">
        <v>1036.75</v>
      </c>
      <c r="F3265">
        <v>3286</v>
      </c>
      <c r="H3265" s="27" t="str">
        <f t="shared" si="75"/>
        <v/>
      </c>
      <c r="I3265" s="27" t="str">
        <f t="shared" si="76"/>
        <v/>
      </c>
      <c r="J3265" s="27" t="str">
        <f>IF(ISBLANK(A3265),"",SUM($I$2:I3265))</f>
        <v/>
      </c>
      <c r="K3265" s="27" t="str">
        <f>IF(ISBLANK(A3265),"",SUM($F$2:F3265))</f>
        <v/>
      </c>
      <c r="L3265" s="28" t="str">
        <f t="shared" si="77"/>
        <v/>
      </c>
    </row>
    <row r="3266" spans="1:12" x14ac:dyDescent="0.25">
      <c r="A3266" s="26"/>
      <c r="B3266">
        <v>1037</v>
      </c>
      <c r="C3266">
        <v>1037.0999999999999</v>
      </c>
      <c r="D3266">
        <v>1036.5</v>
      </c>
      <c r="E3266">
        <v>1036.55</v>
      </c>
      <c r="F3266">
        <v>4585</v>
      </c>
      <c r="H3266" s="27" t="str">
        <f t="shared" si="75"/>
        <v/>
      </c>
      <c r="I3266" s="27" t="str">
        <f t="shared" si="76"/>
        <v/>
      </c>
      <c r="J3266" s="27" t="str">
        <f>IF(ISBLANK(A3266),"",SUM($I$2:I3266))</f>
        <v/>
      </c>
      <c r="K3266" s="27" t="str">
        <f>IF(ISBLANK(A3266),"",SUM($F$2:F3266))</f>
        <v/>
      </c>
      <c r="L3266" s="28" t="str">
        <f t="shared" si="77"/>
        <v/>
      </c>
    </row>
    <row r="3267" spans="1:12" x14ac:dyDescent="0.25">
      <c r="A3267" s="26"/>
      <c r="B3267">
        <v>1036.95</v>
      </c>
      <c r="C3267">
        <v>1036.95</v>
      </c>
      <c r="D3267">
        <v>1036.5</v>
      </c>
      <c r="E3267">
        <v>1036.5</v>
      </c>
      <c r="F3267">
        <v>1775</v>
      </c>
      <c r="H3267" s="27" t="str">
        <f t="shared" si="75"/>
        <v/>
      </c>
      <c r="I3267" s="27" t="str">
        <f t="shared" si="76"/>
        <v/>
      </c>
      <c r="J3267" s="27" t="str">
        <f>IF(ISBLANK(A3267),"",SUM($I$2:I3267))</f>
        <v/>
      </c>
      <c r="K3267" s="27" t="str">
        <f>IF(ISBLANK(A3267),"",SUM($F$2:F3267))</f>
        <v/>
      </c>
      <c r="L3267" s="28" t="str">
        <f t="shared" si="77"/>
        <v/>
      </c>
    </row>
    <row r="3268" spans="1:12" x14ac:dyDescent="0.25">
      <c r="A3268" s="26"/>
      <c r="B3268">
        <v>1036.5</v>
      </c>
      <c r="C3268">
        <v>1037</v>
      </c>
      <c r="D3268">
        <v>1036.25</v>
      </c>
      <c r="E3268">
        <v>1036.55</v>
      </c>
      <c r="F3268">
        <v>3338</v>
      </c>
      <c r="H3268" s="27" t="str">
        <f t="shared" si="75"/>
        <v/>
      </c>
      <c r="I3268" s="27" t="str">
        <f t="shared" si="76"/>
        <v/>
      </c>
      <c r="J3268" s="27" t="str">
        <f>IF(ISBLANK(A3268),"",SUM($I$2:I3268))</f>
        <v/>
      </c>
      <c r="K3268" s="27" t="str">
        <f>IF(ISBLANK(A3268),"",SUM($F$2:F3268))</f>
        <v/>
      </c>
      <c r="L3268" s="28" t="str">
        <f t="shared" si="77"/>
        <v/>
      </c>
    </row>
    <row r="3269" spans="1:12" x14ac:dyDescent="0.25">
      <c r="A3269" s="26"/>
      <c r="B3269">
        <v>1036.6500000000001</v>
      </c>
      <c r="C3269">
        <v>1037</v>
      </c>
      <c r="D3269">
        <v>1036.55</v>
      </c>
      <c r="E3269">
        <v>1036.75</v>
      </c>
      <c r="F3269">
        <v>4657</v>
      </c>
      <c r="H3269" s="27" t="str">
        <f t="shared" si="75"/>
        <v/>
      </c>
      <c r="I3269" s="27" t="str">
        <f t="shared" si="76"/>
        <v/>
      </c>
      <c r="J3269" s="27" t="str">
        <f>IF(ISBLANK(A3269),"",SUM($I$2:I3269))</f>
        <v/>
      </c>
      <c r="K3269" s="27" t="str">
        <f>IF(ISBLANK(A3269),"",SUM($F$2:F3269))</f>
        <v/>
      </c>
      <c r="L3269" s="28" t="str">
        <f t="shared" si="77"/>
        <v/>
      </c>
    </row>
    <row r="3270" spans="1:12" x14ac:dyDescent="0.25">
      <c r="A3270" s="26"/>
      <c r="B3270">
        <v>1036.75</v>
      </c>
      <c r="C3270">
        <v>1037.45</v>
      </c>
      <c r="D3270">
        <v>1036.5999999999999</v>
      </c>
      <c r="E3270">
        <v>1036.75</v>
      </c>
      <c r="F3270">
        <v>2907</v>
      </c>
      <c r="H3270" s="27" t="str">
        <f t="shared" si="75"/>
        <v/>
      </c>
      <c r="I3270" s="27" t="str">
        <f t="shared" si="76"/>
        <v/>
      </c>
      <c r="J3270" s="27" t="str">
        <f>IF(ISBLANK(A3270),"",SUM($I$2:I3270))</f>
        <v/>
      </c>
      <c r="K3270" s="27" t="str">
        <f>IF(ISBLANK(A3270),"",SUM($F$2:F3270))</f>
        <v/>
      </c>
      <c r="L3270" s="28" t="str">
        <f t="shared" si="77"/>
        <v/>
      </c>
    </row>
    <row r="3271" spans="1:12" x14ac:dyDescent="0.25">
      <c r="A3271" s="26"/>
      <c r="B3271">
        <v>1036.5999999999999</v>
      </c>
      <c r="C3271">
        <v>1036.9000000000001</v>
      </c>
      <c r="D3271">
        <v>1036.55</v>
      </c>
      <c r="E3271">
        <v>1036.8499999999999</v>
      </c>
      <c r="F3271">
        <v>1727</v>
      </c>
      <c r="H3271" s="27" t="str">
        <f t="shared" si="75"/>
        <v/>
      </c>
      <c r="I3271" s="27" t="str">
        <f t="shared" si="76"/>
        <v/>
      </c>
      <c r="J3271" s="27" t="str">
        <f>IF(ISBLANK(A3271),"",SUM($I$2:I3271))</f>
        <v/>
      </c>
      <c r="K3271" s="27" t="str">
        <f>IF(ISBLANK(A3271),"",SUM($F$2:F3271))</f>
        <v/>
      </c>
      <c r="L3271" s="28" t="str">
        <f t="shared" si="77"/>
        <v/>
      </c>
    </row>
    <row r="3272" spans="1:12" x14ac:dyDescent="0.25">
      <c r="A3272" s="26"/>
      <c r="B3272">
        <v>1036.8499999999999</v>
      </c>
      <c r="C3272">
        <v>1036.9000000000001</v>
      </c>
      <c r="D3272">
        <v>1036.25</v>
      </c>
      <c r="E3272">
        <v>1036.25</v>
      </c>
      <c r="F3272">
        <v>2397</v>
      </c>
      <c r="H3272" s="27" t="str">
        <f t="shared" si="75"/>
        <v/>
      </c>
      <c r="I3272" s="27" t="str">
        <f t="shared" si="76"/>
        <v/>
      </c>
      <c r="J3272" s="27" t="str">
        <f>IF(ISBLANK(A3272),"",SUM($I$2:I3272))</f>
        <v/>
      </c>
      <c r="K3272" s="27" t="str">
        <f>IF(ISBLANK(A3272),"",SUM($F$2:F3272))</f>
        <v/>
      </c>
      <c r="L3272" s="28" t="str">
        <f t="shared" si="77"/>
        <v/>
      </c>
    </row>
    <row r="3273" spans="1:12" x14ac:dyDescent="0.25">
      <c r="A3273" s="26"/>
      <c r="B3273">
        <v>1036.25</v>
      </c>
      <c r="C3273">
        <v>1036.5999999999999</v>
      </c>
      <c r="D3273">
        <v>1036.0999999999999</v>
      </c>
      <c r="E3273">
        <v>1036.3499999999999</v>
      </c>
      <c r="F3273">
        <v>3289</v>
      </c>
      <c r="H3273" s="27" t="str">
        <f t="shared" si="75"/>
        <v/>
      </c>
      <c r="I3273" s="27" t="str">
        <f t="shared" si="76"/>
        <v/>
      </c>
      <c r="J3273" s="27" t="str">
        <f>IF(ISBLANK(A3273),"",SUM($I$2:I3273))</f>
        <v/>
      </c>
      <c r="K3273" s="27" t="str">
        <f>IF(ISBLANK(A3273),"",SUM($F$2:F3273))</f>
        <v/>
      </c>
      <c r="L3273" s="28" t="str">
        <f t="shared" si="77"/>
        <v/>
      </c>
    </row>
    <row r="3274" spans="1:12" x14ac:dyDescent="0.25">
      <c r="A3274" s="26"/>
      <c r="B3274">
        <v>1036.3499999999999</v>
      </c>
      <c r="C3274">
        <v>1036.75</v>
      </c>
      <c r="D3274">
        <v>1036.3499999999999</v>
      </c>
      <c r="E3274">
        <v>1036.55</v>
      </c>
      <c r="F3274">
        <v>4624</v>
      </c>
      <c r="H3274" s="27" t="str">
        <f t="shared" si="75"/>
        <v/>
      </c>
      <c r="I3274" s="27" t="str">
        <f t="shared" si="76"/>
        <v/>
      </c>
      <c r="J3274" s="27" t="str">
        <f>IF(ISBLANK(A3274),"",SUM($I$2:I3274))</f>
        <v/>
      </c>
      <c r="K3274" s="27" t="str">
        <f>IF(ISBLANK(A3274),"",SUM($F$2:F3274))</f>
        <v/>
      </c>
      <c r="L3274" s="28" t="str">
        <f t="shared" si="77"/>
        <v/>
      </c>
    </row>
    <row r="3275" spans="1:12" x14ac:dyDescent="0.25">
      <c r="A3275" s="26"/>
      <c r="B3275">
        <v>1036.55</v>
      </c>
      <c r="C3275">
        <v>1037.0999999999999</v>
      </c>
      <c r="D3275">
        <v>1036.5</v>
      </c>
      <c r="E3275">
        <v>1036.75</v>
      </c>
      <c r="F3275">
        <v>2888</v>
      </c>
      <c r="H3275" s="27" t="str">
        <f t="shared" si="75"/>
        <v/>
      </c>
      <c r="I3275" s="27" t="str">
        <f t="shared" si="76"/>
        <v/>
      </c>
      <c r="J3275" s="27" t="str">
        <f>IF(ISBLANK(A3275),"",SUM($I$2:I3275))</f>
        <v/>
      </c>
      <c r="K3275" s="27" t="str">
        <f>IF(ISBLANK(A3275),"",SUM($F$2:F3275))</f>
        <v/>
      </c>
      <c r="L3275" s="28" t="str">
        <f t="shared" si="77"/>
        <v/>
      </c>
    </row>
    <row r="3276" spans="1:12" x14ac:dyDescent="0.25">
      <c r="A3276" s="26"/>
      <c r="B3276">
        <v>1036.75</v>
      </c>
      <c r="C3276">
        <v>1037.45</v>
      </c>
      <c r="D3276">
        <v>1036.5</v>
      </c>
      <c r="E3276">
        <v>1036.8499999999999</v>
      </c>
      <c r="F3276">
        <v>4502</v>
      </c>
      <c r="H3276" s="27" t="str">
        <f t="shared" si="75"/>
        <v/>
      </c>
      <c r="I3276" s="27" t="str">
        <f t="shared" si="76"/>
        <v/>
      </c>
      <c r="J3276" s="27" t="str">
        <f>IF(ISBLANK(A3276),"",SUM($I$2:I3276))</f>
        <v/>
      </c>
      <c r="K3276" s="27" t="str">
        <f>IF(ISBLANK(A3276),"",SUM($F$2:F3276))</f>
        <v/>
      </c>
      <c r="L3276" s="28" t="str">
        <f t="shared" si="77"/>
        <v/>
      </c>
    </row>
    <row r="3277" spans="1:12" x14ac:dyDescent="0.25">
      <c r="A3277" s="26"/>
      <c r="B3277">
        <v>1036.9000000000001</v>
      </c>
      <c r="C3277">
        <v>1037</v>
      </c>
      <c r="D3277">
        <v>1036.3</v>
      </c>
      <c r="E3277">
        <v>1036.6500000000001</v>
      </c>
      <c r="F3277">
        <v>8848</v>
      </c>
      <c r="H3277" s="27" t="str">
        <f t="shared" si="75"/>
        <v/>
      </c>
      <c r="I3277" s="27" t="str">
        <f t="shared" si="76"/>
        <v/>
      </c>
      <c r="J3277" s="27" t="str">
        <f>IF(ISBLANK(A3277),"",SUM($I$2:I3277))</f>
        <v/>
      </c>
      <c r="K3277" s="27" t="str">
        <f>IF(ISBLANK(A3277),"",SUM($F$2:F3277))</f>
        <v/>
      </c>
      <c r="L3277" s="28" t="str">
        <f t="shared" si="77"/>
        <v/>
      </c>
    </row>
    <row r="3278" spans="1:12" x14ac:dyDescent="0.25">
      <c r="A3278" s="26"/>
      <c r="B3278">
        <v>1036.55</v>
      </c>
      <c r="C3278">
        <v>1037.3</v>
      </c>
      <c r="D3278">
        <v>1036.55</v>
      </c>
      <c r="E3278">
        <v>1036.6500000000001</v>
      </c>
      <c r="F3278">
        <v>3811</v>
      </c>
      <c r="H3278" s="27" t="str">
        <f t="shared" si="75"/>
        <v/>
      </c>
      <c r="I3278" s="27" t="str">
        <f t="shared" si="76"/>
        <v/>
      </c>
      <c r="J3278" s="27" t="str">
        <f>IF(ISBLANK(A3278),"",SUM($I$2:I3278))</f>
        <v/>
      </c>
      <c r="K3278" s="27" t="str">
        <f>IF(ISBLANK(A3278),"",SUM($F$2:F3278))</f>
        <v/>
      </c>
      <c r="L3278" s="28" t="str">
        <f t="shared" si="77"/>
        <v/>
      </c>
    </row>
    <row r="3279" spans="1:12" x14ac:dyDescent="0.25">
      <c r="A3279" s="26"/>
      <c r="B3279">
        <v>1036.6500000000001</v>
      </c>
      <c r="C3279">
        <v>1037.45</v>
      </c>
      <c r="D3279">
        <v>1036.5999999999999</v>
      </c>
      <c r="E3279">
        <v>1036.8499999999999</v>
      </c>
      <c r="F3279">
        <v>8951</v>
      </c>
      <c r="H3279" s="27" t="str">
        <f t="shared" si="75"/>
        <v/>
      </c>
      <c r="I3279" s="27" t="str">
        <f t="shared" si="76"/>
        <v/>
      </c>
      <c r="J3279" s="27" t="str">
        <f>IF(ISBLANK(A3279),"",SUM($I$2:I3279))</f>
        <v/>
      </c>
      <c r="K3279" s="27" t="str">
        <f>IF(ISBLANK(A3279),"",SUM($F$2:F3279))</f>
        <v/>
      </c>
      <c r="L3279" s="28" t="str">
        <f t="shared" si="77"/>
        <v/>
      </c>
    </row>
    <row r="3280" spans="1:12" x14ac:dyDescent="0.25">
      <c r="A3280" s="26"/>
      <c r="B3280">
        <v>1037.45</v>
      </c>
      <c r="C3280">
        <v>1037.45</v>
      </c>
      <c r="D3280">
        <v>1036.5999999999999</v>
      </c>
      <c r="E3280">
        <v>1037.45</v>
      </c>
      <c r="F3280">
        <v>14707</v>
      </c>
      <c r="H3280" s="27" t="str">
        <f t="shared" si="75"/>
        <v/>
      </c>
      <c r="I3280" s="27" t="str">
        <f t="shared" si="76"/>
        <v/>
      </c>
      <c r="J3280" s="27" t="str">
        <f>IF(ISBLANK(A3280),"",SUM($I$2:I3280))</f>
        <v/>
      </c>
      <c r="K3280" s="27" t="str">
        <f>IF(ISBLANK(A3280),"",SUM($F$2:F3280))</f>
        <v/>
      </c>
      <c r="L3280" s="28" t="str">
        <f t="shared" si="77"/>
        <v/>
      </c>
    </row>
    <row r="3281" spans="1:12" x14ac:dyDescent="0.25">
      <c r="A3281" s="26"/>
      <c r="B3281">
        <v>1037.5</v>
      </c>
      <c r="C3281">
        <v>1037.55</v>
      </c>
      <c r="D3281">
        <v>1036.6500000000001</v>
      </c>
      <c r="E3281">
        <v>1037.1500000000001</v>
      </c>
      <c r="F3281">
        <v>4315</v>
      </c>
      <c r="H3281" s="27" t="str">
        <f t="shared" si="75"/>
        <v/>
      </c>
      <c r="I3281" s="27" t="str">
        <f t="shared" si="76"/>
        <v/>
      </c>
      <c r="J3281" s="27" t="str">
        <f>IF(ISBLANK(A3281),"",SUM($I$2:I3281))</f>
        <v/>
      </c>
      <c r="K3281" s="27" t="str">
        <f>IF(ISBLANK(A3281),"",SUM($F$2:F3281))</f>
        <v/>
      </c>
      <c r="L3281" s="28" t="str">
        <f t="shared" si="77"/>
        <v/>
      </c>
    </row>
    <row r="3282" spans="1:12" x14ac:dyDescent="0.25">
      <c r="A3282" s="26"/>
      <c r="B3282">
        <v>1037.4000000000001</v>
      </c>
      <c r="C3282">
        <v>1037.5999999999999</v>
      </c>
      <c r="D3282">
        <v>1036.6500000000001</v>
      </c>
      <c r="E3282">
        <v>1036.95</v>
      </c>
      <c r="F3282">
        <v>6059</v>
      </c>
      <c r="H3282" s="27" t="str">
        <f t="shared" si="75"/>
        <v/>
      </c>
      <c r="I3282" s="27" t="str">
        <f t="shared" si="76"/>
        <v/>
      </c>
      <c r="J3282" s="27" t="str">
        <f>IF(ISBLANK(A3282),"",SUM($I$2:I3282))</f>
        <v/>
      </c>
      <c r="K3282" s="27" t="str">
        <f>IF(ISBLANK(A3282),"",SUM($F$2:F3282))</f>
        <v/>
      </c>
      <c r="L3282" s="28" t="str">
        <f t="shared" si="77"/>
        <v/>
      </c>
    </row>
    <row r="3283" spans="1:12" x14ac:dyDescent="0.25">
      <c r="A3283" s="26"/>
      <c r="B3283">
        <v>1037.05</v>
      </c>
      <c r="C3283">
        <v>1037.2</v>
      </c>
      <c r="D3283">
        <v>1036.45</v>
      </c>
      <c r="E3283">
        <v>1036.75</v>
      </c>
      <c r="F3283">
        <v>4351</v>
      </c>
      <c r="H3283" s="27" t="str">
        <f t="shared" si="75"/>
        <v/>
      </c>
      <c r="I3283" s="27" t="str">
        <f t="shared" si="76"/>
        <v/>
      </c>
      <c r="J3283" s="27" t="str">
        <f>IF(ISBLANK(A3283),"",SUM($I$2:I3283))</f>
        <v/>
      </c>
      <c r="K3283" s="27" t="str">
        <f>IF(ISBLANK(A3283),"",SUM($F$2:F3283))</f>
        <v/>
      </c>
      <c r="L3283" s="28" t="str">
        <f t="shared" si="77"/>
        <v/>
      </c>
    </row>
    <row r="3284" spans="1:12" x14ac:dyDescent="0.25">
      <c r="A3284" s="26"/>
      <c r="B3284">
        <v>1037.2</v>
      </c>
      <c r="C3284">
        <v>1037.2</v>
      </c>
      <c r="D3284">
        <v>1036.5</v>
      </c>
      <c r="E3284">
        <v>1036.7</v>
      </c>
      <c r="F3284">
        <v>3974</v>
      </c>
      <c r="H3284" s="27" t="str">
        <f t="shared" si="75"/>
        <v/>
      </c>
      <c r="I3284" s="27" t="str">
        <f t="shared" si="76"/>
        <v/>
      </c>
      <c r="J3284" s="27" t="str">
        <f>IF(ISBLANK(A3284),"",SUM($I$2:I3284))</f>
        <v/>
      </c>
      <c r="K3284" s="27" t="str">
        <f>IF(ISBLANK(A3284),"",SUM($F$2:F3284))</f>
        <v/>
      </c>
      <c r="L3284" s="28" t="str">
        <f t="shared" si="77"/>
        <v/>
      </c>
    </row>
    <row r="3285" spans="1:12" x14ac:dyDescent="0.25">
      <c r="A3285" s="26"/>
      <c r="B3285">
        <v>1037.25</v>
      </c>
      <c r="C3285">
        <v>1037.3499999999999</v>
      </c>
      <c r="D3285">
        <v>1036.6500000000001</v>
      </c>
      <c r="E3285">
        <v>1037</v>
      </c>
      <c r="F3285">
        <v>2343</v>
      </c>
      <c r="H3285" s="27" t="str">
        <f t="shared" si="75"/>
        <v/>
      </c>
      <c r="I3285" s="27" t="str">
        <f t="shared" si="76"/>
        <v/>
      </c>
      <c r="J3285" s="27" t="str">
        <f>IF(ISBLANK(A3285),"",SUM($I$2:I3285))</f>
        <v/>
      </c>
      <c r="K3285" s="27" t="str">
        <f>IF(ISBLANK(A3285),"",SUM($F$2:F3285))</f>
        <v/>
      </c>
      <c r="L3285" s="28" t="str">
        <f t="shared" si="77"/>
        <v/>
      </c>
    </row>
    <row r="3286" spans="1:12" x14ac:dyDescent="0.25">
      <c r="A3286" s="26"/>
      <c r="B3286">
        <v>1037.5</v>
      </c>
      <c r="C3286">
        <v>1037.7</v>
      </c>
      <c r="D3286">
        <v>1036.7</v>
      </c>
      <c r="E3286">
        <v>1036.7</v>
      </c>
      <c r="F3286">
        <v>8030</v>
      </c>
      <c r="H3286" s="27" t="str">
        <f t="shared" si="75"/>
        <v/>
      </c>
      <c r="I3286" s="27" t="str">
        <f t="shared" si="76"/>
        <v/>
      </c>
      <c r="J3286" s="27" t="str">
        <f>IF(ISBLANK(A3286),"",SUM($I$2:I3286))</f>
        <v/>
      </c>
      <c r="K3286" s="27" t="str">
        <f>IF(ISBLANK(A3286),"",SUM($F$2:F3286))</f>
        <v/>
      </c>
      <c r="L3286" s="28" t="str">
        <f t="shared" si="77"/>
        <v/>
      </c>
    </row>
    <row r="3287" spans="1:12" x14ac:dyDescent="0.25">
      <c r="A3287" s="26"/>
      <c r="B3287">
        <v>1037</v>
      </c>
      <c r="C3287">
        <v>1037.3499999999999</v>
      </c>
      <c r="D3287">
        <v>1036.5</v>
      </c>
      <c r="E3287">
        <v>1036.9000000000001</v>
      </c>
      <c r="F3287">
        <v>3229</v>
      </c>
      <c r="H3287" s="27" t="str">
        <f t="shared" si="75"/>
        <v/>
      </c>
      <c r="I3287" s="27" t="str">
        <f t="shared" si="76"/>
        <v/>
      </c>
      <c r="J3287" s="27" t="str">
        <f>IF(ISBLANK(A3287),"",SUM($I$2:I3287))</f>
        <v/>
      </c>
      <c r="K3287" s="27" t="str">
        <f>IF(ISBLANK(A3287),"",SUM($F$2:F3287))</f>
        <v/>
      </c>
      <c r="L3287" s="28" t="str">
        <f t="shared" si="77"/>
        <v/>
      </c>
    </row>
    <row r="3288" spans="1:12" x14ac:dyDescent="0.25">
      <c r="A3288" s="26"/>
      <c r="B3288">
        <v>1036.5999999999999</v>
      </c>
      <c r="C3288">
        <v>1037.25</v>
      </c>
      <c r="D3288">
        <v>1036.55</v>
      </c>
      <c r="E3288">
        <v>1036.6500000000001</v>
      </c>
      <c r="F3288">
        <v>3292</v>
      </c>
      <c r="H3288" s="27" t="str">
        <f t="shared" si="75"/>
        <v/>
      </c>
      <c r="I3288" s="27" t="str">
        <f t="shared" si="76"/>
        <v/>
      </c>
      <c r="J3288" s="27" t="str">
        <f>IF(ISBLANK(A3288),"",SUM($I$2:I3288))</f>
        <v/>
      </c>
      <c r="K3288" s="27" t="str">
        <f>IF(ISBLANK(A3288),"",SUM($F$2:F3288))</f>
        <v/>
      </c>
      <c r="L3288" s="28" t="str">
        <f t="shared" si="77"/>
        <v/>
      </c>
    </row>
    <row r="3289" spans="1:12" x14ac:dyDescent="0.25">
      <c r="A3289" s="26"/>
      <c r="B3289">
        <v>1036.95</v>
      </c>
      <c r="C3289">
        <v>1037</v>
      </c>
      <c r="D3289">
        <v>1036.5999999999999</v>
      </c>
      <c r="E3289">
        <v>1036.75</v>
      </c>
      <c r="F3289">
        <v>3169</v>
      </c>
      <c r="H3289" s="27" t="str">
        <f t="shared" si="75"/>
        <v/>
      </c>
      <c r="I3289" s="27" t="str">
        <f t="shared" si="76"/>
        <v/>
      </c>
      <c r="J3289" s="27" t="str">
        <f>IF(ISBLANK(A3289),"",SUM($I$2:I3289))</f>
        <v/>
      </c>
      <c r="K3289" s="27" t="str">
        <f>IF(ISBLANK(A3289),"",SUM($F$2:F3289))</f>
        <v/>
      </c>
      <c r="L3289" s="28" t="str">
        <f t="shared" si="77"/>
        <v/>
      </c>
    </row>
    <row r="3290" spans="1:12" x14ac:dyDescent="0.25">
      <c r="A3290" s="26"/>
      <c r="B3290">
        <v>1037</v>
      </c>
      <c r="C3290">
        <v>1037.7</v>
      </c>
      <c r="D3290">
        <v>1036.75</v>
      </c>
      <c r="E3290">
        <v>1037.5</v>
      </c>
      <c r="F3290">
        <v>3153</v>
      </c>
      <c r="H3290" s="27" t="str">
        <f t="shared" si="75"/>
        <v/>
      </c>
      <c r="I3290" s="27" t="str">
        <f t="shared" si="76"/>
        <v/>
      </c>
      <c r="J3290" s="27" t="str">
        <f>IF(ISBLANK(A3290),"",SUM($I$2:I3290))</f>
        <v/>
      </c>
      <c r="K3290" s="27" t="str">
        <f>IF(ISBLANK(A3290),"",SUM($F$2:F3290))</f>
        <v/>
      </c>
      <c r="L3290" s="28" t="str">
        <f t="shared" si="77"/>
        <v/>
      </c>
    </row>
    <row r="3291" spans="1:12" x14ac:dyDescent="0.25">
      <c r="A3291" s="26"/>
      <c r="B3291">
        <v>1037.5</v>
      </c>
      <c r="C3291">
        <v>1037.9000000000001</v>
      </c>
      <c r="D3291">
        <v>1037.25</v>
      </c>
      <c r="E3291">
        <v>1037.9000000000001</v>
      </c>
      <c r="F3291">
        <v>4210</v>
      </c>
      <c r="H3291" s="27" t="str">
        <f t="shared" si="75"/>
        <v/>
      </c>
      <c r="I3291" s="27" t="str">
        <f t="shared" si="76"/>
        <v/>
      </c>
      <c r="J3291" s="27" t="str">
        <f>IF(ISBLANK(A3291),"",SUM($I$2:I3291))</f>
        <v/>
      </c>
      <c r="K3291" s="27" t="str">
        <f>IF(ISBLANK(A3291),"",SUM($F$2:F3291))</f>
        <v/>
      </c>
      <c r="L3291" s="28" t="str">
        <f t="shared" si="77"/>
        <v/>
      </c>
    </row>
    <row r="3292" spans="1:12" x14ac:dyDescent="0.25">
      <c r="A3292" s="26"/>
      <c r="B3292">
        <v>1037.9000000000001</v>
      </c>
      <c r="C3292">
        <v>1037.95</v>
      </c>
      <c r="D3292">
        <v>1037</v>
      </c>
      <c r="E3292">
        <v>1037.4000000000001</v>
      </c>
      <c r="F3292">
        <v>1874</v>
      </c>
      <c r="H3292" s="27" t="str">
        <f t="shared" si="75"/>
        <v/>
      </c>
      <c r="I3292" s="27" t="str">
        <f t="shared" si="76"/>
        <v/>
      </c>
      <c r="J3292" s="27" t="str">
        <f>IF(ISBLANK(A3292),"",SUM($I$2:I3292))</f>
        <v/>
      </c>
      <c r="K3292" s="27" t="str">
        <f>IF(ISBLANK(A3292),"",SUM($F$2:F3292))</f>
        <v/>
      </c>
      <c r="L3292" s="28" t="str">
        <f t="shared" si="77"/>
        <v/>
      </c>
    </row>
    <row r="3293" spans="1:12" x14ac:dyDescent="0.25">
      <c r="A3293" s="26"/>
      <c r="B3293">
        <v>1037.5999999999999</v>
      </c>
      <c r="C3293">
        <v>1037.8</v>
      </c>
      <c r="D3293">
        <v>1036.75</v>
      </c>
      <c r="E3293">
        <v>1037</v>
      </c>
      <c r="F3293">
        <v>3916</v>
      </c>
      <c r="H3293" s="27" t="str">
        <f t="shared" si="75"/>
        <v/>
      </c>
      <c r="I3293" s="27" t="str">
        <f t="shared" si="76"/>
        <v/>
      </c>
      <c r="J3293" s="27" t="str">
        <f>IF(ISBLANK(A3293),"",SUM($I$2:I3293))</f>
        <v/>
      </c>
      <c r="K3293" s="27" t="str">
        <f>IF(ISBLANK(A3293),"",SUM($F$2:F3293))</f>
        <v/>
      </c>
      <c r="L3293" s="28" t="str">
        <f t="shared" si="77"/>
        <v/>
      </c>
    </row>
    <row r="3294" spans="1:12" x14ac:dyDescent="0.25">
      <c r="A3294" s="26"/>
      <c r="B3294">
        <v>1037.0999999999999</v>
      </c>
      <c r="C3294">
        <v>1037.45</v>
      </c>
      <c r="D3294">
        <v>1036.9000000000001</v>
      </c>
      <c r="E3294">
        <v>1036.95</v>
      </c>
      <c r="F3294">
        <v>3070</v>
      </c>
      <c r="H3294" s="27" t="str">
        <f t="shared" si="75"/>
        <v/>
      </c>
      <c r="I3294" s="27" t="str">
        <f t="shared" si="76"/>
        <v/>
      </c>
      <c r="J3294" s="27" t="str">
        <f>IF(ISBLANK(A3294),"",SUM($I$2:I3294))</f>
        <v/>
      </c>
      <c r="K3294" s="27" t="str">
        <f>IF(ISBLANK(A3294),"",SUM($F$2:F3294))</f>
        <v/>
      </c>
      <c r="L3294" s="28" t="str">
        <f t="shared" si="77"/>
        <v/>
      </c>
    </row>
    <row r="3295" spans="1:12" x14ac:dyDescent="0.25">
      <c r="A3295" s="26"/>
      <c r="B3295">
        <v>1037.45</v>
      </c>
      <c r="C3295">
        <v>1037.5</v>
      </c>
      <c r="D3295">
        <v>1036.55</v>
      </c>
      <c r="E3295">
        <v>1037</v>
      </c>
      <c r="F3295">
        <v>7567</v>
      </c>
      <c r="H3295" s="27" t="str">
        <f t="shared" si="75"/>
        <v/>
      </c>
      <c r="I3295" s="27" t="str">
        <f t="shared" si="76"/>
        <v/>
      </c>
      <c r="J3295" s="27" t="str">
        <f>IF(ISBLANK(A3295),"",SUM($I$2:I3295))</f>
        <v/>
      </c>
      <c r="K3295" s="27" t="str">
        <f>IF(ISBLANK(A3295),"",SUM($F$2:F3295))</f>
        <v/>
      </c>
      <c r="L3295" s="28" t="str">
        <f t="shared" si="77"/>
        <v/>
      </c>
    </row>
    <row r="3296" spans="1:12" x14ac:dyDescent="0.25">
      <c r="A3296" s="26"/>
      <c r="B3296">
        <v>1037</v>
      </c>
      <c r="C3296">
        <v>1037.3499999999999</v>
      </c>
      <c r="D3296">
        <v>1037</v>
      </c>
      <c r="E3296">
        <v>1037.05</v>
      </c>
      <c r="F3296">
        <v>1924</v>
      </c>
      <c r="H3296" s="27" t="str">
        <f t="shared" si="75"/>
        <v/>
      </c>
      <c r="I3296" s="27" t="str">
        <f t="shared" si="76"/>
        <v/>
      </c>
      <c r="J3296" s="27" t="str">
        <f>IF(ISBLANK(A3296),"",SUM($I$2:I3296))</f>
        <v/>
      </c>
      <c r="K3296" s="27" t="str">
        <f>IF(ISBLANK(A3296),"",SUM($F$2:F3296))</f>
        <v/>
      </c>
      <c r="L3296" s="28" t="str">
        <f t="shared" si="77"/>
        <v/>
      </c>
    </row>
    <row r="3297" spans="1:12" x14ac:dyDescent="0.25">
      <c r="A3297" s="26"/>
      <c r="B3297">
        <v>1037.05</v>
      </c>
      <c r="C3297">
        <v>1037.5</v>
      </c>
      <c r="D3297">
        <v>1036.6500000000001</v>
      </c>
      <c r="E3297">
        <v>1036.95</v>
      </c>
      <c r="F3297">
        <v>5972</v>
      </c>
      <c r="H3297" s="27" t="str">
        <f t="shared" si="75"/>
        <v/>
      </c>
      <c r="I3297" s="27" t="str">
        <f t="shared" si="76"/>
        <v/>
      </c>
      <c r="J3297" s="27" t="str">
        <f>IF(ISBLANK(A3297),"",SUM($I$2:I3297))</f>
        <v/>
      </c>
      <c r="K3297" s="27" t="str">
        <f>IF(ISBLANK(A3297),"",SUM($F$2:F3297))</f>
        <v/>
      </c>
      <c r="L3297" s="28" t="str">
        <f t="shared" si="77"/>
        <v/>
      </c>
    </row>
    <row r="3298" spans="1:12" x14ac:dyDescent="0.25">
      <c r="A3298" s="26"/>
      <c r="B3298">
        <v>1037.4000000000001</v>
      </c>
      <c r="C3298">
        <v>1037.45</v>
      </c>
      <c r="D3298">
        <v>1036.5999999999999</v>
      </c>
      <c r="E3298">
        <v>1037.3</v>
      </c>
      <c r="F3298">
        <v>3553</v>
      </c>
      <c r="H3298" s="27" t="str">
        <f t="shared" si="75"/>
        <v/>
      </c>
      <c r="I3298" s="27" t="str">
        <f t="shared" si="76"/>
        <v/>
      </c>
      <c r="J3298" s="27" t="str">
        <f>IF(ISBLANK(A3298),"",SUM($I$2:I3298))</f>
        <v/>
      </c>
      <c r="K3298" s="27" t="str">
        <f>IF(ISBLANK(A3298),"",SUM($F$2:F3298))</f>
        <v/>
      </c>
      <c r="L3298" s="28" t="str">
        <f t="shared" si="77"/>
        <v/>
      </c>
    </row>
    <row r="3299" spans="1:12" x14ac:dyDescent="0.25">
      <c r="A3299" s="26"/>
      <c r="B3299">
        <v>1037.3499999999999</v>
      </c>
      <c r="C3299">
        <v>1037.5</v>
      </c>
      <c r="D3299">
        <v>1036.8499999999999</v>
      </c>
      <c r="E3299">
        <v>1037</v>
      </c>
      <c r="F3299">
        <v>3849</v>
      </c>
      <c r="H3299" s="27" t="str">
        <f t="shared" si="75"/>
        <v/>
      </c>
      <c r="I3299" s="27" t="str">
        <f t="shared" si="76"/>
        <v/>
      </c>
      <c r="J3299" s="27" t="str">
        <f>IF(ISBLANK(A3299),"",SUM($I$2:I3299))</f>
        <v/>
      </c>
      <c r="K3299" s="27" t="str">
        <f>IF(ISBLANK(A3299),"",SUM($F$2:F3299))</f>
        <v/>
      </c>
      <c r="L3299" s="28" t="str">
        <f t="shared" si="77"/>
        <v/>
      </c>
    </row>
    <row r="3300" spans="1:12" x14ac:dyDescent="0.25">
      <c r="A3300" s="26"/>
      <c r="B3300">
        <v>1037.0999999999999</v>
      </c>
      <c r="C3300">
        <v>1037.55</v>
      </c>
      <c r="D3300">
        <v>1037</v>
      </c>
      <c r="E3300">
        <v>1037</v>
      </c>
      <c r="F3300">
        <v>2818</v>
      </c>
      <c r="H3300" s="27" t="str">
        <f t="shared" si="75"/>
        <v/>
      </c>
      <c r="I3300" s="27" t="str">
        <f t="shared" si="76"/>
        <v/>
      </c>
      <c r="J3300" s="27" t="str">
        <f>IF(ISBLANK(A3300),"",SUM($I$2:I3300))</f>
        <v/>
      </c>
      <c r="K3300" s="27" t="str">
        <f>IF(ISBLANK(A3300),"",SUM($F$2:F3300))</f>
        <v/>
      </c>
      <c r="L3300" s="28" t="str">
        <f t="shared" si="77"/>
        <v/>
      </c>
    </row>
    <row r="3301" spans="1:12" x14ac:dyDescent="0.25">
      <c r="A3301" s="26"/>
      <c r="B3301">
        <v>1037.55</v>
      </c>
      <c r="C3301">
        <v>1037.8499999999999</v>
      </c>
      <c r="D3301">
        <v>1037.3</v>
      </c>
      <c r="E3301">
        <v>1037.3</v>
      </c>
      <c r="F3301">
        <v>3289</v>
      </c>
      <c r="H3301" s="27" t="str">
        <f t="shared" si="75"/>
        <v/>
      </c>
      <c r="I3301" s="27" t="str">
        <f t="shared" si="76"/>
        <v/>
      </c>
      <c r="J3301" s="27" t="str">
        <f>IF(ISBLANK(A3301),"",SUM($I$2:I3301))</f>
        <v/>
      </c>
      <c r="K3301" s="27" t="str">
        <f>IF(ISBLANK(A3301),"",SUM($F$2:F3301))</f>
        <v/>
      </c>
      <c r="L3301" s="28" t="str">
        <f t="shared" si="77"/>
        <v/>
      </c>
    </row>
    <row r="3302" spans="1:12" x14ac:dyDescent="0.25">
      <c r="A3302" s="26"/>
      <c r="B3302">
        <v>1037.5</v>
      </c>
      <c r="C3302">
        <v>1037.7</v>
      </c>
      <c r="D3302">
        <v>1037</v>
      </c>
      <c r="E3302">
        <v>1037</v>
      </c>
      <c r="F3302">
        <v>3771</v>
      </c>
      <c r="H3302" s="27" t="str">
        <f t="shared" si="75"/>
        <v/>
      </c>
      <c r="I3302" s="27" t="str">
        <f t="shared" si="76"/>
        <v/>
      </c>
      <c r="J3302" s="27" t="str">
        <f>IF(ISBLANK(A3302),"",SUM($I$2:I3302))</f>
        <v/>
      </c>
      <c r="K3302" s="27" t="str">
        <f>IF(ISBLANK(A3302),"",SUM($F$2:F3302))</f>
        <v/>
      </c>
      <c r="L3302" s="28" t="str">
        <f t="shared" si="77"/>
        <v/>
      </c>
    </row>
    <row r="3303" spans="1:12" x14ac:dyDescent="0.25">
      <c r="A3303" s="26"/>
      <c r="B3303">
        <v>1037.2</v>
      </c>
      <c r="C3303">
        <v>1037.8</v>
      </c>
      <c r="D3303">
        <v>1037</v>
      </c>
      <c r="E3303">
        <v>1037.25</v>
      </c>
      <c r="F3303">
        <v>4080</v>
      </c>
      <c r="H3303" s="27" t="str">
        <f t="shared" si="75"/>
        <v/>
      </c>
      <c r="I3303" s="27" t="str">
        <f t="shared" si="76"/>
        <v/>
      </c>
      <c r="J3303" s="27" t="str">
        <f>IF(ISBLANK(A3303),"",SUM($I$2:I3303))</f>
        <v/>
      </c>
      <c r="K3303" s="27" t="str">
        <f>IF(ISBLANK(A3303),"",SUM($F$2:F3303))</f>
        <v/>
      </c>
      <c r="L3303" s="28" t="str">
        <f t="shared" si="77"/>
        <v/>
      </c>
    </row>
    <row r="3304" spans="1:12" x14ac:dyDescent="0.25">
      <c r="A3304" s="26"/>
      <c r="B3304">
        <v>1037.3</v>
      </c>
      <c r="C3304">
        <v>1037.9000000000001</v>
      </c>
      <c r="D3304">
        <v>1037.25</v>
      </c>
      <c r="E3304">
        <v>1037.8499999999999</v>
      </c>
      <c r="F3304">
        <v>4807</v>
      </c>
      <c r="H3304" s="27" t="str">
        <f t="shared" si="75"/>
        <v/>
      </c>
      <c r="I3304" s="27" t="str">
        <f t="shared" si="76"/>
        <v/>
      </c>
      <c r="J3304" s="27" t="str">
        <f>IF(ISBLANK(A3304),"",SUM($I$2:I3304))</f>
        <v/>
      </c>
      <c r="K3304" s="27" t="str">
        <f>IF(ISBLANK(A3304),"",SUM($F$2:F3304))</f>
        <v/>
      </c>
      <c r="L3304" s="28" t="str">
        <f t="shared" si="77"/>
        <v/>
      </c>
    </row>
    <row r="3305" spans="1:12" x14ac:dyDescent="0.25">
      <c r="A3305" s="26"/>
      <c r="B3305">
        <v>1037.7</v>
      </c>
      <c r="C3305">
        <v>1037.95</v>
      </c>
      <c r="D3305">
        <v>1037.1500000000001</v>
      </c>
      <c r="E3305">
        <v>1037.1500000000001</v>
      </c>
      <c r="F3305">
        <v>7727</v>
      </c>
      <c r="H3305" s="27" t="str">
        <f t="shared" si="75"/>
        <v/>
      </c>
      <c r="I3305" s="27" t="str">
        <f t="shared" si="76"/>
        <v/>
      </c>
      <c r="J3305" s="27" t="str">
        <f>IF(ISBLANK(A3305),"",SUM($I$2:I3305))</f>
        <v/>
      </c>
      <c r="K3305" s="27" t="str">
        <f>IF(ISBLANK(A3305),"",SUM($F$2:F3305))</f>
        <v/>
      </c>
      <c r="L3305" s="28" t="str">
        <f t="shared" si="77"/>
        <v/>
      </c>
    </row>
    <row r="3306" spans="1:12" x14ac:dyDescent="0.25">
      <c r="A3306" s="26"/>
      <c r="B3306">
        <v>1037.45</v>
      </c>
      <c r="C3306">
        <v>1037.8</v>
      </c>
      <c r="D3306">
        <v>1036.95</v>
      </c>
      <c r="E3306">
        <v>1037.7</v>
      </c>
      <c r="F3306">
        <v>4315</v>
      </c>
      <c r="H3306" s="27" t="str">
        <f t="shared" si="75"/>
        <v/>
      </c>
      <c r="I3306" s="27" t="str">
        <f t="shared" si="76"/>
        <v/>
      </c>
      <c r="J3306" s="27" t="str">
        <f>IF(ISBLANK(A3306),"",SUM($I$2:I3306))</f>
        <v/>
      </c>
      <c r="K3306" s="27" t="str">
        <f>IF(ISBLANK(A3306),"",SUM($F$2:F3306))</f>
        <v/>
      </c>
      <c r="L3306" s="28" t="str">
        <f t="shared" si="77"/>
        <v/>
      </c>
    </row>
    <row r="3307" spans="1:12" x14ac:dyDescent="0.25">
      <c r="A3307" s="26"/>
      <c r="B3307">
        <v>1037.9000000000001</v>
      </c>
      <c r="C3307">
        <v>1037.9000000000001</v>
      </c>
      <c r="D3307">
        <v>1036.9000000000001</v>
      </c>
      <c r="E3307">
        <v>1037.6500000000001</v>
      </c>
      <c r="F3307">
        <v>4882</v>
      </c>
      <c r="H3307" s="27" t="str">
        <f t="shared" si="75"/>
        <v/>
      </c>
      <c r="I3307" s="27" t="str">
        <f t="shared" si="76"/>
        <v/>
      </c>
      <c r="J3307" s="27" t="str">
        <f>IF(ISBLANK(A3307),"",SUM($I$2:I3307))</f>
        <v/>
      </c>
      <c r="K3307" s="27" t="str">
        <f>IF(ISBLANK(A3307),"",SUM($F$2:F3307))</f>
        <v/>
      </c>
      <c r="L3307" s="28" t="str">
        <f t="shared" si="77"/>
        <v/>
      </c>
    </row>
    <row r="3308" spans="1:12" x14ac:dyDescent="0.25">
      <c r="A3308" s="26"/>
      <c r="B3308">
        <v>1037.5</v>
      </c>
      <c r="C3308">
        <v>1038</v>
      </c>
      <c r="D3308">
        <v>1037.2</v>
      </c>
      <c r="E3308">
        <v>1037.2</v>
      </c>
      <c r="F3308">
        <v>5362</v>
      </c>
      <c r="H3308" s="27" t="str">
        <f t="shared" ref="H3308:H3371" si="78">IF(ISBLANK(A3308),"",(C3308+D3308+E3308)/3)</f>
        <v/>
      </c>
      <c r="I3308" s="27" t="str">
        <f t="shared" ref="I3308:I3371" si="79">IF(ISBLANK(A3308),"",H3308*F3308)</f>
        <v/>
      </c>
      <c r="J3308" s="27" t="str">
        <f>IF(ISBLANK(A3308),"",SUM($I$2:I3308))</f>
        <v/>
      </c>
      <c r="K3308" s="27" t="str">
        <f>IF(ISBLANK(A3308),"",SUM($F$2:F3308))</f>
        <v/>
      </c>
      <c r="L3308" s="28" t="str">
        <f t="shared" ref="L3308:L3371" si="80">IF(ISBLANK(A3308),"",J3308/K3308)</f>
        <v/>
      </c>
    </row>
    <row r="3309" spans="1:12" x14ac:dyDescent="0.25">
      <c r="A3309" s="26"/>
      <c r="B3309">
        <v>1037.7</v>
      </c>
      <c r="C3309">
        <v>1037.7</v>
      </c>
      <c r="D3309">
        <v>1036.75</v>
      </c>
      <c r="E3309">
        <v>1037.45</v>
      </c>
      <c r="F3309">
        <v>7682</v>
      </c>
      <c r="H3309" s="27" t="str">
        <f t="shared" si="78"/>
        <v/>
      </c>
      <c r="I3309" s="27" t="str">
        <f t="shared" si="79"/>
        <v/>
      </c>
      <c r="J3309" s="27" t="str">
        <f>IF(ISBLANK(A3309),"",SUM($I$2:I3309))</f>
        <v/>
      </c>
      <c r="K3309" s="27" t="str">
        <f>IF(ISBLANK(A3309),"",SUM($F$2:F3309))</f>
        <v/>
      </c>
      <c r="L3309" s="28" t="str">
        <f t="shared" si="80"/>
        <v/>
      </c>
    </row>
    <row r="3310" spans="1:12" x14ac:dyDescent="0.25">
      <c r="A3310" s="26"/>
      <c r="B3310">
        <v>1037.0999999999999</v>
      </c>
      <c r="C3310">
        <v>1037.75</v>
      </c>
      <c r="D3310">
        <v>1036.9000000000001</v>
      </c>
      <c r="E3310">
        <v>1037.75</v>
      </c>
      <c r="F3310">
        <v>6844</v>
      </c>
      <c r="H3310" s="27" t="str">
        <f t="shared" si="78"/>
        <v/>
      </c>
      <c r="I3310" s="27" t="str">
        <f t="shared" si="79"/>
        <v/>
      </c>
      <c r="J3310" s="27" t="str">
        <f>IF(ISBLANK(A3310),"",SUM($I$2:I3310))</f>
        <v/>
      </c>
      <c r="K3310" s="27" t="str">
        <f>IF(ISBLANK(A3310),"",SUM($F$2:F3310))</f>
        <v/>
      </c>
      <c r="L3310" s="28" t="str">
        <f t="shared" si="80"/>
        <v/>
      </c>
    </row>
    <row r="3311" spans="1:12" x14ac:dyDescent="0.25">
      <c r="A3311" s="26"/>
      <c r="B3311">
        <v>1037.4000000000001</v>
      </c>
      <c r="C3311">
        <v>1037.8499999999999</v>
      </c>
      <c r="D3311">
        <v>1037.1500000000001</v>
      </c>
      <c r="E3311">
        <v>1037.1500000000001</v>
      </c>
      <c r="F3311">
        <v>3294</v>
      </c>
      <c r="H3311" s="27" t="str">
        <f t="shared" si="78"/>
        <v/>
      </c>
      <c r="I3311" s="27" t="str">
        <f t="shared" si="79"/>
        <v/>
      </c>
      <c r="J3311" s="27" t="str">
        <f>IF(ISBLANK(A3311),"",SUM($I$2:I3311))</f>
        <v/>
      </c>
      <c r="K3311" s="27" t="str">
        <f>IF(ISBLANK(A3311),"",SUM($F$2:F3311))</f>
        <v/>
      </c>
      <c r="L3311" s="28" t="str">
        <f t="shared" si="80"/>
        <v/>
      </c>
    </row>
    <row r="3312" spans="1:12" x14ac:dyDescent="0.25">
      <c r="A3312" s="26"/>
      <c r="B3312">
        <v>1037.25</v>
      </c>
      <c r="C3312">
        <v>1037.45</v>
      </c>
      <c r="D3312">
        <v>1037.0999999999999</v>
      </c>
      <c r="E3312">
        <v>1037.0999999999999</v>
      </c>
      <c r="F3312">
        <v>4612</v>
      </c>
      <c r="H3312" s="27" t="str">
        <f t="shared" si="78"/>
        <v/>
      </c>
      <c r="I3312" s="27" t="str">
        <f t="shared" si="79"/>
        <v/>
      </c>
      <c r="J3312" s="27" t="str">
        <f>IF(ISBLANK(A3312),"",SUM($I$2:I3312))</f>
        <v/>
      </c>
      <c r="K3312" s="27" t="str">
        <f>IF(ISBLANK(A3312),"",SUM($F$2:F3312))</f>
        <v/>
      </c>
      <c r="L3312" s="28" t="str">
        <f t="shared" si="80"/>
        <v/>
      </c>
    </row>
    <row r="3313" spans="1:12" x14ac:dyDescent="0.25">
      <c r="A3313" s="26"/>
      <c r="B3313">
        <v>1037.25</v>
      </c>
      <c r="C3313">
        <v>1037.45</v>
      </c>
      <c r="D3313">
        <v>1037.25</v>
      </c>
      <c r="E3313">
        <v>1037.3</v>
      </c>
      <c r="F3313">
        <v>3305</v>
      </c>
      <c r="H3313" s="27" t="str">
        <f t="shared" si="78"/>
        <v/>
      </c>
      <c r="I3313" s="27" t="str">
        <f t="shared" si="79"/>
        <v/>
      </c>
      <c r="J3313" s="27" t="str">
        <f>IF(ISBLANK(A3313),"",SUM($I$2:I3313))</f>
        <v/>
      </c>
      <c r="K3313" s="27" t="str">
        <f>IF(ISBLANK(A3313),"",SUM($F$2:F3313))</f>
        <v/>
      </c>
      <c r="L3313" s="28" t="str">
        <f t="shared" si="80"/>
        <v/>
      </c>
    </row>
    <row r="3314" spans="1:12" x14ac:dyDescent="0.25">
      <c r="A3314" s="26"/>
      <c r="B3314">
        <v>1037.45</v>
      </c>
      <c r="C3314">
        <v>1037.9000000000001</v>
      </c>
      <c r="D3314">
        <v>1037.25</v>
      </c>
      <c r="E3314">
        <v>1037.75</v>
      </c>
      <c r="F3314">
        <v>7660</v>
      </c>
      <c r="H3314" s="27" t="str">
        <f t="shared" si="78"/>
        <v/>
      </c>
      <c r="I3314" s="27" t="str">
        <f t="shared" si="79"/>
        <v/>
      </c>
      <c r="J3314" s="27" t="str">
        <f>IF(ISBLANK(A3314),"",SUM($I$2:I3314))</f>
        <v/>
      </c>
      <c r="K3314" s="27" t="str">
        <f>IF(ISBLANK(A3314),"",SUM($F$2:F3314))</f>
        <v/>
      </c>
      <c r="L3314" s="28" t="str">
        <f t="shared" si="80"/>
        <v/>
      </c>
    </row>
    <row r="3315" spans="1:12" x14ac:dyDescent="0.25">
      <c r="A3315" s="26"/>
      <c r="B3315">
        <v>1037.75</v>
      </c>
      <c r="C3315">
        <v>1037.8</v>
      </c>
      <c r="D3315">
        <v>1037.25</v>
      </c>
      <c r="E3315">
        <v>1037.25</v>
      </c>
      <c r="F3315">
        <v>9532</v>
      </c>
      <c r="H3315" s="27" t="str">
        <f t="shared" si="78"/>
        <v/>
      </c>
      <c r="I3315" s="27" t="str">
        <f t="shared" si="79"/>
        <v/>
      </c>
      <c r="J3315" s="27" t="str">
        <f>IF(ISBLANK(A3315),"",SUM($I$2:I3315))</f>
        <v/>
      </c>
      <c r="K3315" s="27" t="str">
        <f>IF(ISBLANK(A3315),"",SUM($F$2:F3315))</f>
        <v/>
      </c>
      <c r="L3315" s="28" t="str">
        <f t="shared" si="80"/>
        <v/>
      </c>
    </row>
    <row r="3316" spans="1:12" x14ac:dyDescent="0.25">
      <c r="A3316" s="26"/>
      <c r="B3316">
        <v>1037.3499999999999</v>
      </c>
      <c r="C3316">
        <v>1037.7</v>
      </c>
      <c r="D3316">
        <v>1036.8</v>
      </c>
      <c r="E3316">
        <v>1037.7</v>
      </c>
      <c r="F3316">
        <v>19037</v>
      </c>
      <c r="H3316" s="27" t="str">
        <f t="shared" si="78"/>
        <v/>
      </c>
      <c r="I3316" s="27" t="str">
        <f t="shared" si="79"/>
        <v/>
      </c>
      <c r="J3316" s="27" t="str">
        <f>IF(ISBLANK(A3316),"",SUM($I$2:I3316))</f>
        <v/>
      </c>
      <c r="K3316" s="27" t="str">
        <f>IF(ISBLANK(A3316),"",SUM($F$2:F3316))</f>
        <v/>
      </c>
      <c r="L3316" s="28" t="str">
        <f t="shared" si="80"/>
        <v/>
      </c>
    </row>
    <row r="3317" spans="1:12" x14ac:dyDescent="0.25">
      <c r="A3317" s="26"/>
      <c r="B3317">
        <v>1037.2</v>
      </c>
      <c r="C3317">
        <v>1038</v>
      </c>
      <c r="D3317">
        <v>1037.05</v>
      </c>
      <c r="E3317">
        <v>1038</v>
      </c>
      <c r="F3317">
        <v>13019</v>
      </c>
      <c r="H3317" s="27" t="str">
        <f t="shared" si="78"/>
        <v/>
      </c>
      <c r="I3317" s="27" t="str">
        <f t="shared" si="79"/>
        <v/>
      </c>
      <c r="J3317" s="27" t="str">
        <f>IF(ISBLANK(A3317),"",SUM($I$2:I3317))</f>
        <v/>
      </c>
      <c r="K3317" s="27" t="str">
        <f>IF(ISBLANK(A3317),"",SUM($F$2:F3317))</f>
        <v/>
      </c>
      <c r="L3317" s="28" t="str">
        <f t="shared" si="80"/>
        <v/>
      </c>
    </row>
    <row r="3318" spans="1:12" x14ac:dyDescent="0.25">
      <c r="A3318" s="26"/>
      <c r="B3318">
        <v>1037.9000000000001</v>
      </c>
      <c r="C3318">
        <v>1038</v>
      </c>
      <c r="D3318">
        <v>1037.3499999999999</v>
      </c>
      <c r="E3318">
        <v>1037.75</v>
      </c>
      <c r="F3318">
        <v>5758</v>
      </c>
      <c r="H3318" s="27" t="str">
        <f t="shared" si="78"/>
        <v/>
      </c>
      <c r="I3318" s="27" t="str">
        <f t="shared" si="79"/>
        <v/>
      </c>
      <c r="J3318" s="27" t="str">
        <f>IF(ISBLANK(A3318),"",SUM($I$2:I3318))</f>
        <v/>
      </c>
      <c r="K3318" s="27" t="str">
        <f>IF(ISBLANK(A3318),"",SUM($F$2:F3318))</f>
        <v/>
      </c>
      <c r="L3318" s="28" t="str">
        <f t="shared" si="80"/>
        <v/>
      </c>
    </row>
    <row r="3319" spans="1:12" x14ac:dyDescent="0.25">
      <c r="A3319" s="26"/>
      <c r="B3319">
        <v>1037.3499999999999</v>
      </c>
      <c r="C3319">
        <v>1037.95</v>
      </c>
      <c r="D3319">
        <v>1037.1500000000001</v>
      </c>
      <c r="E3319">
        <v>1037.3</v>
      </c>
      <c r="F3319">
        <v>10810</v>
      </c>
      <c r="H3319" s="27" t="str">
        <f t="shared" si="78"/>
        <v/>
      </c>
      <c r="I3319" s="27" t="str">
        <f t="shared" si="79"/>
        <v/>
      </c>
      <c r="J3319" s="27" t="str">
        <f>IF(ISBLANK(A3319),"",SUM($I$2:I3319))</f>
        <v/>
      </c>
      <c r="K3319" s="27" t="str">
        <f>IF(ISBLANK(A3319),"",SUM($F$2:F3319))</f>
        <v/>
      </c>
      <c r="L3319" s="28" t="str">
        <f t="shared" si="80"/>
        <v/>
      </c>
    </row>
    <row r="3320" spans="1:12" x14ac:dyDescent="0.25">
      <c r="A3320" s="26"/>
      <c r="B3320">
        <v>1037.3</v>
      </c>
      <c r="C3320">
        <v>1037.95</v>
      </c>
      <c r="D3320">
        <v>1037.1500000000001</v>
      </c>
      <c r="E3320">
        <v>1037.7</v>
      </c>
      <c r="F3320">
        <v>6932</v>
      </c>
      <c r="H3320" s="27" t="str">
        <f t="shared" si="78"/>
        <v/>
      </c>
      <c r="I3320" s="27" t="str">
        <f t="shared" si="79"/>
        <v/>
      </c>
      <c r="J3320" s="27" t="str">
        <f>IF(ISBLANK(A3320),"",SUM($I$2:I3320))</f>
        <v/>
      </c>
      <c r="K3320" s="27" t="str">
        <f>IF(ISBLANK(A3320),"",SUM($F$2:F3320))</f>
        <v/>
      </c>
      <c r="L3320" s="28" t="str">
        <f t="shared" si="80"/>
        <v/>
      </c>
    </row>
    <row r="3321" spans="1:12" x14ac:dyDescent="0.25">
      <c r="A3321" s="26"/>
      <c r="B3321">
        <v>1037.25</v>
      </c>
      <c r="C3321">
        <v>1037.8</v>
      </c>
      <c r="D3321">
        <v>1037.1500000000001</v>
      </c>
      <c r="E3321">
        <v>1037.5999999999999</v>
      </c>
      <c r="F3321">
        <v>6240</v>
      </c>
      <c r="H3321" s="27" t="str">
        <f t="shared" si="78"/>
        <v/>
      </c>
      <c r="I3321" s="27" t="str">
        <f t="shared" si="79"/>
        <v/>
      </c>
      <c r="J3321" s="27" t="str">
        <f>IF(ISBLANK(A3321),"",SUM($I$2:I3321))</f>
        <v/>
      </c>
      <c r="K3321" s="27" t="str">
        <f>IF(ISBLANK(A3321),"",SUM($F$2:F3321))</f>
        <v/>
      </c>
      <c r="L3321" s="28" t="str">
        <f t="shared" si="80"/>
        <v/>
      </c>
    </row>
    <row r="3322" spans="1:12" x14ac:dyDescent="0.25">
      <c r="A3322" s="26"/>
      <c r="B3322">
        <v>1037.55</v>
      </c>
      <c r="C3322">
        <v>1037.8</v>
      </c>
      <c r="D3322">
        <v>1037.0999999999999</v>
      </c>
      <c r="E3322">
        <v>1037.3499999999999</v>
      </c>
      <c r="F3322">
        <v>7175</v>
      </c>
      <c r="H3322" s="27" t="str">
        <f t="shared" si="78"/>
        <v/>
      </c>
      <c r="I3322" s="27" t="str">
        <f t="shared" si="79"/>
        <v/>
      </c>
      <c r="J3322" s="27" t="str">
        <f>IF(ISBLANK(A3322),"",SUM($I$2:I3322))</f>
        <v/>
      </c>
      <c r="K3322" s="27" t="str">
        <f>IF(ISBLANK(A3322),"",SUM($F$2:F3322))</f>
        <v/>
      </c>
      <c r="L3322" s="28" t="str">
        <f t="shared" si="80"/>
        <v/>
      </c>
    </row>
    <row r="3323" spans="1:12" x14ac:dyDescent="0.25">
      <c r="A3323" s="26"/>
      <c r="B3323">
        <v>1037.3499999999999</v>
      </c>
      <c r="C3323">
        <v>1037.95</v>
      </c>
      <c r="D3323">
        <v>1037.3</v>
      </c>
      <c r="E3323">
        <v>1037.55</v>
      </c>
      <c r="F3323">
        <v>8152</v>
      </c>
      <c r="H3323" s="27" t="str">
        <f t="shared" si="78"/>
        <v/>
      </c>
      <c r="I3323" s="27" t="str">
        <f t="shared" si="79"/>
        <v/>
      </c>
      <c r="J3323" s="27" t="str">
        <f>IF(ISBLANK(A3323),"",SUM($I$2:I3323))</f>
        <v/>
      </c>
      <c r="K3323" s="27" t="str">
        <f>IF(ISBLANK(A3323),"",SUM($F$2:F3323))</f>
        <v/>
      </c>
      <c r="L3323" s="28" t="str">
        <f t="shared" si="80"/>
        <v/>
      </c>
    </row>
    <row r="3324" spans="1:12" x14ac:dyDescent="0.25">
      <c r="A3324" s="26"/>
      <c r="B3324">
        <v>1037.8499999999999</v>
      </c>
      <c r="C3324">
        <v>1038</v>
      </c>
      <c r="D3324">
        <v>1037.45</v>
      </c>
      <c r="E3324">
        <v>1037.9000000000001</v>
      </c>
      <c r="F3324">
        <v>6711</v>
      </c>
      <c r="H3324" s="27" t="str">
        <f t="shared" si="78"/>
        <v/>
      </c>
      <c r="I3324" s="27" t="str">
        <f t="shared" si="79"/>
        <v/>
      </c>
      <c r="J3324" s="27" t="str">
        <f>IF(ISBLANK(A3324),"",SUM($I$2:I3324))</f>
        <v/>
      </c>
      <c r="K3324" s="27" t="str">
        <f>IF(ISBLANK(A3324),"",SUM($F$2:F3324))</f>
        <v/>
      </c>
      <c r="L3324" s="28" t="str">
        <f t="shared" si="80"/>
        <v/>
      </c>
    </row>
    <row r="3325" spans="1:12" x14ac:dyDescent="0.25">
      <c r="A3325" s="26"/>
      <c r="B3325">
        <v>1037.9000000000001</v>
      </c>
      <c r="C3325">
        <v>1039</v>
      </c>
      <c r="D3325">
        <v>1037.7</v>
      </c>
      <c r="E3325">
        <v>1038.6500000000001</v>
      </c>
      <c r="F3325">
        <v>18983</v>
      </c>
      <c r="H3325" s="27" t="str">
        <f t="shared" si="78"/>
        <v/>
      </c>
      <c r="I3325" s="27" t="str">
        <f t="shared" si="79"/>
        <v/>
      </c>
      <c r="J3325" s="27" t="str">
        <f>IF(ISBLANK(A3325),"",SUM($I$2:I3325))</f>
        <v/>
      </c>
      <c r="K3325" s="27" t="str">
        <f>IF(ISBLANK(A3325),"",SUM($F$2:F3325))</f>
        <v/>
      </c>
      <c r="L3325" s="28" t="str">
        <f t="shared" si="80"/>
        <v/>
      </c>
    </row>
    <row r="3326" spans="1:12" x14ac:dyDescent="0.25">
      <c r="A3326" s="26"/>
      <c r="B3326">
        <v>1038.8499999999999</v>
      </c>
      <c r="C3326">
        <v>1038.9000000000001</v>
      </c>
      <c r="D3326">
        <v>1037.9000000000001</v>
      </c>
      <c r="E3326">
        <v>1038.1500000000001</v>
      </c>
      <c r="F3326">
        <v>7843</v>
      </c>
      <c r="H3326" s="27" t="str">
        <f t="shared" si="78"/>
        <v/>
      </c>
      <c r="I3326" s="27" t="str">
        <f t="shared" si="79"/>
        <v/>
      </c>
      <c r="J3326" s="27" t="str">
        <f>IF(ISBLANK(A3326),"",SUM($I$2:I3326))</f>
        <v/>
      </c>
      <c r="K3326" s="27" t="str">
        <f>IF(ISBLANK(A3326),"",SUM($F$2:F3326))</f>
        <v/>
      </c>
      <c r="L3326" s="28" t="str">
        <f t="shared" si="80"/>
        <v/>
      </c>
    </row>
    <row r="3327" spans="1:12" x14ac:dyDescent="0.25">
      <c r="A3327" s="26"/>
      <c r="B3327">
        <v>1038.5</v>
      </c>
      <c r="C3327">
        <v>1038.6500000000001</v>
      </c>
      <c r="D3327">
        <v>1037.9000000000001</v>
      </c>
      <c r="E3327">
        <v>1038.1500000000001</v>
      </c>
      <c r="F3327">
        <v>9053</v>
      </c>
      <c r="H3327" s="27" t="str">
        <f t="shared" si="78"/>
        <v/>
      </c>
      <c r="I3327" s="27" t="str">
        <f t="shared" si="79"/>
        <v/>
      </c>
      <c r="J3327" s="27" t="str">
        <f>IF(ISBLANK(A3327),"",SUM($I$2:I3327))</f>
        <v/>
      </c>
      <c r="K3327" s="27" t="str">
        <f>IF(ISBLANK(A3327),"",SUM($F$2:F3327))</f>
        <v/>
      </c>
      <c r="L3327" s="28" t="str">
        <f t="shared" si="80"/>
        <v/>
      </c>
    </row>
    <row r="3328" spans="1:12" x14ac:dyDescent="0.25">
      <c r="A3328" s="26"/>
      <c r="B3328">
        <v>1038.0999999999999</v>
      </c>
      <c r="C3328">
        <v>1038.5</v>
      </c>
      <c r="D3328">
        <v>1037.25</v>
      </c>
      <c r="E3328">
        <v>1037.95</v>
      </c>
      <c r="F3328">
        <v>6534</v>
      </c>
      <c r="H3328" s="27" t="str">
        <f t="shared" si="78"/>
        <v/>
      </c>
      <c r="I3328" s="27" t="str">
        <f t="shared" si="79"/>
        <v/>
      </c>
      <c r="J3328" s="27" t="str">
        <f>IF(ISBLANK(A3328),"",SUM($I$2:I3328))</f>
        <v/>
      </c>
      <c r="K3328" s="27" t="str">
        <f>IF(ISBLANK(A3328),"",SUM($F$2:F3328))</f>
        <v/>
      </c>
      <c r="L3328" s="28" t="str">
        <f t="shared" si="80"/>
        <v/>
      </c>
    </row>
    <row r="3329" spans="1:12" x14ac:dyDescent="0.25">
      <c r="A3329" s="26"/>
      <c r="B3329">
        <v>1037.9000000000001</v>
      </c>
      <c r="C3329">
        <v>1038.5</v>
      </c>
      <c r="D3329">
        <v>1037.75</v>
      </c>
      <c r="E3329">
        <v>1038.4000000000001</v>
      </c>
      <c r="F3329">
        <v>6859</v>
      </c>
      <c r="H3329" s="27" t="str">
        <f t="shared" si="78"/>
        <v/>
      </c>
      <c r="I3329" s="27" t="str">
        <f t="shared" si="79"/>
        <v/>
      </c>
      <c r="J3329" s="27" t="str">
        <f>IF(ISBLANK(A3329),"",SUM($I$2:I3329))</f>
        <v/>
      </c>
      <c r="K3329" s="27" t="str">
        <f>IF(ISBLANK(A3329),"",SUM($F$2:F3329))</f>
        <v/>
      </c>
      <c r="L3329" s="28" t="str">
        <f t="shared" si="80"/>
        <v/>
      </c>
    </row>
    <row r="3330" spans="1:12" x14ac:dyDescent="0.25">
      <c r="A3330" s="26"/>
      <c r="B3330">
        <v>1038.5</v>
      </c>
      <c r="C3330">
        <v>1038.75</v>
      </c>
      <c r="D3330">
        <v>1037.5999999999999</v>
      </c>
      <c r="E3330">
        <v>1038.5</v>
      </c>
      <c r="F3330">
        <v>8057</v>
      </c>
      <c r="H3330" s="27" t="str">
        <f t="shared" si="78"/>
        <v/>
      </c>
      <c r="I3330" s="27" t="str">
        <f t="shared" si="79"/>
        <v/>
      </c>
      <c r="J3330" s="27" t="str">
        <f>IF(ISBLANK(A3330),"",SUM($I$2:I3330))</f>
        <v/>
      </c>
      <c r="K3330" s="27" t="str">
        <f>IF(ISBLANK(A3330),"",SUM($F$2:F3330))</f>
        <v/>
      </c>
      <c r="L3330" s="28" t="str">
        <f t="shared" si="80"/>
        <v/>
      </c>
    </row>
    <row r="3331" spans="1:12" x14ac:dyDescent="0.25">
      <c r="A3331" s="26"/>
      <c r="B3331">
        <v>1038.5</v>
      </c>
      <c r="C3331">
        <v>1039</v>
      </c>
      <c r="D3331">
        <v>1038.0999999999999</v>
      </c>
      <c r="E3331">
        <v>1038.6500000000001</v>
      </c>
      <c r="F3331">
        <v>7827</v>
      </c>
      <c r="H3331" s="27" t="str">
        <f t="shared" si="78"/>
        <v/>
      </c>
      <c r="I3331" s="27" t="str">
        <f t="shared" si="79"/>
        <v/>
      </c>
      <c r="J3331" s="27" t="str">
        <f>IF(ISBLANK(A3331),"",SUM($I$2:I3331))</f>
        <v/>
      </c>
      <c r="K3331" s="27" t="str">
        <f>IF(ISBLANK(A3331),"",SUM($F$2:F3331))</f>
        <v/>
      </c>
      <c r="L3331" s="28" t="str">
        <f t="shared" si="80"/>
        <v/>
      </c>
    </row>
    <row r="3332" spans="1:12" x14ac:dyDescent="0.25">
      <c r="A3332" s="26"/>
      <c r="B3332">
        <v>1038.7</v>
      </c>
      <c r="C3332">
        <v>1039</v>
      </c>
      <c r="D3332">
        <v>1038.4000000000001</v>
      </c>
      <c r="E3332">
        <v>1038.8499999999999</v>
      </c>
      <c r="F3332">
        <v>11997</v>
      </c>
      <c r="H3332" s="27" t="str">
        <f t="shared" si="78"/>
        <v/>
      </c>
      <c r="I3332" s="27" t="str">
        <f t="shared" si="79"/>
        <v/>
      </c>
      <c r="J3332" s="27" t="str">
        <f>IF(ISBLANK(A3332),"",SUM($I$2:I3332))</f>
        <v/>
      </c>
      <c r="K3332" s="27" t="str">
        <f>IF(ISBLANK(A3332),"",SUM($F$2:F3332))</f>
        <v/>
      </c>
      <c r="L3332" s="28" t="str">
        <f t="shared" si="80"/>
        <v/>
      </c>
    </row>
    <row r="3333" spans="1:12" x14ac:dyDescent="0.25">
      <c r="A3333" s="26"/>
      <c r="B3333">
        <v>1038.8499999999999</v>
      </c>
      <c r="C3333">
        <v>1038.9000000000001</v>
      </c>
      <c r="D3333">
        <v>1038.0999999999999</v>
      </c>
      <c r="E3333">
        <v>1038.75</v>
      </c>
      <c r="F3333">
        <v>6905</v>
      </c>
      <c r="H3333" s="27" t="str">
        <f t="shared" si="78"/>
        <v/>
      </c>
      <c r="I3333" s="27" t="str">
        <f t="shared" si="79"/>
        <v/>
      </c>
      <c r="J3333" s="27" t="str">
        <f>IF(ISBLANK(A3333),"",SUM($I$2:I3333))</f>
        <v/>
      </c>
      <c r="K3333" s="27" t="str">
        <f>IF(ISBLANK(A3333),"",SUM($F$2:F3333))</f>
        <v/>
      </c>
      <c r="L3333" s="28" t="str">
        <f t="shared" si="80"/>
        <v/>
      </c>
    </row>
    <row r="3334" spans="1:12" x14ac:dyDescent="0.25">
      <c r="A3334" s="26"/>
      <c r="B3334">
        <v>1038</v>
      </c>
      <c r="C3334">
        <v>1038.6500000000001</v>
      </c>
      <c r="D3334">
        <v>1037.8</v>
      </c>
      <c r="E3334">
        <v>1038.2</v>
      </c>
      <c r="F3334">
        <v>9478</v>
      </c>
      <c r="H3334" s="27" t="str">
        <f t="shared" si="78"/>
        <v/>
      </c>
      <c r="I3334" s="27" t="str">
        <f t="shared" si="79"/>
        <v/>
      </c>
      <c r="J3334" s="27" t="str">
        <f>IF(ISBLANK(A3334),"",SUM($I$2:I3334))</f>
        <v/>
      </c>
      <c r="K3334" s="27" t="str">
        <f>IF(ISBLANK(A3334),"",SUM($F$2:F3334))</f>
        <v/>
      </c>
      <c r="L3334" s="28" t="str">
        <f t="shared" si="80"/>
        <v/>
      </c>
    </row>
    <row r="3335" spans="1:12" x14ac:dyDescent="0.25">
      <c r="A3335" s="26"/>
      <c r="B3335">
        <v>1037.8499999999999</v>
      </c>
      <c r="C3335">
        <v>1038.5</v>
      </c>
      <c r="D3335">
        <v>1037.55</v>
      </c>
      <c r="E3335">
        <v>1037.55</v>
      </c>
      <c r="F3335">
        <v>9722</v>
      </c>
      <c r="H3335" s="27" t="str">
        <f t="shared" si="78"/>
        <v/>
      </c>
      <c r="I3335" s="27" t="str">
        <f t="shared" si="79"/>
        <v/>
      </c>
      <c r="J3335" s="27" t="str">
        <f>IF(ISBLANK(A3335),"",SUM($I$2:I3335))</f>
        <v/>
      </c>
      <c r="K3335" s="27" t="str">
        <f>IF(ISBLANK(A3335),"",SUM($F$2:F3335))</f>
        <v/>
      </c>
      <c r="L3335" s="28" t="str">
        <f t="shared" si="80"/>
        <v/>
      </c>
    </row>
    <row r="3336" spans="1:12" x14ac:dyDescent="0.25">
      <c r="A3336" s="26"/>
      <c r="B3336">
        <v>1038</v>
      </c>
      <c r="C3336">
        <v>1038</v>
      </c>
      <c r="D3336">
        <v>1037.3</v>
      </c>
      <c r="E3336">
        <v>1037.8499999999999</v>
      </c>
      <c r="F3336">
        <v>10081</v>
      </c>
      <c r="H3336" s="27" t="str">
        <f t="shared" si="78"/>
        <v/>
      </c>
      <c r="I3336" s="27" t="str">
        <f t="shared" si="79"/>
        <v/>
      </c>
      <c r="J3336" s="27" t="str">
        <f>IF(ISBLANK(A3336),"",SUM($I$2:I3336))</f>
        <v/>
      </c>
      <c r="K3336" s="27" t="str">
        <f>IF(ISBLANK(A3336),"",SUM($F$2:F3336))</f>
        <v/>
      </c>
      <c r="L3336" s="28" t="str">
        <f t="shared" si="80"/>
        <v/>
      </c>
    </row>
    <row r="3337" spans="1:12" x14ac:dyDescent="0.25">
      <c r="A3337" s="26"/>
      <c r="B3337">
        <v>1037.9000000000001</v>
      </c>
      <c r="C3337">
        <v>1038.6500000000001</v>
      </c>
      <c r="D3337">
        <v>1037.5</v>
      </c>
      <c r="E3337">
        <v>1038.05</v>
      </c>
      <c r="F3337">
        <v>10998</v>
      </c>
      <c r="H3337" s="27" t="str">
        <f t="shared" si="78"/>
        <v/>
      </c>
      <c r="I3337" s="27" t="str">
        <f t="shared" si="79"/>
        <v/>
      </c>
      <c r="J3337" s="27" t="str">
        <f>IF(ISBLANK(A3337),"",SUM($I$2:I3337))</f>
        <v/>
      </c>
      <c r="K3337" s="27" t="str">
        <f>IF(ISBLANK(A3337),"",SUM($F$2:F3337))</f>
        <v/>
      </c>
      <c r="L3337" s="28" t="str">
        <f t="shared" si="80"/>
        <v/>
      </c>
    </row>
    <row r="3338" spans="1:12" x14ac:dyDescent="0.25">
      <c r="A3338" s="26"/>
      <c r="B3338">
        <v>1038.45</v>
      </c>
      <c r="C3338">
        <v>1039.8</v>
      </c>
      <c r="D3338">
        <v>1038.05</v>
      </c>
      <c r="E3338">
        <v>1039.5</v>
      </c>
      <c r="F3338">
        <v>27864</v>
      </c>
      <c r="H3338" s="27" t="str">
        <f t="shared" si="78"/>
        <v/>
      </c>
      <c r="I3338" s="27" t="str">
        <f t="shared" si="79"/>
        <v/>
      </c>
      <c r="J3338" s="27" t="str">
        <f>IF(ISBLANK(A3338),"",SUM($I$2:I3338))</f>
        <v/>
      </c>
      <c r="K3338" s="27" t="str">
        <f>IF(ISBLANK(A3338),"",SUM($F$2:F3338))</f>
        <v/>
      </c>
      <c r="L3338" s="28" t="str">
        <f t="shared" si="80"/>
        <v/>
      </c>
    </row>
    <row r="3339" spans="1:12" x14ac:dyDescent="0.25">
      <c r="A3339" s="26"/>
      <c r="B3339">
        <v>1039.6500000000001</v>
      </c>
      <c r="C3339">
        <v>1039.9000000000001</v>
      </c>
      <c r="D3339">
        <v>1039.25</v>
      </c>
      <c r="E3339">
        <v>1039.5999999999999</v>
      </c>
      <c r="F3339">
        <v>14208</v>
      </c>
      <c r="H3339" s="27" t="str">
        <f t="shared" si="78"/>
        <v/>
      </c>
      <c r="I3339" s="27" t="str">
        <f t="shared" si="79"/>
        <v/>
      </c>
      <c r="J3339" s="27" t="str">
        <f>IF(ISBLANK(A3339),"",SUM($I$2:I3339))</f>
        <v/>
      </c>
      <c r="K3339" s="27" t="str">
        <f>IF(ISBLANK(A3339),"",SUM($F$2:F3339))</f>
        <v/>
      </c>
      <c r="L3339" s="28" t="str">
        <f t="shared" si="80"/>
        <v/>
      </c>
    </row>
    <row r="3340" spans="1:12" x14ac:dyDescent="0.25">
      <c r="A3340" s="26"/>
      <c r="B3340">
        <v>1039.5999999999999</v>
      </c>
      <c r="C3340">
        <v>1039.8</v>
      </c>
      <c r="D3340">
        <v>1039.2</v>
      </c>
      <c r="E3340">
        <v>1039.5</v>
      </c>
      <c r="F3340">
        <v>11307</v>
      </c>
      <c r="H3340" s="27" t="str">
        <f t="shared" si="78"/>
        <v/>
      </c>
      <c r="I3340" s="27" t="str">
        <f t="shared" si="79"/>
        <v/>
      </c>
      <c r="J3340" s="27" t="str">
        <f>IF(ISBLANK(A3340),"",SUM($I$2:I3340))</f>
        <v/>
      </c>
      <c r="K3340" s="27" t="str">
        <f>IF(ISBLANK(A3340),"",SUM($F$2:F3340))</f>
        <v/>
      </c>
      <c r="L3340" s="28" t="str">
        <f t="shared" si="80"/>
        <v/>
      </c>
    </row>
    <row r="3341" spans="1:12" x14ac:dyDescent="0.25">
      <c r="A3341" s="26"/>
      <c r="B3341">
        <v>1039.6500000000001</v>
      </c>
      <c r="C3341">
        <v>1039.95</v>
      </c>
      <c r="D3341">
        <v>1039.4000000000001</v>
      </c>
      <c r="E3341">
        <v>1039.9000000000001</v>
      </c>
      <c r="F3341">
        <v>14382</v>
      </c>
      <c r="H3341" s="27" t="str">
        <f t="shared" si="78"/>
        <v/>
      </c>
      <c r="I3341" s="27" t="str">
        <f t="shared" si="79"/>
        <v/>
      </c>
      <c r="J3341" s="27" t="str">
        <f>IF(ISBLANK(A3341),"",SUM($I$2:I3341))</f>
        <v/>
      </c>
      <c r="K3341" s="27" t="str">
        <f>IF(ISBLANK(A3341),"",SUM($F$2:F3341))</f>
        <v/>
      </c>
      <c r="L3341" s="28" t="str">
        <f t="shared" si="80"/>
        <v/>
      </c>
    </row>
    <row r="3342" spans="1:12" x14ac:dyDescent="0.25">
      <c r="A3342" s="26"/>
      <c r="B3342">
        <v>1039.45</v>
      </c>
      <c r="C3342">
        <v>1040</v>
      </c>
      <c r="D3342">
        <v>1038.9000000000001</v>
      </c>
      <c r="E3342">
        <v>1039</v>
      </c>
      <c r="F3342">
        <v>20108</v>
      </c>
      <c r="H3342" s="27" t="str">
        <f t="shared" si="78"/>
        <v/>
      </c>
      <c r="I3342" s="27" t="str">
        <f t="shared" si="79"/>
        <v/>
      </c>
      <c r="J3342" s="27" t="str">
        <f>IF(ISBLANK(A3342),"",SUM($I$2:I3342))</f>
        <v/>
      </c>
      <c r="K3342" s="27" t="str">
        <f>IF(ISBLANK(A3342),"",SUM($F$2:F3342))</f>
        <v/>
      </c>
      <c r="L3342" s="28" t="str">
        <f t="shared" si="80"/>
        <v/>
      </c>
    </row>
    <row r="3343" spans="1:12" x14ac:dyDescent="0.25">
      <c r="A3343" s="26"/>
      <c r="B3343">
        <v>1039</v>
      </c>
      <c r="C3343">
        <v>1039</v>
      </c>
      <c r="D3343">
        <v>1038.2</v>
      </c>
      <c r="E3343">
        <v>1038.7</v>
      </c>
      <c r="F3343">
        <v>13387</v>
      </c>
      <c r="H3343" s="27" t="str">
        <f t="shared" si="78"/>
        <v/>
      </c>
      <c r="I3343" s="27" t="str">
        <f t="shared" si="79"/>
        <v/>
      </c>
      <c r="J3343" s="27" t="str">
        <f>IF(ISBLANK(A3343),"",SUM($I$2:I3343))</f>
        <v/>
      </c>
      <c r="K3343" s="27" t="str">
        <f>IF(ISBLANK(A3343),"",SUM($F$2:F3343))</f>
        <v/>
      </c>
      <c r="L3343" s="28" t="str">
        <f t="shared" si="80"/>
        <v/>
      </c>
    </row>
    <row r="3344" spans="1:12" x14ac:dyDescent="0.25">
      <c r="A3344" s="26"/>
      <c r="B3344">
        <v>1038.6500000000001</v>
      </c>
      <c r="C3344">
        <v>1038.7</v>
      </c>
      <c r="D3344">
        <v>1037.3</v>
      </c>
      <c r="E3344">
        <v>1037.7</v>
      </c>
      <c r="F3344">
        <v>14108</v>
      </c>
      <c r="H3344" s="27" t="str">
        <f t="shared" si="78"/>
        <v/>
      </c>
      <c r="I3344" s="27" t="str">
        <f t="shared" si="79"/>
        <v/>
      </c>
      <c r="J3344" s="27" t="str">
        <f>IF(ISBLANK(A3344),"",SUM($I$2:I3344))</f>
        <v/>
      </c>
      <c r="K3344" s="27" t="str">
        <f>IF(ISBLANK(A3344),"",SUM($F$2:F3344))</f>
        <v/>
      </c>
      <c r="L3344" s="28" t="str">
        <f t="shared" si="80"/>
        <v/>
      </c>
    </row>
    <row r="3345" spans="1:12" x14ac:dyDescent="0.25">
      <c r="A3345" s="26"/>
      <c r="B3345">
        <v>1037.6500000000001</v>
      </c>
      <c r="C3345">
        <v>1038.75</v>
      </c>
      <c r="D3345">
        <v>1037.25</v>
      </c>
      <c r="E3345">
        <v>1037.3</v>
      </c>
      <c r="F3345">
        <v>19076</v>
      </c>
      <c r="H3345" s="27" t="str">
        <f t="shared" si="78"/>
        <v/>
      </c>
      <c r="I3345" s="27" t="str">
        <f t="shared" si="79"/>
        <v/>
      </c>
      <c r="J3345" s="27" t="str">
        <f>IF(ISBLANK(A3345),"",SUM($I$2:I3345))</f>
        <v/>
      </c>
      <c r="K3345" s="27" t="str">
        <f>IF(ISBLANK(A3345),"",SUM($F$2:F3345))</f>
        <v/>
      </c>
      <c r="L3345" s="28" t="str">
        <f t="shared" si="80"/>
        <v/>
      </c>
    </row>
    <row r="3346" spans="1:12" x14ac:dyDescent="0.25">
      <c r="A3346" s="26"/>
      <c r="B3346">
        <v>1037.4000000000001</v>
      </c>
      <c r="C3346">
        <v>1037.95</v>
      </c>
      <c r="D3346">
        <v>1037.05</v>
      </c>
      <c r="E3346">
        <v>1037.75</v>
      </c>
      <c r="F3346">
        <v>15326</v>
      </c>
      <c r="H3346" s="27" t="str">
        <f t="shared" si="78"/>
        <v/>
      </c>
      <c r="I3346" s="27" t="str">
        <f t="shared" si="79"/>
        <v/>
      </c>
      <c r="J3346" s="27" t="str">
        <f>IF(ISBLANK(A3346),"",SUM($I$2:I3346))</f>
        <v/>
      </c>
      <c r="K3346" s="27" t="str">
        <f>IF(ISBLANK(A3346),"",SUM($F$2:F3346))</f>
        <v/>
      </c>
      <c r="L3346" s="28" t="str">
        <f t="shared" si="80"/>
        <v/>
      </c>
    </row>
    <row r="3347" spans="1:12" x14ac:dyDescent="0.25">
      <c r="A3347" s="26"/>
      <c r="B3347">
        <v>1037.75</v>
      </c>
      <c r="C3347">
        <v>1037.75</v>
      </c>
      <c r="D3347">
        <v>1036.55</v>
      </c>
      <c r="E3347">
        <v>1036.75</v>
      </c>
      <c r="F3347">
        <v>25512</v>
      </c>
      <c r="H3347" s="27" t="str">
        <f t="shared" si="78"/>
        <v/>
      </c>
      <c r="I3347" s="27" t="str">
        <f t="shared" si="79"/>
        <v/>
      </c>
      <c r="J3347" s="27" t="str">
        <f>IF(ISBLANK(A3347),"",SUM($I$2:I3347))</f>
        <v/>
      </c>
      <c r="K3347" s="27" t="str">
        <f>IF(ISBLANK(A3347),"",SUM($F$2:F3347))</f>
        <v/>
      </c>
      <c r="L3347" s="28" t="str">
        <f t="shared" si="80"/>
        <v/>
      </c>
    </row>
    <row r="3348" spans="1:12" x14ac:dyDescent="0.25">
      <c r="A3348" s="26"/>
      <c r="B3348">
        <v>1036.8499999999999</v>
      </c>
      <c r="C3348">
        <v>1037.45</v>
      </c>
      <c r="D3348">
        <v>1036.1500000000001</v>
      </c>
      <c r="E3348">
        <v>1036.6500000000001</v>
      </c>
      <c r="F3348">
        <v>24199</v>
      </c>
      <c r="H3348" s="27" t="str">
        <f t="shared" si="78"/>
        <v/>
      </c>
      <c r="I3348" s="27" t="str">
        <f t="shared" si="79"/>
        <v/>
      </c>
      <c r="J3348" s="27" t="str">
        <f>IF(ISBLANK(A3348),"",SUM($I$2:I3348))</f>
        <v/>
      </c>
      <c r="K3348" s="27" t="str">
        <f>IF(ISBLANK(A3348),"",SUM($F$2:F3348))</f>
        <v/>
      </c>
      <c r="L3348" s="28" t="str">
        <f t="shared" si="80"/>
        <v/>
      </c>
    </row>
    <row r="3349" spans="1:12" x14ac:dyDescent="0.25">
      <c r="A3349" s="26"/>
      <c r="B3349">
        <v>1036.5999999999999</v>
      </c>
      <c r="C3349">
        <v>1036.5999999999999</v>
      </c>
      <c r="D3349">
        <v>1033.6500000000001</v>
      </c>
      <c r="E3349">
        <v>1034.0999999999999</v>
      </c>
      <c r="F3349">
        <v>99074</v>
      </c>
      <c r="H3349" s="27" t="str">
        <f t="shared" si="78"/>
        <v/>
      </c>
      <c r="I3349" s="27" t="str">
        <f t="shared" si="79"/>
        <v/>
      </c>
      <c r="J3349" s="27" t="str">
        <f>IF(ISBLANK(A3349),"",SUM($I$2:I3349))</f>
        <v/>
      </c>
      <c r="K3349" s="27" t="str">
        <f>IF(ISBLANK(A3349),"",SUM($F$2:F3349))</f>
        <v/>
      </c>
      <c r="L3349" s="28" t="str">
        <f t="shared" si="80"/>
        <v/>
      </c>
    </row>
    <row r="3350" spans="1:12" x14ac:dyDescent="0.25">
      <c r="A3350" s="26"/>
      <c r="B3350">
        <v>1034.3499999999999</v>
      </c>
      <c r="C3350">
        <v>1037.3499999999999</v>
      </c>
      <c r="D3350">
        <v>1034</v>
      </c>
      <c r="E3350">
        <v>1035.9000000000001</v>
      </c>
      <c r="F3350">
        <v>76358</v>
      </c>
      <c r="H3350" s="27" t="str">
        <f t="shared" si="78"/>
        <v/>
      </c>
      <c r="I3350" s="27" t="str">
        <f t="shared" si="79"/>
        <v/>
      </c>
      <c r="J3350" s="27" t="str">
        <f>IF(ISBLANK(A3350),"",SUM($I$2:I3350))</f>
        <v/>
      </c>
      <c r="K3350" s="27" t="str">
        <f>IF(ISBLANK(A3350),"",SUM($F$2:F3350))</f>
        <v/>
      </c>
      <c r="L3350" s="28" t="str">
        <f t="shared" si="80"/>
        <v/>
      </c>
    </row>
    <row r="3351" spans="1:12" x14ac:dyDescent="0.25">
      <c r="A3351" s="26"/>
      <c r="B3351">
        <v>1035</v>
      </c>
      <c r="C3351">
        <v>1036.25</v>
      </c>
      <c r="D3351">
        <v>1034.3</v>
      </c>
      <c r="E3351">
        <v>1035.8499999999999</v>
      </c>
      <c r="F3351">
        <v>87286</v>
      </c>
      <c r="H3351" s="27" t="str">
        <f t="shared" si="78"/>
        <v/>
      </c>
      <c r="I3351" s="27" t="str">
        <f t="shared" si="79"/>
        <v/>
      </c>
      <c r="J3351" s="27" t="str">
        <f>IF(ISBLANK(A3351),"",SUM($I$2:I3351))</f>
        <v/>
      </c>
      <c r="K3351" s="27" t="str">
        <f>IF(ISBLANK(A3351),"",SUM($F$2:F3351))</f>
        <v/>
      </c>
      <c r="L3351" s="28" t="str">
        <f t="shared" si="80"/>
        <v/>
      </c>
    </row>
    <row r="3352" spans="1:12" x14ac:dyDescent="0.25">
      <c r="A3352" s="26"/>
      <c r="B3352">
        <v>1035.3</v>
      </c>
      <c r="C3352">
        <v>1037.7</v>
      </c>
      <c r="D3352">
        <v>1035.05</v>
      </c>
      <c r="E3352">
        <v>1036.1500000000001</v>
      </c>
      <c r="F3352">
        <v>127124</v>
      </c>
      <c r="H3352" s="27" t="str">
        <f t="shared" si="78"/>
        <v/>
      </c>
      <c r="I3352" s="27" t="str">
        <f t="shared" si="79"/>
        <v/>
      </c>
      <c r="J3352" s="27" t="str">
        <f>IF(ISBLANK(A3352),"",SUM($I$2:I3352))</f>
        <v/>
      </c>
      <c r="K3352" s="27" t="str">
        <f>IF(ISBLANK(A3352),"",SUM($F$2:F3352))</f>
        <v/>
      </c>
      <c r="L3352" s="28" t="str">
        <f t="shared" si="80"/>
        <v/>
      </c>
    </row>
    <row r="3353" spans="1:12" x14ac:dyDescent="0.25">
      <c r="A3353" s="26"/>
      <c r="B3353">
        <v>1036.45</v>
      </c>
      <c r="C3353">
        <v>1037.0999999999999</v>
      </c>
      <c r="D3353">
        <v>1036.05</v>
      </c>
      <c r="E3353">
        <v>1036.7</v>
      </c>
      <c r="F3353">
        <v>107661</v>
      </c>
      <c r="H3353" s="27" t="str">
        <f t="shared" si="78"/>
        <v/>
      </c>
      <c r="I3353" s="27" t="str">
        <f t="shared" si="79"/>
        <v/>
      </c>
      <c r="J3353" s="27" t="str">
        <f>IF(ISBLANK(A3353),"",SUM($I$2:I3353))</f>
        <v/>
      </c>
      <c r="K3353" s="27" t="str">
        <f>IF(ISBLANK(A3353),"",SUM($F$2:F3353))</f>
        <v/>
      </c>
      <c r="L3353" s="28" t="str">
        <f t="shared" si="80"/>
        <v/>
      </c>
    </row>
    <row r="3354" spans="1:12" x14ac:dyDescent="0.25">
      <c r="A3354" s="26"/>
      <c r="B3354">
        <v>1036.8499999999999</v>
      </c>
      <c r="C3354">
        <v>1037.8499999999999</v>
      </c>
      <c r="D3354">
        <v>1036.45</v>
      </c>
      <c r="E3354">
        <v>1037.3</v>
      </c>
      <c r="F3354">
        <v>61652</v>
      </c>
      <c r="H3354" s="27" t="str">
        <f t="shared" si="78"/>
        <v/>
      </c>
      <c r="I3354" s="27" t="str">
        <f t="shared" si="79"/>
        <v/>
      </c>
      <c r="J3354" s="27" t="str">
        <f>IF(ISBLANK(A3354),"",SUM($I$2:I3354))</f>
        <v/>
      </c>
      <c r="K3354" s="27" t="str">
        <f>IF(ISBLANK(A3354),"",SUM($F$2:F3354))</f>
        <v/>
      </c>
      <c r="L3354" s="28" t="str">
        <f t="shared" si="80"/>
        <v/>
      </c>
    </row>
    <row r="3355" spans="1:12" x14ac:dyDescent="0.25">
      <c r="A3355" s="26"/>
      <c r="B3355">
        <v>1037.0999999999999</v>
      </c>
      <c r="C3355">
        <v>1037.45</v>
      </c>
      <c r="D3355">
        <v>1036.3</v>
      </c>
      <c r="E3355">
        <v>1036.55</v>
      </c>
      <c r="F3355">
        <v>89224</v>
      </c>
      <c r="H3355" s="27" t="str">
        <f t="shared" si="78"/>
        <v/>
      </c>
      <c r="I3355" s="27" t="str">
        <f t="shared" si="79"/>
        <v/>
      </c>
      <c r="J3355" s="27" t="str">
        <f>IF(ISBLANK(A3355),"",SUM($I$2:I3355))</f>
        <v/>
      </c>
      <c r="K3355" s="27" t="str">
        <f>IF(ISBLANK(A3355),"",SUM($F$2:F3355))</f>
        <v/>
      </c>
      <c r="L3355" s="28" t="str">
        <f t="shared" si="80"/>
        <v/>
      </c>
    </row>
    <row r="3356" spans="1:12" x14ac:dyDescent="0.25">
      <c r="A3356" s="26"/>
      <c r="B3356">
        <v>1036.55</v>
      </c>
      <c r="C3356">
        <v>1037.1500000000001</v>
      </c>
      <c r="D3356">
        <v>1035.4000000000001</v>
      </c>
      <c r="E3356">
        <v>1035.5999999999999</v>
      </c>
      <c r="F3356">
        <v>60818</v>
      </c>
      <c r="H3356" s="27" t="str">
        <f t="shared" si="78"/>
        <v/>
      </c>
      <c r="I3356" s="27" t="str">
        <f t="shared" si="79"/>
        <v/>
      </c>
      <c r="J3356" s="27" t="str">
        <f>IF(ISBLANK(A3356),"",SUM($I$2:I3356))</f>
        <v/>
      </c>
      <c r="K3356" s="27" t="str">
        <f>IF(ISBLANK(A3356),"",SUM($F$2:F3356))</f>
        <v/>
      </c>
      <c r="L3356" s="28" t="str">
        <f t="shared" si="80"/>
        <v/>
      </c>
    </row>
    <row r="3357" spans="1:12" x14ac:dyDescent="0.25">
      <c r="A3357" s="26"/>
      <c r="B3357">
        <v>1035.5999999999999</v>
      </c>
      <c r="C3357">
        <v>1036.8</v>
      </c>
      <c r="D3357">
        <v>1034.3499999999999</v>
      </c>
      <c r="E3357">
        <v>1035.05</v>
      </c>
      <c r="F3357">
        <v>72488</v>
      </c>
      <c r="H3357" s="27" t="str">
        <f t="shared" si="78"/>
        <v/>
      </c>
      <c r="I3357" s="27" t="str">
        <f t="shared" si="79"/>
        <v/>
      </c>
      <c r="J3357" s="27" t="str">
        <f>IF(ISBLANK(A3357),"",SUM($I$2:I3357))</f>
        <v/>
      </c>
      <c r="K3357" s="27" t="str">
        <f>IF(ISBLANK(A3357),"",SUM($F$2:F3357))</f>
        <v/>
      </c>
      <c r="L3357" s="28" t="str">
        <f t="shared" si="80"/>
        <v/>
      </c>
    </row>
    <row r="3358" spans="1:12" x14ac:dyDescent="0.25">
      <c r="A3358" s="26"/>
      <c r="B3358">
        <v>1034.6500000000001</v>
      </c>
      <c r="C3358">
        <v>1036.1500000000001</v>
      </c>
      <c r="D3358">
        <v>1034.4000000000001</v>
      </c>
      <c r="E3358">
        <v>1034.5</v>
      </c>
      <c r="F3358">
        <v>64594</v>
      </c>
      <c r="H3358" s="27" t="str">
        <f t="shared" si="78"/>
        <v/>
      </c>
      <c r="I3358" s="27" t="str">
        <f t="shared" si="79"/>
        <v/>
      </c>
      <c r="J3358" s="27" t="str">
        <f>IF(ISBLANK(A3358),"",SUM($I$2:I3358))</f>
        <v/>
      </c>
      <c r="K3358" s="27" t="str">
        <f>IF(ISBLANK(A3358),"",SUM($F$2:F3358))</f>
        <v/>
      </c>
      <c r="L3358" s="28" t="str">
        <f t="shared" si="80"/>
        <v/>
      </c>
    </row>
    <row r="3359" spans="1:12" x14ac:dyDescent="0.25">
      <c r="A3359" s="26"/>
      <c r="B3359">
        <v>1034.7</v>
      </c>
      <c r="C3359">
        <v>1034.9000000000001</v>
      </c>
      <c r="D3359">
        <v>1033.0999999999999</v>
      </c>
      <c r="E3359">
        <v>1033.5</v>
      </c>
      <c r="F3359">
        <v>50642</v>
      </c>
      <c r="H3359" s="27" t="str">
        <f t="shared" si="78"/>
        <v/>
      </c>
      <c r="I3359" s="27" t="str">
        <f t="shared" si="79"/>
        <v/>
      </c>
      <c r="J3359" s="27" t="str">
        <f>IF(ISBLANK(A3359),"",SUM($I$2:I3359))</f>
        <v/>
      </c>
      <c r="K3359" s="27" t="str">
        <f>IF(ISBLANK(A3359),"",SUM($F$2:F3359))</f>
        <v/>
      </c>
      <c r="L3359" s="28" t="str">
        <f t="shared" si="80"/>
        <v/>
      </c>
    </row>
    <row r="3360" spans="1:12" x14ac:dyDescent="0.25">
      <c r="A3360" s="26"/>
      <c r="B3360">
        <v>1033.5</v>
      </c>
      <c r="C3360">
        <v>1034.25</v>
      </c>
      <c r="D3360">
        <v>1032.25</v>
      </c>
      <c r="E3360">
        <v>1033.7</v>
      </c>
      <c r="F3360">
        <v>74749</v>
      </c>
      <c r="H3360" s="27" t="str">
        <f t="shared" si="78"/>
        <v/>
      </c>
      <c r="I3360" s="27" t="str">
        <f t="shared" si="79"/>
        <v/>
      </c>
      <c r="J3360" s="27" t="str">
        <f>IF(ISBLANK(A3360),"",SUM($I$2:I3360))</f>
        <v/>
      </c>
      <c r="K3360" s="27" t="str">
        <f>IF(ISBLANK(A3360),"",SUM($F$2:F3360))</f>
        <v/>
      </c>
      <c r="L3360" s="28" t="str">
        <f t="shared" si="80"/>
        <v/>
      </c>
    </row>
    <row r="3361" spans="1:12" x14ac:dyDescent="0.25">
      <c r="A3361" s="26"/>
      <c r="B3361">
        <v>1033.4000000000001</v>
      </c>
      <c r="C3361">
        <v>1033.55</v>
      </c>
      <c r="D3361">
        <v>1032.2</v>
      </c>
      <c r="E3361">
        <v>1033.0999999999999</v>
      </c>
      <c r="F3361">
        <v>61127</v>
      </c>
      <c r="H3361" s="27" t="str">
        <f t="shared" si="78"/>
        <v/>
      </c>
      <c r="I3361" s="27" t="str">
        <f t="shared" si="79"/>
        <v/>
      </c>
      <c r="J3361" s="27" t="str">
        <f>IF(ISBLANK(A3361),"",SUM($I$2:I3361))</f>
        <v/>
      </c>
      <c r="K3361" s="27" t="str">
        <f>IF(ISBLANK(A3361),"",SUM($F$2:F3361))</f>
        <v/>
      </c>
      <c r="L3361" s="28" t="str">
        <f t="shared" si="80"/>
        <v/>
      </c>
    </row>
    <row r="3362" spans="1:12" x14ac:dyDescent="0.25">
      <c r="A3362" s="26"/>
      <c r="B3362">
        <v>1032.55</v>
      </c>
      <c r="C3362">
        <v>1033.05</v>
      </c>
      <c r="D3362">
        <v>1032.45</v>
      </c>
      <c r="E3362">
        <v>1032.55</v>
      </c>
      <c r="F3362">
        <v>69327</v>
      </c>
      <c r="H3362" s="27" t="str">
        <f t="shared" si="78"/>
        <v/>
      </c>
      <c r="I3362" s="27" t="str">
        <f t="shared" si="79"/>
        <v/>
      </c>
      <c r="J3362" s="27" t="str">
        <f>IF(ISBLANK(A3362),"",SUM($I$2:I3362))</f>
        <v/>
      </c>
      <c r="K3362" s="27" t="str">
        <f>IF(ISBLANK(A3362),"",SUM($F$2:F3362))</f>
        <v/>
      </c>
      <c r="L3362" s="28" t="str">
        <f t="shared" si="80"/>
        <v/>
      </c>
    </row>
    <row r="3363" spans="1:12" x14ac:dyDescent="0.25">
      <c r="A3363" s="26"/>
      <c r="B3363">
        <v>1032.45</v>
      </c>
      <c r="C3363">
        <v>1033.3</v>
      </c>
      <c r="D3363">
        <v>1032.1500000000001</v>
      </c>
      <c r="E3363">
        <v>1033</v>
      </c>
      <c r="F3363">
        <v>56973</v>
      </c>
      <c r="H3363" s="27" t="str">
        <f t="shared" si="78"/>
        <v/>
      </c>
      <c r="I3363" s="27" t="str">
        <f t="shared" si="79"/>
        <v/>
      </c>
      <c r="J3363" s="27" t="str">
        <f>IF(ISBLANK(A3363),"",SUM($I$2:I3363))</f>
        <v/>
      </c>
      <c r="K3363" s="27" t="str">
        <f>IF(ISBLANK(A3363),"",SUM($F$2:F3363))</f>
        <v/>
      </c>
      <c r="L3363" s="28" t="str">
        <f t="shared" si="80"/>
        <v/>
      </c>
    </row>
    <row r="3364" spans="1:12" x14ac:dyDescent="0.25">
      <c r="A3364" s="26"/>
      <c r="B3364">
        <v>1033</v>
      </c>
      <c r="C3364">
        <v>1033.3</v>
      </c>
      <c r="D3364">
        <v>1032.5</v>
      </c>
      <c r="E3364">
        <v>1032.6500000000001</v>
      </c>
      <c r="F3364">
        <v>53269</v>
      </c>
      <c r="H3364" s="27" t="str">
        <f t="shared" si="78"/>
        <v/>
      </c>
      <c r="I3364" s="27" t="str">
        <f t="shared" si="79"/>
        <v/>
      </c>
      <c r="J3364" s="27" t="str">
        <f>IF(ISBLANK(A3364),"",SUM($I$2:I3364))</f>
        <v/>
      </c>
      <c r="K3364" s="27" t="str">
        <f>IF(ISBLANK(A3364),"",SUM($F$2:F3364))</f>
        <v/>
      </c>
      <c r="L3364" s="28" t="str">
        <f t="shared" si="80"/>
        <v/>
      </c>
    </row>
    <row r="3365" spans="1:12" x14ac:dyDescent="0.25">
      <c r="A3365" s="26"/>
      <c r="B3365">
        <v>1032.5999999999999</v>
      </c>
      <c r="C3365">
        <v>1033.5</v>
      </c>
      <c r="D3365">
        <v>1031.95</v>
      </c>
      <c r="E3365">
        <v>1033.1500000000001</v>
      </c>
      <c r="F3365">
        <v>68968</v>
      </c>
      <c r="H3365" s="27" t="str">
        <f t="shared" si="78"/>
        <v/>
      </c>
      <c r="I3365" s="27" t="str">
        <f t="shared" si="79"/>
        <v/>
      </c>
      <c r="J3365" s="27" t="str">
        <f>IF(ISBLANK(A3365),"",SUM($I$2:I3365))</f>
        <v/>
      </c>
      <c r="K3365" s="27" t="str">
        <f>IF(ISBLANK(A3365),"",SUM($F$2:F3365))</f>
        <v/>
      </c>
      <c r="L3365" s="28" t="str">
        <f t="shared" si="80"/>
        <v/>
      </c>
    </row>
    <row r="3366" spans="1:12" x14ac:dyDescent="0.25">
      <c r="A3366" s="26"/>
      <c r="B3366">
        <v>1033.2</v>
      </c>
      <c r="C3366">
        <v>1033.5999999999999</v>
      </c>
      <c r="D3366">
        <v>1032.75</v>
      </c>
      <c r="E3366">
        <v>1033.05</v>
      </c>
      <c r="F3366">
        <v>50189</v>
      </c>
      <c r="H3366" s="27" t="str">
        <f t="shared" si="78"/>
        <v/>
      </c>
      <c r="I3366" s="27" t="str">
        <f t="shared" si="79"/>
        <v/>
      </c>
      <c r="J3366" s="27" t="str">
        <f>IF(ISBLANK(A3366),"",SUM($I$2:I3366))</f>
        <v/>
      </c>
      <c r="K3366" s="27" t="str">
        <f>IF(ISBLANK(A3366),"",SUM($F$2:F3366))</f>
        <v/>
      </c>
      <c r="L3366" s="28" t="str">
        <f t="shared" si="80"/>
        <v/>
      </c>
    </row>
    <row r="3367" spans="1:12" x14ac:dyDescent="0.25">
      <c r="A3367" s="26"/>
      <c r="B3367">
        <v>1033.0999999999999</v>
      </c>
      <c r="C3367">
        <v>1033.0999999999999</v>
      </c>
      <c r="D3367">
        <v>1031.9000000000001</v>
      </c>
      <c r="E3367">
        <v>1032.75</v>
      </c>
      <c r="F3367">
        <v>67999</v>
      </c>
      <c r="H3367" s="27" t="str">
        <f t="shared" si="78"/>
        <v/>
      </c>
      <c r="I3367" s="27" t="str">
        <f t="shared" si="79"/>
        <v/>
      </c>
      <c r="J3367" s="27" t="str">
        <f>IF(ISBLANK(A3367),"",SUM($I$2:I3367))</f>
        <v/>
      </c>
      <c r="K3367" s="27" t="str">
        <f>IF(ISBLANK(A3367),"",SUM($F$2:F3367))</f>
        <v/>
      </c>
      <c r="L3367" s="28" t="str">
        <f t="shared" si="80"/>
        <v/>
      </c>
    </row>
    <row r="3368" spans="1:12" x14ac:dyDescent="0.25">
      <c r="A3368" s="26"/>
      <c r="B3368">
        <v>1032.75</v>
      </c>
      <c r="C3368">
        <v>1033.25</v>
      </c>
      <c r="D3368">
        <v>1032.25</v>
      </c>
      <c r="E3368">
        <v>1032.75</v>
      </c>
      <c r="F3368">
        <v>65788</v>
      </c>
      <c r="H3368" s="27" t="str">
        <f t="shared" si="78"/>
        <v/>
      </c>
      <c r="I3368" s="27" t="str">
        <f t="shared" si="79"/>
        <v/>
      </c>
      <c r="J3368" s="27" t="str">
        <f>IF(ISBLANK(A3368),"",SUM($I$2:I3368))</f>
        <v/>
      </c>
      <c r="K3368" s="27" t="str">
        <f>IF(ISBLANK(A3368),"",SUM($F$2:F3368))</f>
        <v/>
      </c>
      <c r="L3368" s="28" t="str">
        <f t="shared" si="80"/>
        <v/>
      </c>
    </row>
    <row r="3369" spans="1:12" x14ac:dyDescent="0.25">
      <c r="A3369" s="26"/>
      <c r="B3369">
        <v>1032.6500000000001</v>
      </c>
      <c r="C3369">
        <v>1034</v>
      </c>
      <c r="D3369">
        <v>1032.6500000000001</v>
      </c>
      <c r="E3369">
        <v>1033.25</v>
      </c>
      <c r="F3369">
        <v>70794</v>
      </c>
      <c r="H3369" s="27" t="str">
        <f t="shared" si="78"/>
        <v/>
      </c>
      <c r="I3369" s="27" t="str">
        <f t="shared" si="79"/>
        <v/>
      </c>
      <c r="J3369" s="27" t="str">
        <f>IF(ISBLANK(A3369),"",SUM($I$2:I3369))</f>
        <v/>
      </c>
      <c r="K3369" s="27" t="str">
        <f>IF(ISBLANK(A3369),"",SUM($F$2:F3369))</f>
        <v/>
      </c>
      <c r="L3369" s="28" t="str">
        <f t="shared" si="80"/>
        <v/>
      </c>
    </row>
    <row r="3370" spans="1:12" x14ac:dyDescent="0.25">
      <c r="A3370" s="26"/>
      <c r="B3370">
        <v>1033.05</v>
      </c>
      <c r="C3370">
        <v>1033.95</v>
      </c>
      <c r="D3370">
        <v>1032.6500000000001</v>
      </c>
      <c r="E3370">
        <v>1033</v>
      </c>
      <c r="F3370">
        <v>61999</v>
      </c>
      <c r="H3370" s="27" t="str">
        <f t="shared" si="78"/>
        <v/>
      </c>
      <c r="I3370" s="27" t="str">
        <f t="shared" si="79"/>
        <v/>
      </c>
      <c r="J3370" s="27" t="str">
        <f>IF(ISBLANK(A3370),"",SUM($I$2:I3370))</f>
        <v/>
      </c>
      <c r="K3370" s="27" t="str">
        <f>IF(ISBLANK(A3370),"",SUM($F$2:F3370))</f>
        <v/>
      </c>
      <c r="L3370" s="28" t="str">
        <f t="shared" si="80"/>
        <v/>
      </c>
    </row>
    <row r="3371" spans="1:12" x14ac:dyDescent="0.25">
      <c r="A3371" s="26"/>
      <c r="B3371">
        <v>1033</v>
      </c>
      <c r="C3371">
        <v>1033.5999999999999</v>
      </c>
      <c r="D3371">
        <v>1032.75</v>
      </c>
      <c r="E3371">
        <v>1033.0999999999999</v>
      </c>
      <c r="F3371">
        <v>59642</v>
      </c>
      <c r="H3371" s="27" t="str">
        <f t="shared" si="78"/>
        <v/>
      </c>
      <c r="I3371" s="27" t="str">
        <f t="shared" si="79"/>
        <v/>
      </c>
      <c r="J3371" s="27" t="str">
        <f>IF(ISBLANK(A3371),"",SUM($I$2:I3371))</f>
        <v/>
      </c>
      <c r="K3371" s="27" t="str">
        <f>IF(ISBLANK(A3371),"",SUM($F$2:F3371))</f>
        <v/>
      </c>
      <c r="L3371" s="28" t="str">
        <f t="shared" si="80"/>
        <v/>
      </c>
    </row>
    <row r="3372" spans="1:12" x14ac:dyDescent="0.25">
      <c r="A3372" s="26"/>
      <c r="B3372">
        <v>1032.95</v>
      </c>
      <c r="C3372">
        <v>1033.5999999999999</v>
      </c>
      <c r="D3372">
        <v>1032.5</v>
      </c>
      <c r="E3372">
        <v>1033.2</v>
      </c>
      <c r="F3372">
        <v>78437</v>
      </c>
      <c r="H3372" s="27" t="str">
        <f t="shared" ref="H3372:H3435" si="81">IF(ISBLANK(A3372),"",(C3372+D3372+E3372)/3)</f>
        <v/>
      </c>
      <c r="I3372" s="27" t="str">
        <f t="shared" ref="I3372:I3435" si="82">IF(ISBLANK(A3372),"",H3372*F3372)</f>
        <v/>
      </c>
      <c r="J3372" s="27" t="str">
        <f>IF(ISBLANK(A3372),"",SUM($I$2:I3372))</f>
        <v/>
      </c>
      <c r="K3372" s="27" t="str">
        <f>IF(ISBLANK(A3372),"",SUM($F$2:F3372))</f>
        <v/>
      </c>
      <c r="L3372" s="28" t="str">
        <f t="shared" ref="L3372:L3435" si="83">IF(ISBLANK(A3372),"",J3372/K3372)</f>
        <v/>
      </c>
    </row>
    <row r="3373" spans="1:12" x14ac:dyDescent="0.25">
      <c r="A3373" s="26"/>
      <c r="B3373">
        <v>1033.3</v>
      </c>
      <c r="C3373">
        <v>1033.55</v>
      </c>
      <c r="D3373">
        <v>1032.6500000000001</v>
      </c>
      <c r="E3373">
        <v>1032.7</v>
      </c>
      <c r="F3373">
        <v>76352</v>
      </c>
      <c r="H3373" s="27" t="str">
        <f t="shared" si="81"/>
        <v/>
      </c>
      <c r="I3373" s="27" t="str">
        <f t="shared" si="82"/>
        <v/>
      </c>
      <c r="J3373" s="27" t="str">
        <f>IF(ISBLANK(A3373),"",SUM($I$2:I3373))</f>
        <v/>
      </c>
      <c r="K3373" s="27" t="str">
        <f>IF(ISBLANK(A3373),"",SUM($F$2:F3373))</f>
        <v/>
      </c>
      <c r="L3373" s="28" t="str">
        <f t="shared" si="83"/>
        <v/>
      </c>
    </row>
    <row r="3374" spans="1:12" x14ac:dyDescent="0.25">
      <c r="A3374" s="26"/>
      <c r="B3374">
        <v>1032.6500000000001</v>
      </c>
      <c r="C3374">
        <v>1033.2</v>
      </c>
      <c r="D3374">
        <v>1032.5999999999999</v>
      </c>
      <c r="E3374">
        <v>1032.8499999999999</v>
      </c>
      <c r="F3374">
        <v>58566</v>
      </c>
      <c r="H3374" s="27" t="str">
        <f t="shared" si="81"/>
        <v/>
      </c>
      <c r="I3374" s="27" t="str">
        <f t="shared" si="82"/>
        <v/>
      </c>
      <c r="J3374" s="27" t="str">
        <f>IF(ISBLANK(A3374),"",SUM($I$2:I3374))</f>
        <v/>
      </c>
      <c r="K3374" s="27" t="str">
        <f>IF(ISBLANK(A3374),"",SUM($F$2:F3374))</f>
        <v/>
      </c>
      <c r="L3374" s="28" t="str">
        <f t="shared" si="83"/>
        <v/>
      </c>
    </row>
    <row r="3375" spans="1:12" x14ac:dyDescent="0.25">
      <c r="A3375" s="26"/>
      <c r="B3375">
        <v>1032.8499999999999</v>
      </c>
      <c r="C3375">
        <v>1033</v>
      </c>
      <c r="D3375">
        <v>1032.45</v>
      </c>
      <c r="E3375">
        <v>1032.45</v>
      </c>
      <c r="F3375">
        <v>46816</v>
      </c>
      <c r="H3375" s="27" t="str">
        <f t="shared" si="81"/>
        <v/>
      </c>
      <c r="I3375" s="27" t="str">
        <f t="shared" si="82"/>
        <v/>
      </c>
      <c r="J3375" s="27" t="str">
        <f>IF(ISBLANK(A3375),"",SUM($I$2:I3375))</f>
        <v/>
      </c>
      <c r="K3375" s="27" t="str">
        <f>IF(ISBLANK(A3375),"",SUM($F$2:F3375))</f>
        <v/>
      </c>
      <c r="L3375" s="28" t="str">
        <f t="shared" si="83"/>
        <v/>
      </c>
    </row>
    <row r="3376" spans="1:12" x14ac:dyDescent="0.25">
      <c r="A3376" s="26"/>
      <c r="B3376">
        <v>1032.45</v>
      </c>
      <c r="C3376">
        <v>1033.2</v>
      </c>
      <c r="D3376">
        <v>1032.45</v>
      </c>
      <c r="E3376">
        <v>1033</v>
      </c>
      <c r="F3376">
        <v>94548</v>
      </c>
      <c r="H3376" s="27" t="str">
        <f t="shared" si="81"/>
        <v/>
      </c>
      <c r="I3376" s="27" t="str">
        <f t="shared" si="82"/>
        <v/>
      </c>
      <c r="J3376" s="27" t="str">
        <f>IF(ISBLANK(A3376),"",SUM($I$2:I3376))</f>
        <v/>
      </c>
      <c r="K3376" s="27" t="str">
        <f>IF(ISBLANK(A3376),"",SUM($F$2:F3376))</f>
        <v/>
      </c>
      <c r="L3376" s="28" t="str">
        <f t="shared" si="83"/>
        <v/>
      </c>
    </row>
    <row r="3377" spans="1:12" x14ac:dyDescent="0.25">
      <c r="A3377" s="26"/>
      <c r="B3377">
        <v>1032.9000000000001</v>
      </c>
      <c r="C3377">
        <v>1033.25</v>
      </c>
      <c r="D3377">
        <v>1027.7</v>
      </c>
      <c r="E3377">
        <v>1029</v>
      </c>
      <c r="F3377">
        <v>290173</v>
      </c>
      <c r="H3377" s="27" t="str">
        <f t="shared" si="81"/>
        <v/>
      </c>
      <c r="I3377" s="27" t="str">
        <f t="shared" si="82"/>
        <v/>
      </c>
      <c r="J3377" s="27" t="str">
        <f>IF(ISBLANK(A3377),"",SUM($I$2:I3377))</f>
        <v/>
      </c>
      <c r="K3377" s="27" t="str">
        <f>IF(ISBLANK(A3377),"",SUM($F$2:F3377))</f>
        <v/>
      </c>
      <c r="L3377" s="28" t="str">
        <f t="shared" si="83"/>
        <v/>
      </c>
    </row>
    <row r="3378" spans="1:12" x14ac:dyDescent="0.25">
      <c r="A3378" s="26"/>
      <c r="B3378">
        <v>1028.8</v>
      </c>
      <c r="C3378">
        <v>1030.45</v>
      </c>
      <c r="D3378">
        <v>1024</v>
      </c>
      <c r="E3378">
        <v>1030.45</v>
      </c>
      <c r="F3378">
        <v>107685</v>
      </c>
      <c r="H3378" s="27" t="str">
        <f t="shared" si="81"/>
        <v/>
      </c>
      <c r="I3378" s="27" t="str">
        <f t="shared" si="82"/>
        <v/>
      </c>
      <c r="J3378" s="27" t="str">
        <f>IF(ISBLANK(A3378),"",SUM($I$2:I3378))</f>
        <v/>
      </c>
      <c r="K3378" s="27" t="str">
        <f>IF(ISBLANK(A3378),"",SUM($F$2:F3378))</f>
        <v/>
      </c>
      <c r="L3378" s="28" t="str">
        <f t="shared" si="83"/>
        <v/>
      </c>
    </row>
    <row r="3379" spans="1:12" x14ac:dyDescent="0.25">
      <c r="A3379" s="26"/>
      <c r="B3379">
        <v>1030</v>
      </c>
      <c r="C3379">
        <v>1030</v>
      </c>
      <c r="D3379">
        <v>1030</v>
      </c>
      <c r="E3379">
        <v>1030</v>
      </c>
      <c r="F3379">
        <v>500</v>
      </c>
      <c r="H3379" s="27" t="str">
        <f t="shared" si="81"/>
        <v/>
      </c>
      <c r="I3379" s="27" t="str">
        <f t="shared" si="82"/>
        <v/>
      </c>
      <c r="J3379" s="27" t="str">
        <f>IF(ISBLANK(A3379),"",SUM($I$2:I3379))</f>
        <v/>
      </c>
      <c r="K3379" s="27" t="str">
        <f>IF(ISBLANK(A3379),"",SUM($F$2:F3379))</f>
        <v/>
      </c>
      <c r="L3379" s="28" t="str">
        <f t="shared" si="83"/>
        <v/>
      </c>
    </row>
    <row r="3380" spans="1:12" x14ac:dyDescent="0.25">
      <c r="A3380" s="26"/>
      <c r="B3380">
        <v>1030.25</v>
      </c>
      <c r="C3380">
        <v>1032.05</v>
      </c>
      <c r="D3380">
        <v>1030.05</v>
      </c>
      <c r="E3380">
        <v>1031.25</v>
      </c>
      <c r="F3380">
        <v>29047</v>
      </c>
      <c r="H3380" s="27" t="str">
        <f t="shared" si="81"/>
        <v/>
      </c>
      <c r="I3380" s="27" t="str">
        <f t="shared" si="82"/>
        <v/>
      </c>
      <c r="J3380" s="27" t="str">
        <f>IF(ISBLANK(A3380),"",SUM($I$2:I3380))</f>
        <v/>
      </c>
      <c r="K3380" s="27" t="str">
        <f>IF(ISBLANK(A3380),"",SUM($F$2:F3380))</f>
        <v/>
      </c>
      <c r="L3380" s="28" t="str">
        <f t="shared" si="83"/>
        <v/>
      </c>
    </row>
    <row r="3381" spans="1:12" x14ac:dyDescent="0.25">
      <c r="A3381" s="26"/>
      <c r="B3381">
        <v>1031</v>
      </c>
      <c r="C3381">
        <v>1032.4000000000001</v>
      </c>
      <c r="D3381">
        <v>1030.9000000000001</v>
      </c>
      <c r="E3381">
        <v>1031.95</v>
      </c>
      <c r="F3381">
        <v>16938</v>
      </c>
      <c r="H3381" s="27" t="str">
        <f t="shared" si="81"/>
        <v/>
      </c>
      <c r="I3381" s="27" t="str">
        <f t="shared" si="82"/>
        <v/>
      </c>
      <c r="J3381" s="27" t="str">
        <f>IF(ISBLANK(A3381),"",SUM($I$2:I3381))</f>
        <v/>
      </c>
      <c r="K3381" s="27" t="str">
        <f>IF(ISBLANK(A3381),"",SUM($F$2:F3381))</f>
        <v/>
      </c>
      <c r="L3381" s="28" t="str">
        <f t="shared" si="83"/>
        <v/>
      </c>
    </row>
    <row r="3382" spans="1:12" x14ac:dyDescent="0.25">
      <c r="A3382" s="26"/>
      <c r="B3382">
        <v>1031.5999999999999</v>
      </c>
      <c r="C3382">
        <v>1032.5999999999999</v>
      </c>
      <c r="D3382">
        <v>1031</v>
      </c>
      <c r="E3382">
        <v>1031.75</v>
      </c>
      <c r="F3382">
        <v>14334</v>
      </c>
      <c r="H3382" s="27" t="str">
        <f t="shared" si="81"/>
        <v/>
      </c>
      <c r="I3382" s="27" t="str">
        <f t="shared" si="82"/>
        <v/>
      </c>
      <c r="J3382" s="27" t="str">
        <f>IF(ISBLANK(A3382),"",SUM($I$2:I3382))</f>
        <v/>
      </c>
      <c r="K3382" s="27" t="str">
        <f>IF(ISBLANK(A3382),"",SUM($F$2:F3382))</f>
        <v/>
      </c>
      <c r="L3382" s="28" t="str">
        <f t="shared" si="83"/>
        <v/>
      </c>
    </row>
    <row r="3383" spans="1:12" x14ac:dyDescent="0.25">
      <c r="A3383" s="26"/>
      <c r="B3383">
        <v>1031.45</v>
      </c>
      <c r="C3383">
        <v>1032.4000000000001</v>
      </c>
      <c r="D3383">
        <v>1031.2</v>
      </c>
      <c r="E3383">
        <v>1031.9000000000001</v>
      </c>
      <c r="F3383">
        <v>18866</v>
      </c>
      <c r="H3383" s="27" t="str">
        <f t="shared" si="81"/>
        <v/>
      </c>
      <c r="I3383" s="27" t="str">
        <f t="shared" si="82"/>
        <v/>
      </c>
      <c r="J3383" s="27" t="str">
        <f>IF(ISBLANK(A3383),"",SUM($I$2:I3383))</f>
        <v/>
      </c>
      <c r="K3383" s="27" t="str">
        <f>IF(ISBLANK(A3383),"",SUM($F$2:F3383))</f>
        <v/>
      </c>
      <c r="L3383" s="28" t="str">
        <f t="shared" si="83"/>
        <v/>
      </c>
    </row>
    <row r="3384" spans="1:12" x14ac:dyDescent="0.25">
      <c r="A3384" s="26"/>
      <c r="B3384">
        <v>1031.95</v>
      </c>
      <c r="C3384">
        <v>1032.5</v>
      </c>
      <c r="D3384">
        <v>1031.3499999999999</v>
      </c>
      <c r="E3384">
        <v>1032</v>
      </c>
      <c r="F3384">
        <v>11563</v>
      </c>
      <c r="H3384" s="27" t="str">
        <f t="shared" si="81"/>
        <v/>
      </c>
      <c r="I3384" s="27" t="str">
        <f t="shared" si="82"/>
        <v/>
      </c>
      <c r="J3384" s="27" t="str">
        <f>IF(ISBLANK(A3384),"",SUM($I$2:I3384))</f>
        <v/>
      </c>
      <c r="K3384" s="27" t="str">
        <f>IF(ISBLANK(A3384),"",SUM($F$2:F3384))</f>
        <v/>
      </c>
      <c r="L3384" s="28" t="str">
        <f t="shared" si="83"/>
        <v/>
      </c>
    </row>
    <row r="3385" spans="1:12" x14ac:dyDescent="0.25">
      <c r="A3385" s="26"/>
      <c r="B3385">
        <v>1032.2</v>
      </c>
      <c r="C3385">
        <v>1033</v>
      </c>
      <c r="D3385">
        <v>1031.95</v>
      </c>
      <c r="E3385">
        <v>1032.0999999999999</v>
      </c>
      <c r="F3385">
        <v>15767</v>
      </c>
      <c r="H3385" s="27" t="str">
        <f t="shared" si="81"/>
        <v/>
      </c>
      <c r="I3385" s="27" t="str">
        <f t="shared" si="82"/>
        <v/>
      </c>
      <c r="J3385" s="27" t="str">
        <f>IF(ISBLANK(A3385),"",SUM($I$2:I3385))</f>
        <v/>
      </c>
      <c r="K3385" s="27" t="str">
        <f>IF(ISBLANK(A3385),"",SUM($F$2:F3385))</f>
        <v/>
      </c>
      <c r="L3385" s="28" t="str">
        <f t="shared" si="83"/>
        <v/>
      </c>
    </row>
    <row r="3386" spans="1:12" x14ac:dyDescent="0.25">
      <c r="A3386" s="26"/>
      <c r="B3386">
        <v>1031.95</v>
      </c>
      <c r="C3386">
        <v>1034</v>
      </c>
      <c r="D3386">
        <v>1031.5</v>
      </c>
      <c r="E3386">
        <v>1033.55</v>
      </c>
      <c r="F3386">
        <v>26587</v>
      </c>
      <c r="H3386" s="27" t="str">
        <f t="shared" si="81"/>
        <v/>
      </c>
      <c r="I3386" s="27" t="str">
        <f t="shared" si="82"/>
        <v/>
      </c>
      <c r="J3386" s="27" t="str">
        <f>IF(ISBLANK(A3386),"",SUM($I$2:I3386))</f>
        <v/>
      </c>
      <c r="K3386" s="27" t="str">
        <f>IF(ISBLANK(A3386),"",SUM($F$2:F3386))</f>
        <v/>
      </c>
      <c r="L3386" s="28" t="str">
        <f t="shared" si="83"/>
        <v/>
      </c>
    </row>
    <row r="3387" spans="1:12" x14ac:dyDescent="0.25">
      <c r="A3387" s="26"/>
      <c r="B3387">
        <v>1033.55</v>
      </c>
      <c r="C3387">
        <v>1034.9000000000001</v>
      </c>
      <c r="D3387">
        <v>1033.3</v>
      </c>
      <c r="E3387">
        <v>1033.3</v>
      </c>
      <c r="F3387">
        <v>11131</v>
      </c>
      <c r="H3387" s="27" t="str">
        <f t="shared" si="81"/>
        <v/>
      </c>
      <c r="I3387" s="27" t="str">
        <f t="shared" si="82"/>
        <v/>
      </c>
      <c r="J3387" s="27" t="str">
        <f>IF(ISBLANK(A3387),"",SUM($I$2:I3387))</f>
        <v/>
      </c>
      <c r="K3387" s="27" t="str">
        <f>IF(ISBLANK(A3387),"",SUM($F$2:F3387))</f>
        <v/>
      </c>
      <c r="L3387" s="28" t="str">
        <f t="shared" si="83"/>
        <v/>
      </c>
    </row>
    <row r="3388" spans="1:12" x14ac:dyDescent="0.25">
      <c r="A3388" s="26"/>
      <c r="B3388">
        <v>1033.3499999999999</v>
      </c>
      <c r="C3388">
        <v>1033.9000000000001</v>
      </c>
      <c r="D3388">
        <v>1033</v>
      </c>
      <c r="E3388">
        <v>1033.2</v>
      </c>
      <c r="F3388">
        <v>11643</v>
      </c>
      <c r="H3388" s="27" t="str">
        <f t="shared" si="81"/>
        <v/>
      </c>
      <c r="I3388" s="27" t="str">
        <f t="shared" si="82"/>
        <v/>
      </c>
      <c r="J3388" s="27" t="str">
        <f>IF(ISBLANK(A3388),"",SUM($I$2:I3388))</f>
        <v/>
      </c>
      <c r="K3388" s="27" t="str">
        <f>IF(ISBLANK(A3388),"",SUM($F$2:F3388))</f>
        <v/>
      </c>
      <c r="L3388" s="28" t="str">
        <f t="shared" si="83"/>
        <v/>
      </c>
    </row>
    <row r="3389" spans="1:12" x14ac:dyDescent="0.25">
      <c r="A3389" s="26"/>
      <c r="B3389">
        <v>1033</v>
      </c>
      <c r="C3389">
        <v>1034.1500000000001</v>
      </c>
      <c r="D3389">
        <v>1033</v>
      </c>
      <c r="E3389">
        <v>1033.8499999999999</v>
      </c>
      <c r="F3389">
        <v>5313</v>
      </c>
      <c r="H3389" s="27" t="str">
        <f t="shared" si="81"/>
        <v/>
      </c>
      <c r="I3389" s="27" t="str">
        <f t="shared" si="82"/>
        <v/>
      </c>
      <c r="J3389" s="27" t="str">
        <f>IF(ISBLANK(A3389),"",SUM($I$2:I3389))</f>
        <v/>
      </c>
      <c r="K3389" s="27" t="str">
        <f>IF(ISBLANK(A3389),"",SUM($F$2:F3389))</f>
        <v/>
      </c>
      <c r="L3389" s="28" t="str">
        <f t="shared" si="83"/>
        <v/>
      </c>
    </row>
    <row r="3390" spans="1:12" x14ac:dyDescent="0.25">
      <c r="A3390" s="26"/>
      <c r="B3390">
        <v>1034</v>
      </c>
      <c r="C3390">
        <v>1035</v>
      </c>
      <c r="D3390">
        <v>1033.8</v>
      </c>
      <c r="E3390">
        <v>1034.8</v>
      </c>
      <c r="F3390">
        <v>7419</v>
      </c>
      <c r="H3390" s="27" t="str">
        <f t="shared" si="81"/>
        <v/>
      </c>
      <c r="I3390" s="27" t="str">
        <f t="shared" si="82"/>
        <v/>
      </c>
      <c r="J3390" s="27" t="str">
        <f>IF(ISBLANK(A3390),"",SUM($I$2:I3390))</f>
        <v/>
      </c>
      <c r="K3390" s="27" t="str">
        <f>IF(ISBLANK(A3390),"",SUM($F$2:F3390))</f>
        <v/>
      </c>
      <c r="L3390" s="28" t="str">
        <f t="shared" si="83"/>
        <v/>
      </c>
    </row>
    <row r="3391" spans="1:12" x14ac:dyDescent="0.25">
      <c r="A3391" s="26"/>
      <c r="B3391">
        <v>1034.8</v>
      </c>
      <c r="C3391">
        <v>1035</v>
      </c>
      <c r="D3391">
        <v>1033.75</v>
      </c>
      <c r="E3391">
        <v>1035</v>
      </c>
      <c r="F3391">
        <v>7036</v>
      </c>
      <c r="H3391" s="27" t="str">
        <f t="shared" si="81"/>
        <v/>
      </c>
      <c r="I3391" s="27" t="str">
        <f t="shared" si="82"/>
        <v/>
      </c>
      <c r="J3391" s="27" t="str">
        <f>IF(ISBLANK(A3391),"",SUM($I$2:I3391))</f>
        <v/>
      </c>
      <c r="K3391" s="27" t="str">
        <f>IF(ISBLANK(A3391),"",SUM($F$2:F3391))</f>
        <v/>
      </c>
      <c r="L3391" s="28" t="str">
        <f t="shared" si="83"/>
        <v/>
      </c>
    </row>
    <row r="3392" spans="1:12" x14ac:dyDescent="0.25">
      <c r="A3392" s="26"/>
      <c r="B3392">
        <v>1034.8499999999999</v>
      </c>
      <c r="C3392">
        <v>1035.95</v>
      </c>
      <c r="D3392">
        <v>1034.75</v>
      </c>
      <c r="E3392">
        <v>1035.95</v>
      </c>
      <c r="F3392">
        <v>9896</v>
      </c>
      <c r="H3392" s="27" t="str">
        <f t="shared" si="81"/>
        <v/>
      </c>
      <c r="I3392" s="27" t="str">
        <f t="shared" si="82"/>
        <v/>
      </c>
      <c r="J3392" s="27" t="str">
        <f>IF(ISBLANK(A3392),"",SUM($I$2:I3392))</f>
        <v/>
      </c>
      <c r="K3392" s="27" t="str">
        <f>IF(ISBLANK(A3392),"",SUM($F$2:F3392))</f>
        <v/>
      </c>
      <c r="L3392" s="28" t="str">
        <f t="shared" si="83"/>
        <v/>
      </c>
    </row>
    <row r="3393" spans="1:12" x14ac:dyDescent="0.25">
      <c r="A3393" s="26"/>
      <c r="B3393">
        <v>1036</v>
      </c>
      <c r="C3393">
        <v>1037.8499999999999</v>
      </c>
      <c r="D3393">
        <v>1036</v>
      </c>
      <c r="E3393">
        <v>1036.5999999999999</v>
      </c>
      <c r="F3393">
        <v>15007</v>
      </c>
      <c r="H3393" s="27" t="str">
        <f t="shared" si="81"/>
        <v/>
      </c>
      <c r="I3393" s="27" t="str">
        <f t="shared" si="82"/>
        <v/>
      </c>
      <c r="J3393" s="27" t="str">
        <f>IF(ISBLANK(A3393),"",SUM($I$2:I3393))</f>
        <v/>
      </c>
      <c r="K3393" s="27" t="str">
        <f>IF(ISBLANK(A3393),"",SUM($F$2:F3393))</f>
        <v/>
      </c>
      <c r="L3393" s="28" t="str">
        <f t="shared" si="83"/>
        <v/>
      </c>
    </row>
    <row r="3394" spans="1:12" x14ac:dyDescent="0.25">
      <c r="A3394" s="26"/>
      <c r="B3394">
        <v>1036.7</v>
      </c>
      <c r="C3394">
        <v>1038.1500000000001</v>
      </c>
      <c r="D3394">
        <v>1036.55</v>
      </c>
      <c r="E3394">
        <v>1038.1500000000001</v>
      </c>
      <c r="F3394">
        <v>10727</v>
      </c>
      <c r="H3394" s="27" t="str">
        <f t="shared" si="81"/>
        <v/>
      </c>
      <c r="I3394" s="27" t="str">
        <f t="shared" si="82"/>
        <v/>
      </c>
      <c r="J3394" s="27" t="str">
        <f>IF(ISBLANK(A3394),"",SUM($I$2:I3394))</f>
        <v/>
      </c>
      <c r="K3394" s="27" t="str">
        <f>IF(ISBLANK(A3394),"",SUM($F$2:F3394))</f>
        <v/>
      </c>
      <c r="L3394" s="28" t="str">
        <f t="shared" si="83"/>
        <v/>
      </c>
    </row>
    <row r="3395" spans="1:12" x14ac:dyDescent="0.25">
      <c r="A3395" s="26"/>
      <c r="B3395">
        <v>1037.9000000000001</v>
      </c>
      <c r="C3395">
        <v>1038.5</v>
      </c>
      <c r="D3395">
        <v>1036.8</v>
      </c>
      <c r="E3395">
        <v>1038.5</v>
      </c>
      <c r="F3395">
        <v>6967</v>
      </c>
      <c r="H3395" s="27" t="str">
        <f t="shared" si="81"/>
        <v/>
      </c>
      <c r="I3395" s="27" t="str">
        <f t="shared" si="82"/>
        <v/>
      </c>
      <c r="J3395" s="27" t="str">
        <f>IF(ISBLANK(A3395),"",SUM($I$2:I3395))</f>
        <v/>
      </c>
      <c r="K3395" s="27" t="str">
        <f>IF(ISBLANK(A3395),"",SUM($F$2:F3395))</f>
        <v/>
      </c>
      <c r="L3395" s="28" t="str">
        <f t="shared" si="83"/>
        <v/>
      </c>
    </row>
    <row r="3396" spans="1:12" x14ac:dyDescent="0.25">
      <c r="A3396" s="26"/>
      <c r="B3396">
        <v>1038.3499999999999</v>
      </c>
      <c r="C3396">
        <v>1038.3499999999999</v>
      </c>
      <c r="D3396">
        <v>1037.25</v>
      </c>
      <c r="E3396">
        <v>1037.5</v>
      </c>
      <c r="F3396">
        <v>7437</v>
      </c>
      <c r="H3396" s="27" t="str">
        <f t="shared" si="81"/>
        <v/>
      </c>
      <c r="I3396" s="27" t="str">
        <f t="shared" si="82"/>
        <v/>
      </c>
      <c r="J3396" s="27" t="str">
        <f>IF(ISBLANK(A3396),"",SUM($I$2:I3396))</f>
        <v/>
      </c>
      <c r="K3396" s="27" t="str">
        <f>IF(ISBLANK(A3396),"",SUM($F$2:F3396))</f>
        <v/>
      </c>
      <c r="L3396" s="28" t="str">
        <f t="shared" si="83"/>
        <v/>
      </c>
    </row>
    <row r="3397" spans="1:12" x14ac:dyDescent="0.25">
      <c r="A3397" s="26"/>
      <c r="B3397">
        <v>1037.5</v>
      </c>
      <c r="C3397">
        <v>1037.5</v>
      </c>
      <c r="D3397">
        <v>1036.5</v>
      </c>
      <c r="E3397">
        <v>1037.25</v>
      </c>
      <c r="F3397">
        <v>4516</v>
      </c>
      <c r="H3397" s="27" t="str">
        <f t="shared" si="81"/>
        <v/>
      </c>
      <c r="I3397" s="27" t="str">
        <f t="shared" si="82"/>
        <v/>
      </c>
      <c r="J3397" s="27" t="str">
        <f>IF(ISBLANK(A3397),"",SUM($I$2:I3397))</f>
        <v/>
      </c>
      <c r="K3397" s="27" t="str">
        <f>IF(ISBLANK(A3397),"",SUM($F$2:F3397))</f>
        <v/>
      </c>
      <c r="L3397" s="28" t="str">
        <f t="shared" si="83"/>
        <v/>
      </c>
    </row>
    <row r="3398" spans="1:12" x14ac:dyDescent="0.25">
      <c r="A3398" s="26"/>
      <c r="B3398">
        <v>1036.9000000000001</v>
      </c>
      <c r="C3398">
        <v>1037.1500000000001</v>
      </c>
      <c r="D3398">
        <v>1036.4000000000001</v>
      </c>
      <c r="E3398">
        <v>1036.7</v>
      </c>
      <c r="F3398">
        <v>8585</v>
      </c>
      <c r="H3398" s="27" t="str">
        <f t="shared" si="81"/>
        <v/>
      </c>
      <c r="I3398" s="27" t="str">
        <f t="shared" si="82"/>
        <v/>
      </c>
      <c r="J3398" s="27" t="str">
        <f>IF(ISBLANK(A3398),"",SUM($I$2:I3398))</f>
        <v/>
      </c>
      <c r="K3398" s="27" t="str">
        <f>IF(ISBLANK(A3398),"",SUM($F$2:F3398))</f>
        <v/>
      </c>
      <c r="L3398" s="28" t="str">
        <f t="shared" si="83"/>
        <v/>
      </c>
    </row>
    <row r="3399" spans="1:12" x14ac:dyDescent="0.25">
      <c r="A3399" s="26"/>
      <c r="B3399">
        <v>1036.95</v>
      </c>
      <c r="C3399">
        <v>1037.3499999999999</v>
      </c>
      <c r="D3399">
        <v>1036.3</v>
      </c>
      <c r="E3399">
        <v>1036.7</v>
      </c>
      <c r="F3399">
        <v>10799</v>
      </c>
      <c r="H3399" s="27" t="str">
        <f t="shared" si="81"/>
        <v/>
      </c>
      <c r="I3399" s="27" t="str">
        <f t="shared" si="82"/>
        <v/>
      </c>
      <c r="J3399" s="27" t="str">
        <f>IF(ISBLANK(A3399),"",SUM($I$2:I3399))</f>
        <v/>
      </c>
      <c r="K3399" s="27" t="str">
        <f>IF(ISBLANK(A3399),"",SUM($F$2:F3399))</f>
        <v/>
      </c>
      <c r="L3399" s="28" t="str">
        <f t="shared" si="83"/>
        <v/>
      </c>
    </row>
    <row r="3400" spans="1:12" x14ac:dyDescent="0.25">
      <c r="A3400" s="26"/>
      <c r="B3400">
        <v>1036.7</v>
      </c>
      <c r="C3400">
        <v>1036.95</v>
      </c>
      <c r="D3400">
        <v>1035.5999999999999</v>
      </c>
      <c r="E3400">
        <v>1036.05</v>
      </c>
      <c r="F3400">
        <v>9200</v>
      </c>
      <c r="H3400" s="27" t="str">
        <f t="shared" si="81"/>
        <v/>
      </c>
      <c r="I3400" s="27" t="str">
        <f t="shared" si="82"/>
        <v/>
      </c>
      <c r="J3400" s="27" t="str">
        <f>IF(ISBLANK(A3400),"",SUM($I$2:I3400))</f>
        <v/>
      </c>
      <c r="K3400" s="27" t="str">
        <f>IF(ISBLANK(A3400),"",SUM($F$2:F3400))</f>
        <v/>
      </c>
      <c r="L3400" s="28" t="str">
        <f t="shared" si="83"/>
        <v/>
      </c>
    </row>
    <row r="3401" spans="1:12" x14ac:dyDescent="0.25">
      <c r="A3401" s="26"/>
      <c r="B3401">
        <v>1035.7</v>
      </c>
      <c r="C3401">
        <v>1036.4000000000001</v>
      </c>
      <c r="D3401">
        <v>1035.55</v>
      </c>
      <c r="E3401">
        <v>1035.55</v>
      </c>
      <c r="F3401">
        <v>4552</v>
      </c>
      <c r="H3401" s="27" t="str">
        <f t="shared" si="81"/>
        <v/>
      </c>
      <c r="I3401" s="27" t="str">
        <f t="shared" si="82"/>
        <v/>
      </c>
      <c r="J3401" s="27" t="str">
        <f>IF(ISBLANK(A3401),"",SUM($I$2:I3401))</f>
        <v/>
      </c>
      <c r="K3401" s="27" t="str">
        <f>IF(ISBLANK(A3401),"",SUM($F$2:F3401))</f>
        <v/>
      </c>
      <c r="L3401" s="28" t="str">
        <f t="shared" si="83"/>
        <v/>
      </c>
    </row>
    <row r="3402" spans="1:12" x14ac:dyDescent="0.25">
      <c r="A3402" s="26"/>
      <c r="B3402">
        <v>1035.0999999999999</v>
      </c>
      <c r="C3402">
        <v>1035.6500000000001</v>
      </c>
      <c r="D3402">
        <v>1034.0999999999999</v>
      </c>
      <c r="E3402">
        <v>1034.6500000000001</v>
      </c>
      <c r="F3402">
        <v>5972</v>
      </c>
      <c r="H3402" s="27" t="str">
        <f t="shared" si="81"/>
        <v/>
      </c>
      <c r="I3402" s="27" t="str">
        <f t="shared" si="82"/>
        <v/>
      </c>
      <c r="J3402" s="27" t="str">
        <f>IF(ISBLANK(A3402),"",SUM($I$2:I3402))</f>
        <v/>
      </c>
      <c r="K3402" s="27" t="str">
        <f>IF(ISBLANK(A3402),"",SUM($F$2:F3402))</f>
        <v/>
      </c>
      <c r="L3402" s="28" t="str">
        <f t="shared" si="83"/>
        <v/>
      </c>
    </row>
    <row r="3403" spans="1:12" x14ac:dyDescent="0.25">
      <c r="A3403" s="26"/>
      <c r="B3403">
        <v>1034.5</v>
      </c>
      <c r="C3403">
        <v>1035.4000000000001</v>
      </c>
      <c r="D3403">
        <v>1034.25</v>
      </c>
      <c r="E3403">
        <v>1035.4000000000001</v>
      </c>
      <c r="F3403">
        <v>7109</v>
      </c>
      <c r="H3403" s="27" t="str">
        <f t="shared" si="81"/>
        <v/>
      </c>
      <c r="I3403" s="27" t="str">
        <f t="shared" si="82"/>
        <v/>
      </c>
      <c r="J3403" s="27" t="str">
        <f>IF(ISBLANK(A3403),"",SUM($I$2:I3403))</f>
        <v/>
      </c>
      <c r="K3403" s="27" t="str">
        <f>IF(ISBLANK(A3403),"",SUM($F$2:F3403))</f>
        <v/>
      </c>
      <c r="L3403" s="28" t="str">
        <f t="shared" si="83"/>
        <v/>
      </c>
    </row>
    <row r="3404" spans="1:12" x14ac:dyDescent="0.25">
      <c r="A3404" s="26"/>
      <c r="B3404">
        <v>1035.3</v>
      </c>
      <c r="C3404">
        <v>1035.8499999999999</v>
      </c>
      <c r="D3404">
        <v>1035</v>
      </c>
      <c r="E3404">
        <v>1035.05</v>
      </c>
      <c r="F3404">
        <v>8574</v>
      </c>
      <c r="H3404" s="27" t="str">
        <f t="shared" si="81"/>
        <v/>
      </c>
      <c r="I3404" s="27" t="str">
        <f t="shared" si="82"/>
        <v/>
      </c>
      <c r="J3404" s="27" t="str">
        <f>IF(ISBLANK(A3404),"",SUM($I$2:I3404))</f>
        <v/>
      </c>
      <c r="K3404" s="27" t="str">
        <f>IF(ISBLANK(A3404),"",SUM($F$2:F3404))</f>
        <v/>
      </c>
      <c r="L3404" s="28" t="str">
        <f t="shared" si="83"/>
        <v/>
      </c>
    </row>
    <row r="3405" spans="1:12" x14ac:dyDescent="0.25">
      <c r="A3405" s="26"/>
      <c r="B3405">
        <v>1035</v>
      </c>
      <c r="C3405">
        <v>1035.5</v>
      </c>
      <c r="D3405">
        <v>1034.5</v>
      </c>
      <c r="E3405">
        <v>1035.3</v>
      </c>
      <c r="F3405">
        <v>10015</v>
      </c>
      <c r="H3405" s="27" t="str">
        <f t="shared" si="81"/>
        <v/>
      </c>
      <c r="I3405" s="27" t="str">
        <f t="shared" si="82"/>
        <v/>
      </c>
      <c r="J3405" s="27" t="str">
        <f>IF(ISBLANK(A3405),"",SUM($I$2:I3405))</f>
        <v/>
      </c>
      <c r="K3405" s="27" t="str">
        <f>IF(ISBLANK(A3405),"",SUM($F$2:F3405))</f>
        <v/>
      </c>
      <c r="L3405" s="28" t="str">
        <f t="shared" si="83"/>
        <v/>
      </c>
    </row>
    <row r="3406" spans="1:12" x14ac:dyDescent="0.25">
      <c r="A3406" s="26"/>
      <c r="B3406">
        <v>1035.3</v>
      </c>
      <c r="C3406">
        <v>1035.9000000000001</v>
      </c>
      <c r="D3406">
        <v>1035.1500000000001</v>
      </c>
      <c r="E3406">
        <v>1035.8499999999999</v>
      </c>
      <c r="F3406">
        <v>6730</v>
      </c>
      <c r="H3406" s="27" t="str">
        <f t="shared" si="81"/>
        <v/>
      </c>
      <c r="I3406" s="27" t="str">
        <f t="shared" si="82"/>
        <v/>
      </c>
      <c r="J3406" s="27" t="str">
        <f>IF(ISBLANK(A3406),"",SUM($I$2:I3406))</f>
        <v/>
      </c>
      <c r="K3406" s="27" t="str">
        <f>IF(ISBLANK(A3406),"",SUM($F$2:F3406))</f>
        <v/>
      </c>
      <c r="L3406" s="28" t="str">
        <f t="shared" si="83"/>
        <v/>
      </c>
    </row>
    <row r="3407" spans="1:12" x14ac:dyDescent="0.25">
      <c r="A3407" s="26"/>
      <c r="B3407">
        <v>1035.7</v>
      </c>
      <c r="C3407">
        <v>1036</v>
      </c>
      <c r="D3407">
        <v>1035.5999999999999</v>
      </c>
      <c r="E3407">
        <v>1035.5999999999999</v>
      </c>
      <c r="F3407">
        <v>7357</v>
      </c>
      <c r="H3407" s="27" t="str">
        <f t="shared" si="81"/>
        <v/>
      </c>
      <c r="I3407" s="27" t="str">
        <f t="shared" si="82"/>
        <v/>
      </c>
      <c r="J3407" s="27" t="str">
        <f>IF(ISBLANK(A3407),"",SUM($I$2:I3407))</f>
        <v/>
      </c>
      <c r="K3407" s="27" t="str">
        <f>IF(ISBLANK(A3407),"",SUM($F$2:F3407))</f>
        <v/>
      </c>
      <c r="L3407" s="28" t="str">
        <f t="shared" si="83"/>
        <v/>
      </c>
    </row>
    <row r="3408" spans="1:12" x14ac:dyDescent="0.25">
      <c r="A3408" s="26"/>
      <c r="B3408">
        <v>1035.8</v>
      </c>
      <c r="C3408">
        <v>1035.95</v>
      </c>
      <c r="D3408">
        <v>1035.25</v>
      </c>
      <c r="E3408">
        <v>1035.7</v>
      </c>
      <c r="F3408">
        <v>7384</v>
      </c>
      <c r="H3408" s="27" t="str">
        <f t="shared" si="81"/>
        <v/>
      </c>
      <c r="I3408" s="27" t="str">
        <f t="shared" si="82"/>
        <v/>
      </c>
      <c r="J3408" s="27" t="str">
        <f>IF(ISBLANK(A3408),"",SUM($I$2:I3408))</f>
        <v/>
      </c>
      <c r="K3408" s="27" t="str">
        <f>IF(ISBLANK(A3408),"",SUM($F$2:F3408))</f>
        <v/>
      </c>
      <c r="L3408" s="28" t="str">
        <f t="shared" si="83"/>
        <v/>
      </c>
    </row>
    <row r="3409" spans="1:12" x14ac:dyDescent="0.25">
      <c r="A3409" s="26"/>
      <c r="B3409">
        <v>1035.6500000000001</v>
      </c>
      <c r="C3409">
        <v>1035.9000000000001</v>
      </c>
      <c r="D3409">
        <v>1035.5</v>
      </c>
      <c r="E3409">
        <v>1035.8499999999999</v>
      </c>
      <c r="F3409">
        <v>4098</v>
      </c>
      <c r="H3409" s="27" t="str">
        <f t="shared" si="81"/>
        <v/>
      </c>
      <c r="I3409" s="27" t="str">
        <f t="shared" si="82"/>
        <v/>
      </c>
      <c r="J3409" s="27" t="str">
        <f>IF(ISBLANK(A3409),"",SUM($I$2:I3409))</f>
        <v/>
      </c>
      <c r="K3409" s="27" t="str">
        <f>IF(ISBLANK(A3409),"",SUM($F$2:F3409))</f>
        <v/>
      </c>
      <c r="L3409" s="28" t="str">
        <f t="shared" si="83"/>
        <v/>
      </c>
    </row>
    <row r="3410" spans="1:12" x14ac:dyDescent="0.25">
      <c r="A3410" s="26"/>
      <c r="B3410">
        <v>1035.8499999999999</v>
      </c>
      <c r="C3410">
        <v>1035.95</v>
      </c>
      <c r="D3410">
        <v>1035.2</v>
      </c>
      <c r="E3410">
        <v>1035.3</v>
      </c>
      <c r="F3410">
        <v>7223</v>
      </c>
      <c r="H3410" s="27" t="str">
        <f t="shared" si="81"/>
        <v/>
      </c>
      <c r="I3410" s="27" t="str">
        <f t="shared" si="82"/>
        <v/>
      </c>
      <c r="J3410" s="27" t="str">
        <f>IF(ISBLANK(A3410),"",SUM($I$2:I3410))</f>
        <v/>
      </c>
      <c r="K3410" s="27" t="str">
        <f>IF(ISBLANK(A3410),"",SUM($F$2:F3410))</f>
        <v/>
      </c>
      <c r="L3410" s="28" t="str">
        <f t="shared" si="83"/>
        <v/>
      </c>
    </row>
    <row r="3411" spans="1:12" x14ac:dyDescent="0.25">
      <c r="A3411" s="26"/>
      <c r="B3411">
        <v>1035.3499999999999</v>
      </c>
      <c r="C3411">
        <v>1035.5999999999999</v>
      </c>
      <c r="D3411">
        <v>1034.8</v>
      </c>
      <c r="E3411">
        <v>1035.5999999999999</v>
      </c>
      <c r="F3411">
        <v>7129</v>
      </c>
      <c r="H3411" s="27" t="str">
        <f t="shared" si="81"/>
        <v/>
      </c>
      <c r="I3411" s="27" t="str">
        <f t="shared" si="82"/>
        <v/>
      </c>
      <c r="J3411" s="27" t="str">
        <f>IF(ISBLANK(A3411),"",SUM($I$2:I3411))</f>
        <v/>
      </c>
      <c r="K3411" s="27" t="str">
        <f>IF(ISBLANK(A3411),"",SUM($F$2:F3411))</f>
        <v/>
      </c>
      <c r="L3411" s="28" t="str">
        <f t="shared" si="83"/>
        <v/>
      </c>
    </row>
    <row r="3412" spans="1:12" x14ac:dyDescent="0.25">
      <c r="A3412" s="26"/>
      <c r="B3412">
        <v>1035.5</v>
      </c>
      <c r="C3412">
        <v>1035.8499999999999</v>
      </c>
      <c r="D3412">
        <v>1035.3</v>
      </c>
      <c r="E3412">
        <v>1035.8499999999999</v>
      </c>
      <c r="F3412">
        <v>4017</v>
      </c>
      <c r="H3412" s="27" t="str">
        <f t="shared" si="81"/>
        <v/>
      </c>
      <c r="I3412" s="27" t="str">
        <f t="shared" si="82"/>
        <v/>
      </c>
      <c r="J3412" s="27" t="str">
        <f>IF(ISBLANK(A3412),"",SUM($I$2:I3412))</f>
        <v/>
      </c>
      <c r="K3412" s="27" t="str">
        <f>IF(ISBLANK(A3412),"",SUM($F$2:F3412))</f>
        <v/>
      </c>
      <c r="L3412" s="28" t="str">
        <f t="shared" si="83"/>
        <v/>
      </c>
    </row>
    <row r="3413" spans="1:12" x14ac:dyDescent="0.25">
      <c r="A3413" s="26"/>
      <c r="B3413">
        <v>1035.8499999999999</v>
      </c>
      <c r="C3413">
        <v>1036</v>
      </c>
      <c r="D3413">
        <v>1035.3</v>
      </c>
      <c r="E3413">
        <v>1035.5999999999999</v>
      </c>
      <c r="F3413">
        <v>4778</v>
      </c>
      <c r="H3413" s="27" t="str">
        <f t="shared" si="81"/>
        <v/>
      </c>
      <c r="I3413" s="27" t="str">
        <f t="shared" si="82"/>
        <v/>
      </c>
      <c r="J3413" s="27" t="str">
        <f>IF(ISBLANK(A3413),"",SUM($I$2:I3413))</f>
        <v/>
      </c>
      <c r="K3413" s="27" t="str">
        <f>IF(ISBLANK(A3413),"",SUM($F$2:F3413))</f>
        <v/>
      </c>
      <c r="L3413" s="28" t="str">
        <f t="shared" si="83"/>
        <v/>
      </c>
    </row>
    <row r="3414" spans="1:12" x14ac:dyDescent="0.25">
      <c r="A3414" s="26"/>
      <c r="B3414">
        <v>1035.5999999999999</v>
      </c>
      <c r="C3414">
        <v>1035.95</v>
      </c>
      <c r="D3414">
        <v>1035.05</v>
      </c>
      <c r="E3414">
        <v>1035.8</v>
      </c>
      <c r="F3414">
        <v>4970</v>
      </c>
      <c r="H3414" s="27" t="str">
        <f t="shared" si="81"/>
        <v/>
      </c>
      <c r="I3414" s="27" t="str">
        <f t="shared" si="82"/>
        <v/>
      </c>
      <c r="J3414" s="27" t="str">
        <f>IF(ISBLANK(A3414),"",SUM($I$2:I3414))</f>
        <v/>
      </c>
      <c r="K3414" s="27" t="str">
        <f>IF(ISBLANK(A3414),"",SUM($F$2:F3414))</f>
        <v/>
      </c>
      <c r="L3414" s="28" t="str">
        <f t="shared" si="83"/>
        <v/>
      </c>
    </row>
    <row r="3415" spans="1:12" x14ac:dyDescent="0.25">
      <c r="A3415" s="26"/>
      <c r="B3415">
        <v>1035.8</v>
      </c>
      <c r="C3415">
        <v>1036.95</v>
      </c>
      <c r="D3415">
        <v>1035.8</v>
      </c>
      <c r="E3415">
        <v>1036.3499999999999</v>
      </c>
      <c r="F3415">
        <v>7072</v>
      </c>
      <c r="H3415" s="27" t="str">
        <f t="shared" si="81"/>
        <v/>
      </c>
      <c r="I3415" s="27" t="str">
        <f t="shared" si="82"/>
        <v/>
      </c>
      <c r="J3415" s="27" t="str">
        <f>IF(ISBLANK(A3415),"",SUM($I$2:I3415))</f>
        <v/>
      </c>
      <c r="K3415" s="27" t="str">
        <f>IF(ISBLANK(A3415),"",SUM($F$2:F3415))</f>
        <v/>
      </c>
      <c r="L3415" s="28" t="str">
        <f t="shared" si="83"/>
        <v/>
      </c>
    </row>
    <row r="3416" spans="1:12" x14ac:dyDescent="0.25">
      <c r="A3416" s="26"/>
      <c r="B3416">
        <v>1036.2</v>
      </c>
      <c r="C3416">
        <v>1036.3499999999999</v>
      </c>
      <c r="D3416">
        <v>1035.4000000000001</v>
      </c>
      <c r="E3416">
        <v>1036</v>
      </c>
      <c r="F3416">
        <v>3070</v>
      </c>
      <c r="H3416" s="27" t="str">
        <f t="shared" si="81"/>
        <v/>
      </c>
      <c r="I3416" s="27" t="str">
        <f t="shared" si="82"/>
        <v/>
      </c>
      <c r="J3416" s="27" t="str">
        <f>IF(ISBLANK(A3416),"",SUM($I$2:I3416))</f>
        <v/>
      </c>
      <c r="K3416" s="27" t="str">
        <f>IF(ISBLANK(A3416),"",SUM($F$2:F3416))</f>
        <v/>
      </c>
      <c r="L3416" s="28" t="str">
        <f t="shared" si="83"/>
        <v/>
      </c>
    </row>
    <row r="3417" spans="1:12" x14ac:dyDescent="0.25">
      <c r="A3417" s="26"/>
      <c r="B3417">
        <v>1036</v>
      </c>
      <c r="C3417">
        <v>1036.45</v>
      </c>
      <c r="D3417">
        <v>1035.95</v>
      </c>
      <c r="E3417">
        <v>1036.25</v>
      </c>
      <c r="F3417">
        <v>2746</v>
      </c>
      <c r="H3417" s="27" t="str">
        <f t="shared" si="81"/>
        <v/>
      </c>
      <c r="I3417" s="27" t="str">
        <f t="shared" si="82"/>
        <v/>
      </c>
      <c r="J3417" s="27" t="str">
        <f>IF(ISBLANK(A3417),"",SUM($I$2:I3417))</f>
        <v/>
      </c>
      <c r="K3417" s="27" t="str">
        <f>IF(ISBLANK(A3417),"",SUM($F$2:F3417))</f>
        <v/>
      </c>
      <c r="L3417" s="28" t="str">
        <f t="shared" si="83"/>
        <v/>
      </c>
    </row>
    <row r="3418" spans="1:12" x14ac:dyDescent="0.25">
      <c r="A3418" s="26"/>
      <c r="B3418">
        <v>1036.25</v>
      </c>
      <c r="C3418">
        <v>1036.5</v>
      </c>
      <c r="D3418">
        <v>1036</v>
      </c>
      <c r="E3418">
        <v>1036.45</v>
      </c>
      <c r="F3418">
        <v>5853</v>
      </c>
      <c r="H3418" s="27" t="str">
        <f t="shared" si="81"/>
        <v/>
      </c>
      <c r="I3418" s="27" t="str">
        <f t="shared" si="82"/>
        <v/>
      </c>
      <c r="J3418" s="27" t="str">
        <f>IF(ISBLANK(A3418),"",SUM($I$2:I3418))</f>
        <v/>
      </c>
      <c r="K3418" s="27" t="str">
        <f>IF(ISBLANK(A3418),"",SUM($F$2:F3418))</f>
        <v/>
      </c>
      <c r="L3418" s="28" t="str">
        <f t="shared" si="83"/>
        <v/>
      </c>
    </row>
    <row r="3419" spans="1:12" x14ac:dyDescent="0.25">
      <c r="A3419" s="26"/>
      <c r="B3419">
        <v>1036.45</v>
      </c>
      <c r="C3419">
        <v>1036.8499999999999</v>
      </c>
      <c r="D3419">
        <v>1035.3</v>
      </c>
      <c r="E3419">
        <v>1036</v>
      </c>
      <c r="F3419">
        <v>4125</v>
      </c>
      <c r="H3419" s="27" t="str">
        <f t="shared" si="81"/>
        <v/>
      </c>
      <c r="I3419" s="27" t="str">
        <f t="shared" si="82"/>
        <v/>
      </c>
      <c r="J3419" s="27" t="str">
        <f>IF(ISBLANK(A3419),"",SUM($I$2:I3419))</f>
        <v/>
      </c>
      <c r="K3419" s="27" t="str">
        <f>IF(ISBLANK(A3419),"",SUM($F$2:F3419))</f>
        <v/>
      </c>
      <c r="L3419" s="28" t="str">
        <f t="shared" si="83"/>
        <v/>
      </c>
    </row>
    <row r="3420" spans="1:12" x14ac:dyDescent="0.25">
      <c r="A3420" s="26"/>
      <c r="B3420">
        <v>1036</v>
      </c>
      <c r="C3420">
        <v>1036.45</v>
      </c>
      <c r="D3420">
        <v>1035.3</v>
      </c>
      <c r="E3420">
        <v>1036.0999999999999</v>
      </c>
      <c r="F3420">
        <v>3130</v>
      </c>
      <c r="H3420" s="27" t="str">
        <f t="shared" si="81"/>
        <v/>
      </c>
      <c r="I3420" s="27" t="str">
        <f t="shared" si="82"/>
        <v/>
      </c>
      <c r="J3420" s="27" t="str">
        <f>IF(ISBLANK(A3420),"",SUM($I$2:I3420))</f>
        <v/>
      </c>
      <c r="K3420" s="27" t="str">
        <f>IF(ISBLANK(A3420),"",SUM($F$2:F3420))</f>
        <v/>
      </c>
      <c r="L3420" s="28" t="str">
        <f t="shared" si="83"/>
        <v/>
      </c>
    </row>
    <row r="3421" spans="1:12" x14ac:dyDescent="0.25">
      <c r="A3421" s="26"/>
      <c r="B3421">
        <v>1036.0999999999999</v>
      </c>
      <c r="C3421">
        <v>1036.1500000000001</v>
      </c>
      <c r="D3421">
        <v>1035.7</v>
      </c>
      <c r="E3421">
        <v>1035.95</v>
      </c>
      <c r="F3421">
        <v>4509</v>
      </c>
      <c r="H3421" s="27" t="str">
        <f t="shared" si="81"/>
        <v/>
      </c>
      <c r="I3421" s="27" t="str">
        <f t="shared" si="82"/>
        <v/>
      </c>
      <c r="J3421" s="27" t="str">
        <f>IF(ISBLANK(A3421),"",SUM($I$2:I3421))</f>
        <v/>
      </c>
      <c r="K3421" s="27" t="str">
        <f>IF(ISBLANK(A3421),"",SUM($F$2:F3421))</f>
        <v/>
      </c>
      <c r="L3421" s="28" t="str">
        <f t="shared" si="83"/>
        <v/>
      </c>
    </row>
    <row r="3422" spans="1:12" x14ac:dyDescent="0.25">
      <c r="A3422" s="26"/>
      <c r="B3422">
        <v>1035.9000000000001</v>
      </c>
      <c r="C3422">
        <v>1036.2</v>
      </c>
      <c r="D3422">
        <v>1035.55</v>
      </c>
      <c r="E3422">
        <v>1036</v>
      </c>
      <c r="F3422">
        <v>4190</v>
      </c>
      <c r="H3422" s="27" t="str">
        <f t="shared" si="81"/>
        <v/>
      </c>
      <c r="I3422" s="27" t="str">
        <f t="shared" si="82"/>
        <v/>
      </c>
      <c r="J3422" s="27" t="str">
        <f>IF(ISBLANK(A3422),"",SUM($I$2:I3422))</f>
        <v/>
      </c>
      <c r="K3422" s="27" t="str">
        <f>IF(ISBLANK(A3422),"",SUM($F$2:F3422))</f>
        <v/>
      </c>
      <c r="L3422" s="28" t="str">
        <f t="shared" si="83"/>
        <v/>
      </c>
    </row>
    <row r="3423" spans="1:12" x14ac:dyDescent="0.25">
      <c r="A3423" s="26"/>
      <c r="B3423">
        <v>1036</v>
      </c>
      <c r="C3423">
        <v>1036.45</v>
      </c>
      <c r="D3423">
        <v>1036</v>
      </c>
      <c r="E3423">
        <v>1036.45</v>
      </c>
      <c r="F3423">
        <v>2329</v>
      </c>
      <c r="H3423" s="27" t="str">
        <f t="shared" si="81"/>
        <v/>
      </c>
      <c r="I3423" s="27" t="str">
        <f t="shared" si="82"/>
        <v/>
      </c>
      <c r="J3423" s="27" t="str">
        <f>IF(ISBLANK(A3423),"",SUM($I$2:I3423))</f>
        <v/>
      </c>
      <c r="K3423" s="27" t="str">
        <f>IF(ISBLANK(A3423),"",SUM($F$2:F3423))</f>
        <v/>
      </c>
      <c r="L3423" s="28" t="str">
        <f t="shared" si="83"/>
        <v/>
      </c>
    </row>
    <row r="3424" spans="1:12" x14ac:dyDescent="0.25">
      <c r="A3424" s="26"/>
      <c r="B3424">
        <v>1036.0999999999999</v>
      </c>
      <c r="C3424">
        <v>1036.4000000000001</v>
      </c>
      <c r="D3424">
        <v>1036</v>
      </c>
      <c r="E3424">
        <v>1036.4000000000001</v>
      </c>
      <c r="F3424">
        <v>2175</v>
      </c>
      <c r="H3424" s="27" t="str">
        <f t="shared" si="81"/>
        <v/>
      </c>
      <c r="I3424" s="27" t="str">
        <f t="shared" si="82"/>
        <v/>
      </c>
      <c r="J3424" s="27" t="str">
        <f>IF(ISBLANK(A3424),"",SUM($I$2:I3424))</f>
        <v/>
      </c>
      <c r="K3424" s="27" t="str">
        <f>IF(ISBLANK(A3424),"",SUM($F$2:F3424))</f>
        <v/>
      </c>
      <c r="L3424" s="28" t="str">
        <f t="shared" si="83"/>
        <v/>
      </c>
    </row>
    <row r="3425" spans="1:12" x14ac:dyDescent="0.25">
      <c r="A3425" s="26"/>
      <c r="B3425">
        <v>1036.0999999999999</v>
      </c>
      <c r="C3425">
        <v>1036.9000000000001</v>
      </c>
      <c r="D3425">
        <v>1036.0999999999999</v>
      </c>
      <c r="E3425">
        <v>1036.8499999999999</v>
      </c>
      <c r="F3425">
        <v>2308</v>
      </c>
      <c r="H3425" s="27" t="str">
        <f t="shared" si="81"/>
        <v/>
      </c>
      <c r="I3425" s="27" t="str">
        <f t="shared" si="82"/>
        <v/>
      </c>
      <c r="J3425" s="27" t="str">
        <f>IF(ISBLANK(A3425),"",SUM($I$2:I3425))</f>
        <v/>
      </c>
      <c r="K3425" s="27" t="str">
        <f>IF(ISBLANK(A3425),"",SUM($F$2:F3425))</f>
        <v/>
      </c>
      <c r="L3425" s="28" t="str">
        <f t="shared" si="83"/>
        <v/>
      </c>
    </row>
    <row r="3426" spans="1:12" x14ac:dyDescent="0.25">
      <c r="A3426" s="26"/>
      <c r="B3426">
        <v>1036.75</v>
      </c>
      <c r="C3426">
        <v>1038.8</v>
      </c>
      <c r="D3426">
        <v>1036.5999999999999</v>
      </c>
      <c r="E3426">
        <v>1037.9000000000001</v>
      </c>
      <c r="F3426">
        <v>21442</v>
      </c>
      <c r="H3426" s="27" t="str">
        <f t="shared" si="81"/>
        <v/>
      </c>
      <c r="I3426" s="27" t="str">
        <f t="shared" si="82"/>
        <v/>
      </c>
      <c r="J3426" s="27" t="str">
        <f>IF(ISBLANK(A3426),"",SUM($I$2:I3426))</f>
        <v/>
      </c>
      <c r="K3426" s="27" t="str">
        <f>IF(ISBLANK(A3426),"",SUM($F$2:F3426))</f>
        <v/>
      </c>
      <c r="L3426" s="28" t="str">
        <f t="shared" si="83"/>
        <v/>
      </c>
    </row>
    <row r="3427" spans="1:12" x14ac:dyDescent="0.25">
      <c r="A3427" s="26"/>
      <c r="B3427">
        <v>1037.9000000000001</v>
      </c>
      <c r="C3427">
        <v>1038.5</v>
      </c>
      <c r="D3427">
        <v>1037.9000000000001</v>
      </c>
      <c r="E3427">
        <v>1038.3499999999999</v>
      </c>
      <c r="F3427">
        <v>4744</v>
      </c>
      <c r="H3427" s="27" t="str">
        <f t="shared" si="81"/>
        <v/>
      </c>
      <c r="I3427" s="27" t="str">
        <f t="shared" si="82"/>
        <v/>
      </c>
      <c r="J3427" s="27" t="str">
        <f>IF(ISBLANK(A3427),"",SUM($I$2:I3427))</f>
        <v/>
      </c>
      <c r="K3427" s="27" t="str">
        <f>IF(ISBLANK(A3427),"",SUM($F$2:F3427))</f>
        <v/>
      </c>
      <c r="L3427" s="28" t="str">
        <f t="shared" si="83"/>
        <v/>
      </c>
    </row>
    <row r="3428" spans="1:12" x14ac:dyDescent="0.25">
      <c r="A3428" s="26"/>
      <c r="B3428">
        <v>1038.3</v>
      </c>
      <c r="C3428">
        <v>1038.4000000000001</v>
      </c>
      <c r="D3428">
        <v>1037.3</v>
      </c>
      <c r="E3428">
        <v>1038</v>
      </c>
      <c r="F3428">
        <v>6458</v>
      </c>
      <c r="H3428" s="27" t="str">
        <f t="shared" si="81"/>
        <v/>
      </c>
      <c r="I3428" s="27" t="str">
        <f t="shared" si="82"/>
        <v/>
      </c>
      <c r="J3428" s="27" t="str">
        <f>IF(ISBLANK(A3428),"",SUM($I$2:I3428))</f>
        <v/>
      </c>
      <c r="K3428" s="27" t="str">
        <f>IF(ISBLANK(A3428),"",SUM($F$2:F3428))</f>
        <v/>
      </c>
      <c r="L3428" s="28" t="str">
        <f t="shared" si="83"/>
        <v/>
      </c>
    </row>
    <row r="3429" spans="1:12" x14ac:dyDescent="0.25">
      <c r="A3429" s="26"/>
      <c r="B3429">
        <v>1037.8</v>
      </c>
      <c r="C3429">
        <v>1038.3499999999999</v>
      </c>
      <c r="D3429">
        <v>1037.5999999999999</v>
      </c>
      <c r="E3429">
        <v>1038.2</v>
      </c>
      <c r="F3429">
        <v>5667</v>
      </c>
      <c r="H3429" s="27" t="str">
        <f t="shared" si="81"/>
        <v/>
      </c>
      <c r="I3429" s="27" t="str">
        <f t="shared" si="82"/>
        <v/>
      </c>
      <c r="J3429" s="27" t="str">
        <f>IF(ISBLANK(A3429),"",SUM($I$2:I3429))</f>
        <v/>
      </c>
      <c r="K3429" s="27" t="str">
        <f>IF(ISBLANK(A3429),"",SUM($F$2:F3429))</f>
        <v/>
      </c>
      <c r="L3429" s="28" t="str">
        <f t="shared" si="83"/>
        <v/>
      </c>
    </row>
    <row r="3430" spans="1:12" x14ac:dyDescent="0.25">
      <c r="A3430" s="26"/>
      <c r="B3430">
        <v>1038.25</v>
      </c>
      <c r="C3430">
        <v>1038.4000000000001</v>
      </c>
      <c r="D3430">
        <v>1037.5</v>
      </c>
      <c r="E3430">
        <v>1037.95</v>
      </c>
      <c r="F3430">
        <v>6347</v>
      </c>
      <c r="H3430" s="27" t="str">
        <f t="shared" si="81"/>
        <v/>
      </c>
      <c r="I3430" s="27" t="str">
        <f t="shared" si="82"/>
        <v/>
      </c>
      <c r="J3430" s="27" t="str">
        <f>IF(ISBLANK(A3430),"",SUM($I$2:I3430))</f>
        <v/>
      </c>
      <c r="K3430" s="27" t="str">
        <f>IF(ISBLANK(A3430),"",SUM($F$2:F3430))</f>
        <v/>
      </c>
      <c r="L3430" s="28" t="str">
        <f t="shared" si="83"/>
        <v/>
      </c>
    </row>
    <row r="3431" spans="1:12" x14ac:dyDescent="0.25">
      <c r="A3431" s="26"/>
      <c r="B3431">
        <v>1038</v>
      </c>
      <c r="C3431">
        <v>1038.7</v>
      </c>
      <c r="D3431">
        <v>1038</v>
      </c>
      <c r="E3431">
        <v>1038.7</v>
      </c>
      <c r="F3431">
        <v>6302</v>
      </c>
      <c r="H3431" s="27" t="str">
        <f t="shared" si="81"/>
        <v/>
      </c>
      <c r="I3431" s="27" t="str">
        <f t="shared" si="82"/>
        <v/>
      </c>
      <c r="J3431" s="27" t="str">
        <f>IF(ISBLANK(A3431),"",SUM($I$2:I3431))</f>
        <v/>
      </c>
      <c r="K3431" s="27" t="str">
        <f>IF(ISBLANK(A3431),"",SUM($F$2:F3431))</f>
        <v/>
      </c>
      <c r="L3431" s="28" t="str">
        <f t="shared" si="83"/>
        <v/>
      </c>
    </row>
    <row r="3432" spans="1:12" x14ac:dyDescent="0.25">
      <c r="A3432" s="26"/>
      <c r="B3432">
        <v>1038.6500000000001</v>
      </c>
      <c r="C3432">
        <v>1039</v>
      </c>
      <c r="D3432">
        <v>1037.95</v>
      </c>
      <c r="E3432">
        <v>1038.95</v>
      </c>
      <c r="F3432">
        <v>10037</v>
      </c>
      <c r="H3432" s="27" t="str">
        <f t="shared" si="81"/>
        <v/>
      </c>
      <c r="I3432" s="27" t="str">
        <f t="shared" si="82"/>
        <v/>
      </c>
      <c r="J3432" s="27" t="str">
        <f>IF(ISBLANK(A3432),"",SUM($I$2:I3432))</f>
        <v/>
      </c>
      <c r="K3432" s="27" t="str">
        <f>IF(ISBLANK(A3432),"",SUM($F$2:F3432))</f>
        <v/>
      </c>
      <c r="L3432" s="28" t="str">
        <f t="shared" si="83"/>
        <v/>
      </c>
    </row>
    <row r="3433" spans="1:12" x14ac:dyDescent="0.25">
      <c r="A3433" s="26"/>
      <c r="B3433">
        <v>1039</v>
      </c>
      <c r="C3433">
        <v>1039</v>
      </c>
      <c r="D3433">
        <v>1037.75</v>
      </c>
      <c r="E3433">
        <v>1038.9000000000001</v>
      </c>
      <c r="F3433">
        <v>7721</v>
      </c>
      <c r="H3433" s="27" t="str">
        <f t="shared" si="81"/>
        <v/>
      </c>
      <c r="I3433" s="27" t="str">
        <f t="shared" si="82"/>
        <v/>
      </c>
      <c r="J3433" s="27" t="str">
        <f>IF(ISBLANK(A3433),"",SUM($I$2:I3433))</f>
        <v/>
      </c>
      <c r="K3433" s="27" t="str">
        <f>IF(ISBLANK(A3433),"",SUM($F$2:F3433))</f>
        <v/>
      </c>
      <c r="L3433" s="28" t="str">
        <f t="shared" si="83"/>
        <v/>
      </c>
    </row>
    <row r="3434" spans="1:12" x14ac:dyDescent="0.25">
      <c r="A3434" s="26"/>
      <c r="B3434">
        <v>1038.9000000000001</v>
      </c>
      <c r="C3434">
        <v>1038.95</v>
      </c>
      <c r="D3434">
        <v>1038.5999999999999</v>
      </c>
      <c r="E3434">
        <v>1038.8</v>
      </c>
      <c r="F3434">
        <v>4899</v>
      </c>
      <c r="H3434" s="27" t="str">
        <f t="shared" si="81"/>
        <v/>
      </c>
      <c r="I3434" s="27" t="str">
        <f t="shared" si="82"/>
        <v/>
      </c>
      <c r="J3434" s="27" t="str">
        <f>IF(ISBLANK(A3434),"",SUM($I$2:I3434))</f>
        <v/>
      </c>
      <c r="K3434" s="27" t="str">
        <f>IF(ISBLANK(A3434),"",SUM($F$2:F3434))</f>
        <v/>
      </c>
      <c r="L3434" s="28" t="str">
        <f t="shared" si="83"/>
        <v/>
      </c>
    </row>
    <row r="3435" spans="1:12" x14ac:dyDescent="0.25">
      <c r="A3435" s="26"/>
      <c r="B3435">
        <v>1038.8499999999999</v>
      </c>
      <c r="C3435">
        <v>1038.95</v>
      </c>
      <c r="D3435">
        <v>1038.5</v>
      </c>
      <c r="E3435">
        <v>1038.55</v>
      </c>
      <c r="F3435">
        <v>3309</v>
      </c>
      <c r="H3435" s="27" t="str">
        <f t="shared" si="81"/>
        <v/>
      </c>
      <c r="I3435" s="27" t="str">
        <f t="shared" si="82"/>
        <v/>
      </c>
      <c r="J3435" s="27" t="str">
        <f>IF(ISBLANK(A3435),"",SUM($I$2:I3435))</f>
        <v/>
      </c>
      <c r="K3435" s="27" t="str">
        <f>IF(ISBLANK(A3435),"",SUM($F$2:F3435))</f>
        <v/>
      </c>
      <c r="L3435" s="28" t="str">
        <f t="shared" si="83"/>
        <v/>
      </c>
    </row>
    <row r="3436" spans="1:12" x14ac:dyDescent="0.25">
      <c r="A3436" s="26"/>
      <c r="B3436">
        <v>1038.55</v>
      </c>
      <c r="C3436">
        <v>1038.8499999999999</v>
      </c>
      <c r="D3436">
        <v>1038.0999999999999</v>
      </c>
      <c r="E3436">
        <v>1038.75</v>
      </c>
      <c r="F3436">
        <v>6344</v>
      </c>
      <c r="H3436" s="27" t="str">
        <f t="shared" ref="H3436:H3499" si="84">IF(ISBLANK(A3436),"",(C3436+D3436+E3436)/3)</f>
        <v/>
      </c>
      <c r="I3436" s="27" t="str">
        <f t="shared" ref="I3436:I3499" si="85">IF(ISBLANK(A3436),"",H3436*F3436)</f>
        <v/>
      </c>
      <c r="J3436" s="27" t="str">
        <f>IF(ISBLANK(A3436),"",SUM($I$2:I3436))</f>
        <v/>
      </c>
      <c r="K3436" s="27" t="str">
        <f>IF(ISBLANK(A3436),"",SUM($F$2:F3436))</f>
        <v/>
      </c>
      <c r="L3436" s="28" t="str">
        <f t="shared" ref="L3436:L3499" si="86">IF(ISBLANK(A3436),"",J3436/K3436)</f>
        <v/>
      </c>
    </row>
    <row r="3437" spans="1:12" x14ac:dyDescent="0.25">
      <c r="A3437" s="26"/>
      <c r="B3437">
        <v>1038.75</v>
      </c>
      <c r="C3437">
        <v>1038.9000000000001</v>
      </c>
      <c r="D3437">
        <v>1038.3</v>
      </c>
      <c r="E3437">
        <v>1038.55</v>
      </c>
      <c r="F3437">
        <v>4068</v>
      </c>
      <c r="H3437" s="27" t="str">
        <f t="shared" si="84"/>
        <v/>
      </c>
      <c r="I3437" s="27" t="str">
        <f t="shared" si="85"/>
        <v/>
      </c>
      <c r="J3437" s="27" t="str">
        <f>IF(ISBLANK(A3437),"",SUM($I$2:I3437))</f>
        <v/>
      </c>
      <c r="K3437" s="27" t="str">
        <f>IF(ISBLANK(A3437),"",SUM($F$2:F3437))</f>
        <v/>
      </c>
      <c r="L3437" s="28" t="str">
        <f t="shared" si="86"/>
        <v/>
      </c>
    </row>
    <row r="3438" spans="1:12" x14ac:dyDescent="0.25">
      <c r="A3438" s="26"/>
      <c r="B3438">
        <v>1038.5999999999999</v>
      </c>
      <c r="C3438">
        <v>1038.8</v>
      </c>
      <c r="D3438">
        <v>1038.45</v>
      </c>
      <c r="E3438">
        <v>1038.75</v>
      </c>
      <c r="F3438">
        <v>4280</v>
      </c>
      <c r="H3438" s="27" t="str">
        <f t="shared" si="84"/>
        <v/>
      </c>
      <c r="I3438" s="27" t="str">
        <f t="shared" si="85"/>
        <v/>
      </c>
      <c r="J3438" s="27" t="str">
        <f>IF(ISBLANK(A3438),"",SUM($I$2:I3438))</f>
        <v/>
      </c>
      <c r="K3438" s="27" t="str">
        <f>IF(ISBLANK(A3438),"",SUM($F$2:F3438))</f>
        <v/>
      </c>
      <c r="L3438" s="28" t="str">
        <f t="shared" si="86"/>
        <v/>
      </c>
    </row>
    <row r="3439" spans="1:12" x14ac:dyDescent="0.25">
      <c r="A3439" s="26"/>
      <c r="B3439">
        <v>1038.75</v>
      </c>
      <c r="C3439">
        <v>1038.8</v>
      </c>
      <c r="D3439">
        <v>1037.5</v>
      </c>
      <c r="E3439">
        <v>1038.75</v>
      </c>
      <c r="F3439">
        <v>6664</v>
      </c>
      <c r="H3439" s="27" t="str">
        <f t="shared" si="84"/>
        <v/>
      </c>
      <c r="I3439" s="27" t="str">
        <f t="shared" si="85"/>
        <v/>
      </c>
      <c r="J3439" s="27" t="str">
        <f>IF(ISBLANK(A3439),"",SUM($I$2:I3439))</f>
        <v/>
      </c>
      <c r="K3439" s="27" t="str">
        <f>IF(ISBLANK(A3439),"",SUM($F$2:F3439))</f>
        <v/>
      </c>
      <c r="L3439" s="28" t="str">
        <f t="shared" si="86"/>
        <v/>
      </c>
    </row>
    <row r="3440" spans="1:12" x14ac:dyDescent="0.25">
      <c r="A3440" s="26"/>
      <c r="B3440">
        <v>1038.8</v>
      </c>
      <c r="C3440">
        <v>1038.9000000000001</v>
      </c>
      <c r="D3440">
        <v>1038.5</v>
      </c>
      <c r="E3440">
        <v>1038.8499999999999</v>
      </c>
      <c r="F3440">
        <v>5992</v>
      </c>
      <c r="H3440" s="27" t="str">
        <f t="shared" si="84"/>
        <v/>
      </c>
      <c r="I3440" s="27" t="str">
        <f t="shared" si="85"/>
        <v/>
      </c>
      <c r="J3440" s="27" t="str">
        <f>IF(ISBLANK(A3440),"",SUM($I$2:I3440))</f>
        <v/>
      </c>
      <c r="K3440" s="27" t="str">
        <f>IF(ISBLANK(A3440),"",SUM($F$2:F3440))</f>
        <v/>
      </c>
      <c r="L3440" s="28" t="str">
        <f t="shared" si="86"/>
        <v/>
      </c>
    </row>
    <row r="3441" spans="1:12" x14ac:dyDescent="0.25">
      <c r="A3441" s="26"/>
      <c r="B3441">
        <v>1038.7</v>
      </c>
      <c r="C3441">
        <v>1038.7</v>
      </c>
      <c r="D3441">
        <v>1037.4000000000001</v>
      </c>
      <c r="E3441">
        <v>1038</v>
      </c>
      <c r="F3441">
        <v>7225</v>
      </c>
      <c r="H3441" s="27" t="str">
        <f t="shared" si="84"/>
        <v/>
      </c>
      <c r="I3441" s="27" t="str">
        <f t="shared" si="85"/>
        <v/>
      </c>
      <c r="J3441" s="27" t="str">
        <f>IF(ISBLANK(A3441),"",SUM($I$2:I3441))</f>
        <v/>
      </c>
      <c r="K3441" s="27" t="str">
        <f>IF(ISBLANK(A3441),"",SUM($F$2:F3441))</f>
        <v/>
      </c>
      <c r="L3441" s="28" t="str">
        <f t="shared" si="86"/>
        <v/>
      </c>
    </row>
    <row r="3442" spans="1:12" x14ac:dyDescent="0.25">
      <c r="A3442" s="26"/>
      <c r="B3442">
        <v>1038</v>
      </c>
      <c r="C3442">
        <v>1038.7</v>
      </c>
      <c r="D3442">
        <v>1037.8</v>
      </c>
      <c r="E3442">
        <v>1038.6500000000001</v>
      </c>
      <c r="F3442">
        <v>7965</v>
      </c>
      <c r="H3442" s="27" t="str">
        <f t="shared" si="84"/>
        <v/>
      </c>
      <c r="I3442" s="27" t="str">
        <f t="shared" si="85"/>
        <v/>
      </c>
      <c r="J3442" s="27" t="str">
        <f>IF(ISBLANK(A3442),"",SUM($I$2:I3442))</f>
        <v/>
      </c>
      <c r="K3442" s="27" t="str">
        <f>IF(ISBLANK(A3442),"",SUM($F$2:F3442))</f>
        <v/>
      </c>
      <c r="L3442" s="28" t="str">
        <f t="shared" si="86"/>
        <v/>
      </c>
    </row>
    <row r="3443" spans="1:12" x14ac:dyDescent="0.25">
      <c r="A3443" s="26"/>
      <c r="B3443">
        <v>1038.8</v>
      </c>
      <c r="C3443">
        <v>1038.95</v>
      </c>
      <c r="D3443">
        <v>1038.1500000000001</v>
      </c>
      <c r="E3443">
        <v>1038.75</v>
      </c>
      <c r="F3443">
        <v>6135</v>
      </c>
      <c r="H3443" s="27" t="str">
        <f t="shared" si="84"/>
        <v/>
      </c>
      <c r="I3443" s="27" t="str">
        <f t="shared" si="85"/>
        <v/>
      </c>
      <c r="J3443" s="27" t="str">
        <f>IF(ISBLANK(A3443),"",SUM($I$2:I3443))</f>
        <v/>
      </c>
      <c r="K3443" s="27" t="str">
        <f>IF(ISBLANK(A3443),"",SUM($F$2:F3443))</f>
        <v/>
      </c>
      <c r="L3443" s="28" t="str">
        <f t="shared" si="86"/>
        <v/>
      </c>
    </row>
    <row r="3444" spans="1:12" x14ac:dyDescent="0.25">
      <c r="A3444" s="26"/>
      <c r="B3444">
        <v>1038.6500000000001</v>
      </c>
      <c r="C3444">
        <v>1038.95</v>
      </c>
      <c r="D3444">
        <v>1038.05</v>
      </c>
      <c r="E3444">
        <v>1038.7</v>
      </c>
      <c r="F3444">
        <v>6339</v>
      </c>
      <c r="H3444" s="27" t="str">
        <f t="shared" si="84"/>
        <v/>
      </c>
      <c r="I3444" s="27" t="str">
        <f t="shared" si="85"/>
        <v/>
      </c>
      <c r="J3444" s="27" t="str">
        <f>IF(ISBLANK(A3444),"",SUM($I$2:I3444))</f>
        <v/>
      </c>
      <c r="K3444" s="27" t="str">
        <f>IF(ISBLANK(A3444),"",SUM($F$2:F3444))</f>
        <v/>
      </c>
      <c r="L3444" s="28" t="str">
        <f t="shared" si="86"/>
        <v/>
      </c>
    </row>
    <row r="3445" spans="1:12" x14ac:dyDescent="0.25">
      <c r="A3445" s="26"/>
      <c r="B3445">
        <v>1038.8499999999999</v>
      </c>
      <c r="C3445">
        <v>1038.9000000000001</v>
      </c>
      <c r="D3445">
        <v>1038.4000000000001</v>
      </c>
      <c r="E3445">
        <v>1038.8499999999999</v>
      </c>
      <c r="F3445">
        <v>5963</v>
      </c>
      <c r="H3445" s="27" t="str">
        <f t="shared" si="84"/>
        <v/>
      </c>
      <c r="I3445" s="27" t="str">
        <f t="shared" si="85"/>
        <v/>
      </c>
      <c r="J3445" s="27" t="str">
        <f>IF(ISBLANK(A3445),"",SUM($I$2:I3445))</f>
        <v/>
      </c>
      <c r="K3445" s="27" t="str">
        <f>IF(ISBLANK(A3445),"",SUM($F$2:F3445))</f>
        <v/>
      </c>
      <c r="L3445" s="28" t="str">
        <f t="shared" si="86"/>
        <v/>
      </c>
    </row>
    <row r="3446" spans="1:12" x14ac:dyDescent="0.25">
      <c r="A3446" s="26"/>
      <c r="B3446">
        <v>1038.8</v>
      </c>
      <c r="C3446">
        <v>1038.8499999999999</v>
      </c>
      <c r="D3446">
        <v>1038.05</v>
      </c>
      <c r="E3446">
        <v>1038.8</v>
      </c>
      <c r="F3446">
        <v>5650</v>
      </c>
      <c r="H3446" s="27" t="str">
        <f t="shared" si="84"/>
        <v/>
      </c>
      <c r="I3446" s="27" t="str">
        <f t="shared" si="85"/>
        <v/>
      </c>
      <c r="J3446" s="27" t="str">
        <f>IF(ISBLANK(A3446),"",SUM($I$2:I3446))</f>
        <v/>
      </c>
      <c r="K3446" s="27" t="str">
        <f>IF(ISBLANK(A3446),"",SUM($F$2:F3446))</f>
        <v/>
      </c>
      <c r="L3446" s="28" t="str">
        <f t="shared" si="86"/>
        <v/>
      </c>
    </row>
    <row r="3447" spans="1:12" x14ac:dyDescent="0.25">
      <c r="A3447" s="26"/>
      <c r="B3447">
        <v>1038.8</v>
      </c>
      <c r="C3447">
        <v>1038.95</v>
      </c>
      <c r="D3447">
        <v>1038.3499999999999</v>
      </c>
      <c r="E3447">
        <v>1038.8499999999999</v>
      </c>
      <c r="F3447">
        <v>2940</v>
      </c>
      <c r="H3447" s="27" t="str">
        <f t="shared" si="84"/>
        <v/>
      </c>
      <c r="I3447" s="27" t="str">
        <f t="shared" si="85"/>
        <v/>
      </c>
      <c r="J3447" s="27" t="str">
        <f>IF(ISBLANK(A3447),"",SUM($I$2:I3447))</f>
        <v/>
      </c>
      <c r="K3447" s="27" t="str">
        <f>IF(ISBLANK(A3447),"",SUM($F$2:F3447))</f>
        <v/>
      </c>
      <c r="L3447" s="28" t="str">
        <f t="shared" si="86"/>
        <v/>
      </c>
    </row>
    <row r="3448" spans="1:12" x14ac:dyDescent="0.25">
      <c r="A3448" s="26"/>
      <c r="B3448">
        <v>1038.8499999999999</v>
      </c>
      <c r="C3448">
        <v>1039</v>
      </c>
      <c r="D3448">
        <v>1038.8499999999999</v>
      </c>
      <c r="E3448">
        <v>1039</v>
      </c>
      <c r="F3448">
        <v>3900</v>
      </c>
      <c r="H3448" s="27" t="str">
        <f t="shared" si="84"/>
        <v/>
      </c>
      <c r="I3448" s="27" t="str">
        <f t="shared" si="85"/>
        <v/>
      </c>
      <c r="J3448" s="27" t="str">
        <f>IF(ISBLANK(A3448),"",SUM($I$2:I3448))</f>
        <v/>
      </c>
      <c r="K3448" s="27" t="str">
        <f>IF(ISBLANK(A3448),"",SUM($F$2:F3448))</f>
        <v/>
      </c>
      <c r="L3448" s="28" t="str">
        <f t="shared" si="86"/>
        <v/>
      </c>
    </row>
    <row r="3449" spans="1:12" x14ac:dyDescent="0.25">
      <c r="A3449" s="26"/>
      <c r="B3449">
        <v>1038.95</v>
      </c>
      <c r="C3449">
        <v>1039</v>
      </c>
      <c r="D3449">
        <v>1038.5999999999999</v>
      </c>
      <c r="E3449">
        <v>1038.9000000000001</v>
      </c>
      <c r="F3449">
        <v>2613</v>
      </c>
      <c r="H3449" s="27" t="str">
        <f t="shared" si="84"/>
        <v/>
      </c>
      <c r="I3449" s="27" t="str">
        <f t="shared" si="85"/>
        <v/>
      </c>
      <c r="J3449" s="27" t="str">
        <f>IF(ISBLANK(A3449),"",SUM($I$2:I3449))</f>
        <v/>
      </c>
      <c r="K3449" s="27" t="str">
        <f>IF(ISBLANK(A3449),"",SUM($F$2:F3449))</f>
        <v/>
      </c>
      <c r="L3449" s="28" t="str">
        <f t="shared" si="86"/>
        <v/>
      </c>
    </row>
    <row r="3450" spans="1:12" x14ac:dyDescent="0.25">
      <c r="A3450" s="26"/>
      <c r="B3450">
        <v>1038.8499999999999</v>
      </c>
      <c r="C3450">
        <v>1040.5</v>
      </c>
      <c r="D3450">
        <v>1038.8</v>
      </c>
      <c r="E3450">
        <v>1040.5</v>
      </c>
      <c r="F3450">
        <v>48987</v>
      </c>
      <c r="H3450" s="27" t="str">
        <f t="shared" si="84"/>
        <v/>
      </c>
      <c r="I3450" s="27" t="str">
        <f t="shared" si="85"/>
        <v/>
      </c>
      <c r="J3450" s="27" t="str">
        <f>IF(ISBLANK(A3450),"",SUM($I$2:I3450))</f>
        <v/>
      </c>
      <c r="K3450" s="27" t="str">
        <f>IF(ISBLANK(A3450),"",SUM($F$2:F3450))</f>
        <v/>
      </c>
      <c r="L3450" s="28" t="str">
        <f t="shared" si="86"/>
        <v/>
      </c>
    </row>
    <row r="3451" spans="1:12" x14ac:dyDescent="0.25">
      <c r="A3451" s="26"/>
      <c r="B3451">
        <v>1040.8</v>
      </c>
      <c r="C3451">
        <v>1040.95</v>
      </c>
      <c r="D3451">
        <v>1040</v>
      </c>
      <c r="E3451">
        <v>1040.0999999999999</v>
      </c>
      <c r="F3451">
        <v>7649</v>
      </c>
      <c r="H3451" s="27" t="str">
        <f t="shared" si="84"/>
        <v/>
      </c>
      <c r="I3451" s="27" t="str">
        <f t="shared" si="85"/>
        <v/>
      </c>
      <c r="J3451" s="27" t="str">
        <f>IF(ISBLANK(A3451),"",SUM($I$2:I3451))</f>
        <v/>
      </c>
      <c r="K3451" s="27" t="str">
        <f>IF(ISBLANK(A3451),"",SUM($F$2:F3451))</f>
        <v/>
      </c>
      <c r="L3451" s="28" t="str">
        <f t="shared" si="86"/>
        <v/>
      </c>
    </row>
    <row r="3452" spans="1:12" x14ac:dyDescent="0.25">
      <c r="A3452" s="26"/>
      <c r="B3452">
        <v>1040.0999999999999</v>
      </c>
      <c r="C3452">
        <v>1040.8</v>
      </c>
      <c r="D3452">
        <v>1040.0999999999999</v>
      </c>
      <c r="E3452">
        <v>1040.7</v>
      </c>
      <c r="F3452">
        <v>5095</v>
      </c>
      <c r="H3452" s="27" t="str">
        <f t="shared" si="84"/>
        <v/>
      </c>
      <c r="I3452" s="27" t="str">
        <f t="shared" si="85"/>
        <v/>
      </c>
      <c r="J3452" s="27" t="str">
        <f>IF(ISBLANK(A3452),"",SUM($I$2:I3452))</f>
        <v/>
      </c>
      <c r="K3452" s="27" t="str">
        <f>IF(ISBLANK(A3452),"",SUM($F$2:F3452))</f>
        <v/>
      </c>
      <c r="L3452" s="28" t="str">
        <f t="shared" si="86"/>
        <v/>
      </c>
    </row>
    <row r="3453" spans="1:12" x14ac:dyDescent="0.25">
      <c r="A3453" s="26"/>
      <c r="B3453">
        <v>1040.8</v>
      </c>
      <c r="C3453">
        <v>1041</v>
      </c>
      <c r="D3453">
        <v>1039.7</v>
      </c>
      <c r="E3453">
        <v>1040</v>
      </c>
      <c r="F3453">
        <v>8109</v>
      </c>
      <c r="H3453" s="27" t="str">
        <f t="shared" si="84"/>
        <v/>
      </c>
      <c r="I3453" s="27" t="str">
        <f t="shared" si="85"/>
        <v/>
      </c>
      <c r="J3453" s="27" t="str">
        <f>IF(ISBLANK(A3453),"",SUM($I$2:I3453))</f>
        <v/>
      </c>
      <c r="K3453" s="27" t="str">
        <f>IF(ISBLANK(A3453),"",SUM($F$2:F3453))</f>
        <v/>
      </c>
      <c r="L3453" s="28" t="str">
        <f t="shared" si="86"/>
        <v/>
      </c>
    </row>
    <row r="3454" spans="1:12" x14ac:dyDescent="0.25">
      <c r="A3454" s="26"/>
      <c r="B3454">
        <v>1040.3499999999999</v>
      </c>
      <c r="C3454">
        <v>1041</v>
      </c>
      <c r="D3454">
        <v>1040.05</v>
      </c>
      <c r="E3454">
        <v>1040.5</v>
      </c>
      <c r="F3454">
        <v>7073</v>
      </c>
      <c r="H3454" s="27" t="str">
        <f t="shared" si="84"/>
        <v/>
      </c>
      <c r="I3454" s="27" t="str">
        <f t="shared" si="85"/>
        <v/>
      </c>
      <c r="J3454" s="27" t="str">
        <f>IF(ISBLANK(A3454),"",SUM($I$2:I3454))</f>
        <v/>
      </c>
      <c r="K3454" s="27" t="str">
        <f>IF(ISBLANK(A3454),"",SUM($F$2:F3454))</f>
        <v/>
      </c>
      <c r="L3454" s="28" t="str">
        <f t="shared" si="86"/>
        <v/>
      </c>
    </row>
    <row r="3455" spans="1:12" x14ac:dyDescent="0.25">
      <c r="A3455" s="26"/>
      <c r="B3455">
        <v>1040.5</v>
      </c>
      <c r="C3455">
        <v>1041</v>
      </c>
      <c r="D3455">
        <v>1040.2</v>
      </c>
      <c r="E3455">
        <v>1040.25</v>
      </c>
      <c r="F3455">
        <v>6147</v>
      </c>
      <c r="H3455" s="27" t="str">
        <f t="shared" si="84"/>
        <v/>
      </c>
      <c r="I3455" s="27" t="str">
        <f t="shared" si="85"/>
        <v/>
      </c>
      <c r="J3455" s="27" t="str">
        <f>IF(ISBLANK(A3455),"",SUM($I$2:I3455))</f>
        <v/>
      </c>
      <c r="K3455" s="27" t="str">
        <f>IF(ISBLANK(A3455),"",SUM($F$2:F3455))</f>
        <v/>
      </c>
      <c r="L3455" s="28" t="str">
        <f t="shared" si="86"/>
        <v/>
      </c>
    </row>
    <row r="3456" spans="1:12" x14ac:dyDescent="0.25">
      <c r="A3456" s="26"/>
      <c r="B3456">
        <v>1040.25</v>
      </c>
      <c r="C3456">
        <v>1040.5</v>
      </c>
      <c r="D3456">
        <v>1040</v>
      </c>
      <c r="E3456">
        <v>1040.3499999999999</v>
      </c>
      <c r="F3456">
        <v>3516</v>
      </c>
      <c r="H3456" s="27" t="str">
        <f t="shared" si="84"/>
        <v/>
      </c>
      <c r="I3456" s="27" t="str">
        <f t="shared" si="85"/>
        <v/>
      </c>
      <c r="J3456" s="27" t="str">
        <f>IF(ISBLANK(A3456),"",SUM($I$2:I3456))</f>
        <v/>
      </c>
      <c r="K3456" s="27" t="str">
        <f>IF(ISBLANK(A3456),"",SUM($F$2:F3456))</f>
        <v/>
      </c>
      <c r="L3456" s="28" t="str">
        <f t="shared" si="86"/>
        <v/>
      </c>
    </row>
    <row r="3457" spans="1:12" x14ac:dyDescent="0.25">
      <c r="A3457" s="26"/>
      <c r="B3457">
        <v>1040.05</v>
      </c>
      <c r="C3457">
        <v>1040.3</v>
      </c>
      <c r="D3457">
        <v>1039.1500000000001</v>
      </c>
      <c r="E3457">
        <v>1040.05</v>
      </c>
      <c r="F3457">
        <v>10425</v>
      </c>
      <c r="H3457" s="27" t="str">
        <f t="shared" si="84"/>
        <v/>
      </c>
      <c r="I3457" s="27" t="str">
        <f t="shared" si="85"/>
        <v/>
      </c>
      <c r="J3457" s="27" t="str">
        <f>IF(ISBLANK(A3457),"",SUM($I$2:I3457))</f>
        <v/>
      </c>
      <c r="K3457" s="27" t="str">
        <f>IF(ISBLANK(A3457),"",SUM($F$2:F3457))</f>
        <v/>
      </c>
      <c r="L3457" s="28" t="str">
        <f t="shared" si="86"/>
        <v/>
      </c>
    </row>
    <row r="3458" spans="1:12" x14ac:dyDescent="0.25">
      <c r="A3458" s="26"/>
      <c r="B3458">
        <v>1040.0999999999999</v>
      </c>
      <c r="C3458">
        <v>1040.25</v>
      </c>
      <c r="D3458">
        <v>1039.3</v>
      </c>
      <c r="E3458">
        <v>1039.5999999999999</v>
      </c>
      <c r="F3458">
        <v>11323</v>
      </c>
      <c r="H3458" s="27" t="str">
        <f t="shared" si="84"/>
        <v/>
      </c>
      <c r="I3458" s="27" t="str">
        <f t="shared" si="85"/>
        <v/>
      </c>
      <c r="J3458" s="27" t="str">
        <f>IF(ISBLANK(A3458),"",SUM($I$2:I3458))</f>
        <v/>
      </c>
      <c r="K3458" s="27" t="str">
        <f>IF(ISBLANK(A3458),"",SUM($F$2:F3458))</f>
        <v/>
      </c>
      <c r="L3458" s="28" t="str">
        <f t="shared" si="86"/>
        <v/>
      </c>
    </row>
    <row r="3459" spans="1:12" x14ac:dyDescent="0.25">
      <c r="A3459" s="26"/>
      <c r="B3459">
        <v>1039.6500000000001</v>
      </c>
      <c r="C3459">
        <v>1040</v>
      </c>
      <c r="D3459">
        <v>1039.55</v>
      </c>
      <c r="E3459">
        <v>1039.8</v>
      </c>
      <c r="F3459">
        <v>5334</v>
      </c>
      <c r="H3459" s="27" t="str">
        <f t="shared" si="84"/>
        <v/>
      </c>
      <c r="I3459" s="27" t="str">
        <f t="shared" si="85"/>
        <v/>
      </c>
      <c r="J3459" s="27" t="str">
        <f>IF(ISBLANK(A3459),"",SUM($I$2:I3459))</f>
        <v/>
      </c>
      <c r="K3459" s="27" t="str">
        <f>IF(ISBLANK(A3459),"",SUM($F$2:F3459))</f>
        <v/>
      </c>
      <c r="L3459" s="28" t="str">
        <f t="shared" si="86"/>
        <v/>
      </c>
    </row>
    <row r="3460" spans="1:12" x14ac:dyDescent="0.25">
      <c r="A3460" s="26"/>
      <c r="B3460">
        <v>1039.8499999999999</v>
      </c>
      <c r="C3460">
        <v>1040</v>
      </c>
      <c r="D3460">
        <v>1039.7</v>
      </c>
      <c r="E3460">
        <v>1039.8499999999999</v>
      </c>
      <c r="F3460">
        <v>4376</v>
      </c>
      <c r="H3460" s="27" t="str">
        <f t="shared" si="84"/>
        <v/>
      </c>
      <c r="I3460" s="27" t="str">
        <f t="shared" si="85"/>
        <v/>
      </c>
      <c r="J3460" s="27" t="str">
        <f>IF(ISBLANK(A3460),"",SUM($I$2:I3460))</f>
        <v/>
      </c>
      <c r="K3460" s="27" t="str">
        <f>IF(ISBLANK(A3460),"",SUM($F$2:F3460))</f>
        <v/>
      </c>
      <c r="L3460" s="28" t="str">
        <f t="shared" si="86"/>
        <v/>
      </c>
    </row>
    <row r="3461" spans="1:12" x14ac:dyDescent="0.25">
      <c r="A3461" s="26"/>
      <c r="B3461">
        <v>1039.8499999999999</v>
      </c>
      <c r="C3461">
        <v>1039.95</v>
      </c>
      <c r="D3461">
        <v>1039.75</v>
      </c>
      <c r="E3461">
        <v>1039.9000000000001</v>
      </c>
      <c r="F3461">
        <v>2739</v>
      </c>
      <c r="H3461" s="27" t="str">
        <f t="shared" si="84"/>
        <v/>
      </c>
      <c r="I3461" s="27" t="str">
        <f t="shared" si="85"/>
        <v/>
      </c>
      <c r="J3461" s="27" t="str">
        <f>IF(ISBLANK(A3461),"",SUM($I$2:I3461))</f>
        <v/>
      </c>
      <c r="K3461" s="27" t="str">
        <f>IF(ISBLANK(A3461),"",SUM($F$2:F3461))</f>
        <v/>
      </c>
      <c r="L3461" s="28" t="str">
        <f t="shared" si="86"/>
        <v/>
      </c>
    </row>
    <row r="3462" spans="1:12" x14ac:dyDescent="0.25">
      <c r="A3462" s="26"/>
      <c r="B3462">
        <v>1039.8499999999999</v>
      </c>
      <c r="C3462">
        <v>1040</v>
      </c>
      <c r="D3462">
        <v>1039.3</v>
      </c>
      <c r="E3462">
        <v>1039.3</v>
      </c>
      <c r="F3462">
        <v>3784</v>
      </c>
      <c r="H3462" s="27" t="str">
        <f t="shared" si="84"/>
        <v/>
      </c>
      <c r="I3462" s="27" t="str">
        <f t="shared" si="85"/>
        <v/>
      </c>
      <c r="J3462" s="27" t="str">
        <f>IF(ISBLANK(A3462),"",SUM($I$2:I3462))</f>
        <v/>
      </c>
      <c r="K3462" s="27" t="str">
        <f>IF(ISBLANK(A3462),"",SUM($F$2:F3462))</f>
        <v/>
      </c>
      <c r="L3462" s="28" t="str">
        <f t="shared" si="86"/>
        <v/>
      </c>
    </row>
    <row r="3463" spans="1:12" x14ac:dyDescent="0.25">
      <c r="A3463" s="26"/>
      <c r="B3463">
        <v>1039.3499999999999</v>
      </c>
      <c r="C3463">
        <v>1039.6500000000001</v>
      </c>
      <c r="D3463">
        <v>1039.0999999999999</v>
      </c>
      <c r="E3463">
        <v>1039.5999999999999</v>
      </c>
      <c r="F3463">
        <v>2299</v>
      </c>
      <c r="H3463" s="27" t="str">
        <f t="shared" si="84"/>
        <v/>
      </c>
      <c r="I3463" s="27" t="str">
        <f t="shared" si="85"/>
        <v/>
      </c>
      <c r="J3463" s="27" t="str">
        <f>IF(ISBLANK(A3463),"",SUM($I$2:I3463))</f>
        <v/>
      </c>
      <c r="K3463" s="27" t="str">
        <f>IF(ISBLANK(A3463),"",SUM($F$2:F3463))</f>
        <v/>
      </c>
      <c r="L3463" s="28" t="str">
        <f t="shared" si="86"/>
        <v/>
      </c>
    </row>
    <row r="3464" spans="1:12" x14ac:dyDescent="0.25">
      <c r="A3464" s="26"/>
      <c r="B3464">
        <v>1039.55</v>
      </c>
      <c r="C3464">
        <v>1039.9000000000001</v>
      </c>
      <c r="D3464">
        <v>1039.3</v>
      </c>
      <c r="E3464">
        <v>1039.8</v>
      </c>
      <c r="F3464">
        <v>2041</v>
      </c>
      <c r="H3464" s="27" t="str">
        <f t="shared" si="84"/>
        <v/>
      </c>
      <c r="I3464" s="27" t="str">
        <f t="shared" si="85"/>
        <v/>
      </c>
      <c r="J3464" s="27" t="str">
        <f>IF(ISBLANK(A3464),"",SUM($I$2:I3464))</f>
        <v/>
      </c>
      <c r="K3464" s="27" t="str">
        <f>IF(ISBLANK(A3464),"",SUM($F$2:F3464))</f>
        <v/>
      </c>
      <c r="L3464" s="28" t="str">
        <f t="shared" si="86"/>
        <v/>
      </c>
    </row>
    <row r="3465" spans="1:12" x14ac:dyDescent="0.25">
      <c r="A3465" s="26"/>
      <c r="B3465">
        <v>1039.8</v>
      </c>
      <c r="C3465">
        <v>1039.8499999999999</v>
      </c>
      <c r="D3465">
        <v>1039</v>
      </c>
      <c r="E3465">
        <v>1039.05</v>
      </c>
      <c r="F3465">
        <v>2753</v>
      </c>
      <c r="H3465" s="27" t="str">
        <f t="shared" si="84"/>
        <v/>
      </c>
      <c r="I3465" s="27" t="str">
        <f t="shared" si="85"/>
        <v/>
      </c>
      <c r="J3465" s="27" t="str">
        <f>IF(ISBLANK(A3465),"",SUM($I$2:I3465))</f>
        <v/>
      </c>
      <c r="K3465" s="27" t="str">
        <f>IF(ISBLANK(A3465),"",SUM($F$2:F3465))</f>
        <v/>
      </c>
      <c r="L3465" s="28" t="str">
        <f t="shared" si="86"/>
        <v/>
      </c>
    </row>
    <row r="3466" spans="1:12" x14ac:dyDescent="0.25">
      <c r="A3466" s="26"/>
      <c r="B3466">
        <v>1039.0999999999999</v>
      </c>
      <c r="C3466">
        <v>1039.5</v>
      </c>
      <c r="D3466">
        <v>1039.05</v>
      </c>
      <c r="E3466">
        <v>1039.3</v>
      </c>
      <c r="F3466">
        <v>4198</v>
      </c>
      <c r="H3466" s="27" t="str">
        <f t="shared" si="84"/>
        <v/>
      </c>
      <c r="I3466" s="27" t="str">
        <f t="shared" si="85"/>
        <v/>
      </c>
      <c r="J3466" s="27" t="str">
        <f>IF(ISBLANK(A3466),"",SUM($I$2:I3466))</f>
        <v/>
      </c>
      <c r="K3466" s="27" t="str">
        <f>IF(ISBLANK(A3466),"",SUM($F$2:F3466))</f>
        <v/>
      </c>
      <c r="L3466" s="28" t="str">
        <f t="shared" si="86"/>
        <v/>
      </c>
    </row>
    <row r="3467" spans="1:12" x14ac:dyDescent="0.25">
      <c r="A3467" s="26"/>
      <c r="B3467">
        <v>1039.3499999999999</v>
      </c>
      <c r="C3467">
        <v>1039.45</v>
      </c>
      <c r="D3467">
        <v>1038.3499999999999</v>
      </c>
      <c r="E3467">
        <v>1038.3499999999999</v>
      </c>
      <c r="F3467">
        <v>8434</v>
      </c>
      <c r="H3467" s="27" t="str">
        <f t="shared" si="84"/>
        <v/>
      </c>
      <c r="I3467" s="27" t="str">
        <f t="shared" si="85"/>
        <v/>
      </c>
      <c r="J3467" s="27" t="str">
        <f>IF(ISBLANK(A3467),"",SUM($I$2:I3467))</f>
        <v/>
      </c>
      <c r="K3467" s="27" t="str">
        <f>IF(ISBLANK(A3467),"",SUM($F$2:F3467))</f>
        <v/>
      </c>
      <c r="L3467" s="28" t="str">
        <f t="shared" si="86"/>
        <v/>
      </c>
    </row>
    <row r="3468" spans="1:12" x14ac:dyDescent="0.25">
      <c r="A3468" s="26"/>
      <c r="B3468">
        <v>1038.4000000000001</v>
      </c>
      <c r="C3468">
        <v>1038.95</v>
      </c>
      <c r="D3468">
        <v>1038.4000000000001</v>
      </c>
      <c r="E3468">
        <v>1038.6500000000001</v>
      </c>
      <c r="F3468">
        <v>2760</v>
      </c>
      <c r="H3468" s="27" t="str">
        <f t="shared" si="84"/>
        <v/>
      </c>
      <c r="I3468" s="27" t="str">
        <f t="shared" si="85"/>
        <v/>
      </c>
      <c r="J3468" s="27" t="str">
        <f>IF(ISBLANK(A3468),"",SUM($I$2:I3468))</f>
        <v/>
      </c>
      <c r="K3468" s="27" t="str">
        <f>IF(ISBLANK(A3468),"",SUM($F$2:F3468))</f>
        <v/>
      </c>
      <c r="L3468" s="28" t="str">
        <f t="shared" si="86"/>
        <v/>
      </c>
    </row>
    <row r="3469" spans="1:12" x14ac:dyDescent="0.25">
      <c r="A3469" s="26"/>
      <c r="B3469">
        <v>1038.6500000000001</v>
      </c>
      <c r="C3469">
        <v>1038.8499999999999</v>
      </c>
      <c r="D3469">
        <v>1038.4000000000001</v>
      </c>
      <c r="E3469">
        <v>1038.45</v>
      </c>
      <c r="F3469">
        <v>2378</v>
      </c>
      <c r="H3469" s="27" t="str">
        <f t="shared" si="84"/>
        <v/>
      </c>
      <c r="I3469" s="27" t="str">
        <f t="shared" si="85"/>
        <v/>
      </c>
      <c r="J3469" s="27" t="str">
        <f>IF(ISBLANK(A3469),"",SUM($I$2:I3469))</f>
        <v/>
      </c>
      <c r="K3469" s="27" t="str">
        <f>IF(ISBLANK(A3469),"",SUM($F$2:F3469))</f>
        <v/>
      </c>
      <c r="L3469" s="28" t="str">
        <f t="shared" si="86"/>
        <v/>
      </c>
    </row>
    <row r="3470" spans="1:12" x14ac:dyDescent="0.25">
      <c r="A3470" s="26"/>
      <c r="B3470">
        <v>1038.7</v>
      </c>
      <c r="C3470">
        <v>1038.7</v>
      </c>
      <c r="D3470">
        <v>1038.1500000000001</v>
      </c>
      <c r="E3470">
        <v>1038.3499999999999</v>
      </c>
      <c r="F3470">
        <v>2397</v>
      </c>
      <c r="H3470" s="27" t="str">
        <f t="shared" si="84"/>
        <v/>
      </c>
      <c r="I3470" s="27" t="str">
        <f t="shared" si="85"/>
        <v/>
      </c>
      <c r="J3470" s="27" t="str">
        <f>IF(ISBLANK(A3470),"",SUM($I$2:I3470))</f>
        <v/>
      </c>
      <c r="K3470" s="27" t="str">
        <f>IF(ISBLANK(A3470),"",SUM($F$2:F3470))</f>
        <v/>
      </c>
      <c r="L3470" s="28" t="str">
        <f t="shared" si="86"/>
        <v/>
      </c>
    </row>
    <row r="3471" spans="1:12" x14ac:dyDescent="0.25">
      <c r="A3471" s="26"/>
      <c r="B3471">
        <v>1038.3499999999999</v>
      </c>
      <c r="C3471">
        <v>1038.5</v>
      </c>
      <c r="D3471">
        <v>1037.4000000000001</v>
      </c>
      <c r="E3471">
        <v>1037.95</v>
      </c>
      <c r="F3471">
        <v>5118</v>
      </c>
      <c r="H3471" s="27" t="str">
        <f t="shared" si="84"/>
        <v/>
      </c>
      <c r="I3471" s="27" t="str">
        <f t="shared" si="85"/>
        <v/>
      </c>
      <c r="J3471" s="27" t="str">
        <f>IF(ISBLANK(A3471),"",SUM($I$2:I3471))</f>
        <v/>
      </c>
      <c r="K3471" s="27" t="str">
        <f>IF(ISBLANK(A3471),"",SUM($F$2:F3471))</f>
        <v/>
      </c>
      <c r="L3471" s="28" t="str">
        <f t="shared" si="86"/>
        <v/>
      </c>
    </row>
    <row r="3472" spans="1:12" x14ac:dyDescent="0.25">
      <c r="A3472" s="26"/>
      <c r="B3472">
        <v>1037.7</v>
      </c>
      <c r="C3472">
        <v>1037.95</v>
      </c>
      <c r="D3472">
        <v>1037.5999999999999</v>
      </c>
      <c r="E3472">
        <v>1037.75</v>
      </c>
      <c r="F3472">
        <v>3352</v>
      </c>
      <c r="H3472" s="27" t="str">
        <f t="shared" si="84"/>
        <v/>
      </c>
      <c r="I3472" s="27" t="str">
        <f t="shared" si="85"/>
        <v/>
      </c>
      <c r="J3472" s="27" t="str">
        <f>IF(ISBLANK(A3472),"",SUM($I$2:I3472))</f>
        <v/>
      </c>
      <c r="K3472" s="27" t="str">
        <f>IF(ISBLANK(A3472),"",SUM($F$2:F3472))</f>
        <v/>
      </c>
      <c r="L3472" s="28" t="str">
        <f t="shared" si="86"/>
        <v/>
      </c>
    </row>
    <row r="3473" spans="1:12" x14ac:dyDescent="0.25">
      <c r="A3473" s="26"/>
      <c r="B3473">
        <v>1037.75</v>
      </c>
      <c r="C3473">
        <v>1037.8</v>
      </c>
      <c r="D3473">
        <v>1037.45</v>
      </c>
      <c r="E3473">
        <v>1037.45</v>
      </c>
      <c r="F3473">
        <v>3609</v>
      </c>
      <c r="H3473" s="27" t="str">
        <f t="shared" si="84"/>
        <v/>
      </c>
      <c r="I3473" s="27" t="str">
        <f t="shared" si="85"/>
        <v/>
      </c>
      <c r="J3473" s="27" t="str">
        <f>IF(ISBLANK(A3473),"",SUM($I$2:I3473))</f>
        <v/>
      </c>
      <c r="K3473" s="27" t="str">
        <f>IF(ISBLANK(A3473),"",SUM($F$2:F3473))</f>
        <v/>
      </c>
      <c r="L3473" s="28" t="str">
        <f t="shared" si="86"/>
        <v/>
      </c>
    </row>
    <row r="3474" spans="1:12" x14ac:dyDescent="0.25">
      <c r="A3474" s="26"/>
      <c r="B3474">
        <v>1037.4000000000001</v>
      </c>
      <c r="C3474">
        <v>1037.5999999999999</v>
      </c>
      <c r="D3474">
        <v>1037.4000000000001</v>
      </c>
      <c r="E3474">
        <v>1037.5999999999999</v>
      </c>
      <c r="F3474">
        <v>4352</v>
      </c>
      <c r="H3474" s="27" t="str">
        <f t="shared" si="84"/>
        <v/>
      </c>
      <c r="I3474" s="27" t="str">
        <f t="shared" si="85"/>
        <v/>
      </c>
      <c r="J3474" s="27" t="str">
        <f>IF(ISBLANK(A3474),"",SUM($I$2:I3474))</f>
        <v/>
      </c>
      <c r="K3474" s="27" t="str">
        <f>IF(ISBLANK(A3474),"",SUM($F$2:F3474))</f>
        <v/>
      </c>
      <c r="L3474" s="28" t="str">
        <f t="shared" si="86"/>
        <v/>
      </c>
    </row>
    <row r="3475" spans="1:12" x14ac:dyDescent="0.25">
      <c r="A3475" s="26"/>
      <c r="B3475">
        <v>1037.55</v>
      </c>
      <c r="C3475">
        <v>1038.95</v>
      </c>
      <c r="D3475">
        <v>1037.55</v>
      </c>
      <c r="E3475">
        <v>1038.9000000000001</v>
      </c>
      <c r="F3475">
        <v>4599</v>
      </c>
      <c r="H3475" s="27" t="str">
        <f t="shared" si="84"/>
        <v/>
      </c>
      <c r="I3475" s="27" t="str">
        <f t="shared" si="85"/>
        <v/>
      </c>
      <c r="J3475" s="27" t="str">
        <f>IF(ISBLANK(A3475),"",SUM($I$2:I3475))</f>
        <v/>
      </c>
      <c r="K3475" s="27" t="str">
        <f>IF(ISBLANK(A3475),"",SUM($F$2:F3475))</f>
        <v/>
      </c>
      <c r="L3475" s="28" t="str">
        <f t="shared" si="86"/>
        <v/>
      </c>
    </row>
    <row r="3476" spans="1:12" x14ac:dyDescent="0.25">
      <c r="A3476" s="26"/>
      <c r="B3476">
        <v>1038.9000000000001</v>
      </c>
      <c r="C3476">
        <v>1039</v>
      </c>
      <c r="D3476">
        <v>1038.55</v>
      </c>
      <c r="E3476">
        <v>1038.8499999999999</v>
      </c>
      <c r="F3476">
        <v>2518</v>
      </c>
      <c r="H3476" s="27" t="str">
        <f t="shared" si="84"/>
        <v/>
      </c>
      <c r="I3476" s="27" t="str">
        <f t="shared" si="85"/>
        <v/>
      </c>
      <c r="J3476" s="27" t="str">
        <f>IF(ISBLANK(A3476),"",SUM($I$2:I3476))</f>
        <v/>
      </c>
      <c r="K3476" s="27" t="str">
        <f>IF(ISBLANK(A3476),"",SUM($F$2:F3476))</f>
        <v/>
      </c>
      <c r="L3476" s="28" t="str">
        <f t="shared" si="86"/>
        <v/>
      </c>
    </row>
    <row r="3477" spans="1:12" x14ac:dyDescent="0.25">
      <c r="A3477" s="26"/>
      <c r="B3477">
        <v>1038.9000000000001</v>
      </c>
      <c r="C3477">
        <v>1039</v>
      </c>
      <c r="D3477">
        <v>1038.7</v>
      </c>
      <c r="E3477">
        <v>1038.9000000000001</v>
      </c>
      <c r="F3477">
        <v>2566</v>
      </c>
      <c r="H3477" s="27" t="str">
        <f t="shared" si="84"/>
        <v/>
      </c>
      <c r="I3477" s="27" t="str">
        <f t="shared" si="85"/>
        <v/>
      </c>
      <c r="J3477" s="27" t="str">
        <f>IF(ISBLANK(A3477),"",SUM($I$2:I3477))</f>
        <v/>
      </c>
      <c r="K3477" s="27" t="str">
        <f>IF(ISBLANK(A3477),"",SUM($F$2:F3477))</f>
        <v/>
      </c>
      <c r="L3477" s="28" t="str">
        <f t="shared" si="86"/>
        <v/>
      </c>
    </row>
    <row r="3478" spans="1:12" x14ac:dyDescent="0.25">
      <c r="A3478" s="26"/>
      <c r="B3478">
        <v>1039</v>
      </c>
      <c r="C3478">
        <v>1039.3</v>
      </c>
      <c r="D3478">
        <v>1038.8499999999999</v>
      </c>
      <c r="E3478">
        <v>1039.3</v>
      </c>
      <c r="F3478">
        <v>2686</v>
      </c>
      <c r="H3478" s="27" t="str">
        <f t="shared" si="84"/>
        <v/>
      </c>
      <c r="I3478" s="27" t="str">
        <f t="shared" si="85"/>
        <v/>
      </c>
      <c r="J3478" s="27" t="str">
        <f>IF(ISBLANK(A3478),"",SUM($I$2:I3478))</f>
        <v/>
      </c>
      <c r="K3478" s="27" t="str">
        <f>IF(ISBLANK(A3478),"",SUM($F$2:F3478))</f>
        <v/>
      </c>
      <c r="L3478" s="28" t="str">
        <f t="shared" si="86"/>
        <v/>
      </c>
    </row>
    <row r="3479" spans="1:12" x14ac:dyDescent="0.25">
      <c r="A3479" s="26"/>
      <c r="B3479">
        <v>1039.25</v>
      </c>
      <c r="C3479">
        <v>1039.7</v>
      </c>
      <c r="D3479">
        <v>1039.25</v>
      </c>
      <c r="E3479">
        <v>1039.5999999999999</v>
      </c>
      <c r="F3479">
        <v>3044</v>
      </c>
      <c r="H3479" s="27" t="str">
        <f t="shared" si="84"/>
        <v/>
      </c>
      <c r="I3479" s="27" t="str">
        <f t="shared" si="85"/>
        <v/>
      </c>
      <c r="J3479" s="27" t="str">
        <f>IF(ISBLANK(A3479),"",SUM($I$2:I3479))</f>
        <v/>
      </c>
      <c r="K3479" s="27" t="str">
        <f>IF(ISBLANK(A3479),"",SUM($F$2:F3479))</f>
        <v/>
      </c>
      <c r="L3479" s="28" t="str">
        <f t="shared" si="86"/>
        <v/>
      </c>
    </row>
    <row r="3480" spans="1:12" x14ac:dyDescent="0.25">
      <c r="A3480" s="26"/>
      <c r="B3480">
        <v>1039.5999999999999</v>
      </c>
      <c r="C3480">
        <v>1039.5999999999999</v>
      </c>
      <c r="D3480">
        <v>1038.75</v>
      </c>
      <c r="E3480">
        <v>1039.3</v>
      </c>
      <c r="F3480">
        <v>3824</v>
      </c>
      <c r="H3480" s="27" t="str">
        <f t="shared" si="84"/>
        <v/>
      </c>
      <c r="I3480" s="27" t="str">
        <f t="shared" si="85"/>
        <v/>
      </c>
      <c r="J3480" s="27" t="str">
        <f>IF(ISBLANK(A3480),"",SUM($I$2:I3480))</f>
        <v/>
      </c>
      <c r="K3480" s="27" t="str">
        <f>IF(ISBLANK(A3480),"",SUM($F$2:F3480))</f>
        <v/>
      </c>
      <c r="L3480" s="28" t="str">
        <f t="shared" si="86"/>
        <v/>
      </c>
    </row>
    <row r="3481" spans="1:12" x14ac:dyDescent="0.25">
      <c r="A3481" s="26"/>
      <c r="B3481">
        <v>1039.3</v>
      </c>
      <c r="C3481">
        <v>1039.45</v>
      </c>
      <c r="D3481">
        <v>1038.95</v>
      </c>
      <c r="E3481">
        <v>1039</v>
      </c>
      <c r="F3481">
        <v>2564</v>
      </c>
      <c r="H3481" s="27" t="str">
        <f t="shared" si="84"/>
        <v/>
      </c>
      <c r="I3481" s="27" t="str">
        <f t="shared" si="85"/>
        <v/>
      </c>
      <c r="J3481" s="27" t="str">
        <f>IF(ISBLANK(A3481),"",SUM($I$2:I3481))</f>
        <v/>
      </c>
      <c r="K3481" s="27" t="str">
        <f>IF(ISBLANK(A3481),"",SUM($F$2:F3481))</f>
        <v/>
      </c>
      <c r="L3481" s="28" t="str">
        <f t="shared" si="86"/>
        <v/>
      </c>
    </row>
    <row r="3482" spans="1:12" x14ac:dyDescent="0.25">
      <c r="A3482" s="26"/>
      <c r="B3482">
        <v>1039</v>
      </c>
      <c r="C3482">
        <v>1039.3</v>
      </c>
      <c r="D3482">
        <v>1039</v>
      </c>
      <c r="E3482">
        <v>1039.1500000000001</v>
      </c>
      <c r="F3482">
        <v>2095</v>
      </c>
      <c r="H3482" s="27" t="str">
        <f t="shared" si="84"/>
        <v/>
      </c>
      <c r="I3482" s="27" t="str">
        <f t="shared" si="85"/>
        <v/>
      </c>
      <c r="J3482" s="27" t="str">
        <f>IF(ISBLANK(A3482),"",SUM($I$2:I3482))</f>
        <v/>
      </c>
      <c r="K3482" s="27" t="str">
        <f>IF(ISBLANK(A3482),"",SUM($F$2:F3482))</f>
        <v/>
      </c>
      <c r="L3482" s="28" t="str">
        <f t="shared" si="86"/>
        <v/>
      </c>
    </row>
    <row r="3483" spans="1:12" x14ac:dyDescent="0.25">
      <c r="A3483" s="26"/>
      <c r="B3483">
        <v>1039.1500000000001</v>
      </c>
      <c r="C3483">
        <v>1039.3</v>
      </c>
      <c r="D3483">
        <v>1039.1500000000001</v>
      </c>
      <c r="E3483">
        <v>1039.3</v>
      </c>
      <c r="F3483">
        <v>2104</v>
      </c>
      <c r="H3483" s="27" t="str">
        <f t="shared" si="84"/>
        <v/>
      </c>
      <c r="I3483" s="27" t="str">
        <f t="shared" si="85"/>
        <v/>
      </c>
      <c r="J3483" s="27" t="str">
        <f>IF(ISBLANK(A3483),"",SUM($I$2:I3483))</f>
        <v/>
      </c>
      <c r="K3483" s="27" t="str">
        <f>IF(ISBLANK(A3483),"",SUM($F$2:F3483))</f>
        <v/>
      </c>
      <c r="L3483" s="28" t="str">
        <f t="shared" si="86"/>
        <v/>
      </c>
    </row>
    <row r="3484" spans="1:12" x14ac:dyDescent="0.25">
      <c r="A3484" s="26"/>
      <c r="B3484">
        <v>1039.25</v>
      </c>
      <c r="C3484">
        <v>1039.7</v>
      </c>
      <c r="D3484">
        <v>1039.25</v>
      </c>
      <c r="E3484">
        <v>1039.7</v>
      </c>
      <c r="F3484">
        <v>2638</v>
      </c>
      <c r="H3484" s="27" t="str">
        <f t="shared" si="84"/>
        <v/>
      </c>
      <c r="I3484" s="27" t="str">
        <f t="shared" si="85"/>
        <v/>
      </c>
      <c r="J3484" s="27" t="str">
        <f>IF(ISBLANK(A3484),"",SUM($I$2:I3484))</f>
        <v/>
      </c>
      <c r="K3484" s="27" t="str">
        <f>IF(ISBLANK(A3484),"",SUM($F$2:F3484))</f>
        <v/>
      </c>
      <c r="L3484" s="28" t="str">
        <f t="shared" si="86"/>
        <v/>
      </c>
    </row>
    <row r="3485" spans="1:12" x14ac:dyDescent="0.25">
      <c r="A3485" s="26"/>
      <c r="B3485">
        <v>1039.6500000000001</v>
      </c>
      <c r="C3485">
        <v>1039.9000000000001</v>
      </c>
      <c r="D3485">
        <v>1039.6500000000001</v>
      </c>
      <c r="E3485">
        <v>1039.9000000000001</v>
      </c>
      <c r="F3485">
        <v>4386</v>
      </c>
      <c r="H3485" s="27" t="str">
        <f t="shared" si="84"/>
        <v/>
      </c>
      <c r="I3485" s="27" t="str">
        <f t="shared" si="85"/>
        <v/>
      </c>
      <c r="J3485" s="27" t="str">
        <f>IF(ISBLANK(A3485),"",SUM($I$2:I3485))</f>
        <v/>
      </c>
      <c r="K3485" s="27" t="str">
        <f>IF(ISBLANK(A3485),"",SUM($F$2:F3485))</f>
        <v/>
      </c>
      <c r="L3485" s="28" t="str">
        <f t="shared" si="86"/>
        <v/>
      </c>
    </row>
    <row r="3486" spans="1:12" x14ac:dyDescent="0.25">
      <c r="A3486" s="26"/>
      <c r="B3486">
        <v>1039.8499999999999</v>
      </c>
      <c r="C3486">
        <v>1039.95</v>
      </c>
      <c r="D3486">
        <v>1038.75</v>
      </c>
      <c r="E3486">
        <v>1038.75</v>
      </c>
      <c r="F3486">
        <v>3925</v>
      </c>
      <c r="H3486" s="27" t="str">
        <f t="shared" si="84"/>
        <v/>
      </c>
      <c r="I3486" s="27" t="str">
        <f t="shared" si="85"/>
        <v/>
      </c>
      <c r="J3486" s="27" t="str">
        <f>IF(ISBLANK(A3486),"",SUM($I$2:I3486))</f>
        <v/>
      </c>
      <c r="K3486" s="27" t="str">
        <f>IF(ISBLANK(A3486),"",SUM($F$2:F3486))</f>
        <v/>
      </c>
      <c r="L3486" s="28" t="str">
        <f t="shared" si="86"/>
        <v/>
      </c>
    </row>
    <row r="3487" spans="1:12" x14ac:dyDescent="0.25">
      <c r="A3487" s="26"/>
      <c r="B3487">
        <v>1038.7</v>
      </c>
      <c r="C3487">
        <v>1039.5</v>
      </c>
      <c r="D3487">
        <v>1038.7</v>
      </c>
      <c r="E3487">
        <v>1038.8499999999999</v>
      </c>
      <c r="F3487">
        <v>2650</v>
      </c>
      <c r="H3487" s="27" t="str">
        <f t="shared" si="84"/>
        <v/>
      </c>
      <c r="I3487" s="27" t="str">
        <f t="shared" si="85"/>
        <v/>
      </c>
      <c r="J3487" s="27" t="str">
        <f>IF(ISBLANK(A3487),"",SUM($I$2:I3487))</f>
        <v/>
      </c>
      <c r="K3487" s="27" t="str">
        <f>IF(ISBLANK(A3487),"",SUM($F$2:F3487))</f>
        <v/>
      </c>
      <c r="L3487" s="28" t="str">
        <f t="shared" si="86"/>
        <v/>
      </c>
    </row>
    <row r="3488" spans="1:12" x14ac:dyDescent="0.25">
      <c r="A3488" s="26"/>
      <c r="B3488">
        <v>1038.8499999999999</v>
      </c>
      <c r="C3488">
        <v>1040</v>
      </c>
      <c r="D3488">
        <v>1038.8499999999999</v>
      </c>
      <c r="E3488">
        <v>1039.7</v>
      </c>
      <c r="F3488">
        <v>6445</v>
      </c>
      <c r="H3488" s="27" t="str">
        <f t="shared" si="84"/>
        <v/>
      </c>
      <c r="I3488" s="27" t="str">
        <f t="shared" si="85"/>
        <v/>
      </c>
      <c r="J3488" s="27" t="str">
        <f>IF(ISBLANK(A3488),"",SUM($I$2:I3488))</f>
        <v/>
      </c>
      <c r="K3488" s="27" t="str">
        <f>IF(ISBLANK(A3488),"",SUM($F$2:F3488))</f>
        <v/>
      </c>
      <c r="L3488" s="28" t="str">
        <f t="shared" si="86"/>
        <v/>
      </c>
    </row>
    <row r="3489" spans="1:12" x14ac:dyDescent="0.25">
      <c r="A3489" s="26"/>
      <c r="B3489">
        <v>1039.6500000000001</v>
      </c>
      <c r="C3489">
        <v>1039.9000000000001</v>
      </c>
      <c r="D3489">
        <v>1039.6500000000001</v>
      </c>
      <c r="E3489">
        <v>1039.7</v>
      </c>
      <c r="F3489">
        <v>2835</v>
      </c>
      <c r="H3489" s="27" t="str">
        <f t="shared" si="84"/>
        <v/>
      </c>
      <c r="I3489" s="27" t="str">
        <f t="shared" si="85"/>
        <v/>
      </c>
      <c r="J3489" s="27" t="str">
        <f>IF(ISBLANK(A3489),"",SUM($I$2:I3489))</f>
        <v/>
      </c>
      <c r="K3489" s="27" t="str">
        <f>IF(ISBLANK(A3489),"",SUM($F$2:F3489))</f>
        <v/>
      </c>
      <c r="L3489" s="28" t="str">
        <f t="shared" si="86"/>
        <v/>
      </c>
    </row>
    <row r="3490" spans="1:12" x14ac:dyDescent="0.25">
      <c r="A3490" s="26"/>
      <c r="B3490">
        <v>1039.7</v>
      </c>
      <c r="C3490">
        <v>1039.7</v>
      </c>
      <c r="D3490">
        <v>1039</v>
      </c>
      <c r="E3490">
        <v>1039</v>
      </c>
      <c r="F3490">
        <v>2542</v>
      </c>
      <c r="H3490" s="27" t="str">
        <f t="shared" si="84"/>
        <v/>
      </c>
      <c r="I3490" s="27" t="str">
        <f t="shared" si="85"/>
        <v/>
      </c>
      <c r="J3490" s="27" t="str">
        <f>IF(ISBLANK(A3490),"",SUM($I$2:I3490))</f>
        <v/>
      </c>
      <c r="K3490" s="27" t="str">
        <f>IF(ISBLANK(A3490),"",SUM($F$2:F3490))</f>
        <v/>
      </c>
      <c r="L3490" s="28" t="str">
        <f t="shared" si="86"/>
        <v/>
      </c>
    </row>
    <row r="3491" spans="1:12" x14ac:dyDescent="0.25">
      <c r="A3491" s="26"/>
      <c r="B3491">
        <v>1039</v>
      </c>
      <c r="C3491">
        <v>1039.5999999999999</v>
      </c>
      <c r="D3491">
        <v>1039</v>
      </c>
      <c r="E3491">
        <v>1039.5</v>
      </c>
      <c r="F3491">
        <v>2270</v>
      </c>
      <c r="H3491" s="27" t="str">
        <f t="shared" si="84"/>
        <v/>
      </c>
      <c r="I3491" s="27" t="str">
        <f t="shared" si="85"/>
        <v/>
      </c>
      <c r="J3491" s="27" t="str">
        <f>IF(ISBLANK(A3491),"",SUM($I$2:I3491))</f>
        <v/>
      </c>
      <c r="K3491" s="27" t="str">
        <f>IF(ISBLANK(A3491),"",SUM($F$2:F3491))</f>
        <v/>
      </c>
      <c r="L3491" s="28" t="str">
        <f t="shared" si="86"/>
        <v/>
      </c>
    </row>
    <row r="3492" spans="1:12" x14ac:dyDescent="0.25">
      <c r="A3492" s="26"/>
      <c r="B3492">
        <v>1039.5</v>
      </c>
      <c r="C3492">
        <v>1039.75</v>
      </c>
      <c r="D3492">
        <v>1039.3</v>
      </c>
      <c r="E3492">
        <v>1039.55</v>
      </c>
      <c r="F3492">
        <v>2733</v>
      </c>
      <c r="H3492" s="27" t="str">
        <f t="shared" si="84"/>
        <v/>
      </c>
      <c r="I3492" s="27" t="str">
        <f t="shared" si="85"/>
        <v/>
      </c>
      <c r="J3492" s="27" t="str">
        <f>IF(ISBLANK(A3492),"",SUM($I$2:I3492))</f>
        <v/>
      </c>
      <c r="K3492" s="27" t="str">
        <f>IF(ISBLANK(A3492),"",SUM($F$2:F3492))</f>
        <v/>
      </c>
      <c r="L3492" s="28" t="str">
        <f t="shared" si="86"/>
        <v/>
      </c>
    </row>
    <row r="3493" spans="1:12" x14ac:dyDescent="0.25">
      <c r="A3493" s="26"/>
      <c r="B3493">
        <v>1039.6500000000001</v>
      </c>
      <c r="C3493">
        <v>1039.8</v>
      </c>
      <c r="D3493">
        <v>1039</v>
      </c>
      <c r="E3493">
        <v>1039.3</v>
      </c>
      <c r="F3493">
        <v>2776</v>
      </c>
      <c r="H3493" s="27" t="str">
        <f t="shared" si="84"/>
        <v/>
      </c>
      <c r="I3493" s="27" t="str">
        <f t="shared" si="85"/>
        <v/>
      </c>
      <c r="J3493" s="27" t="str">
        <f>IF(ISBLANK(A3493),"",SUM($I$2:I3493))</f>
        <v/>
      </c>
      <c r="K3493" s="27" t="str">
        <f>IF(ISBLANK(A3493),"",SUM($F$2:F3493))</f>
        <v/>
      </c>
      <c r="L3493" s="28" t="str">
        <f t="shared" si="86"/>
        <v/>
      </c>
    </row>
    <row r="3494" spans="1:12" x14ac:dyDescent="0.25">
      <c r="A3494" s="26"/>
      <c r="B3494">
        <v>1039.0999999999999</v>
      </c>
      <c r="C3494">
        <v>1039.5</v>
      </c>
      <c r="D3494">
        <v>1039.0999999999999</v>
      </c>
      <c r="E3494">
        <v>1039.3499999999999</v>
      </c>
      <c r="F3494">
        <v>2605</v>
      </c>
      <c r="H3494" s="27" t="str">
        <f t="shared" si="84"/>
        <v/>
      </c>
      <c r="I3494" s="27" t="str">
        <f t="shared" si="85"/>
        <v/>
      </c>
      <c r="J3494" s="27" t="str">
        <f>IF(ISBLANK(A3494),"",SUM($I$2:I3494))</f>
        <v/>
      </c>
      <c r="K3494" s="27" t="str">
        <f>IF(ISBLANK(A3494),"",SUM($F$2:F3494))</f>
        <v/>
      </c>
      <c r="L3494" s="28" t="str">
        <f t="shared" si="86"/>
        <v/>
      </c>
    </row>
    <row r="3495" spans="1:12" x14ac:dyDescent="0.25">
      <c r="A3495" s="26"/>
      <c r="B3495">
        <v>1039.3499999999999</v>
      </c>
      <c r="C3495">
        <v>1039.75</v>
      </c>
      <c r="D3495">
        <v>1039.3499999999999</v>
      </c>
      <c r="E3495">
        <v>1039.75</v>
      </c>
      <c r="F3495">
        <v>4007</v>
      </c>
      <c r="H3495" s="27" t="str">
        <f t="shared" si="84"/>
        <v/>
      </c>
      <c r="I3495" s="27" t="str">
        <f t="shared" si="85"/>
        <v/>
      </c>
      <c r="J3495" s="27" t="str">
        <f>IF(ISBLANK(A3495),"",SUM($I$2:I3495))</f>
        <v/>
      </c>
      <c r="K3495" s="27" t="str">
        <f>IF(ISBLANK(A3495),"",SUM($F$2:F3495))</f>
        <v/>
      </c>
      <c r="L3495" s="28" t="str">
        <f t="shared" si="86"/>
        <v/>
      </c>
    </row>
    <row r="3496" spans="1:12" x14ac:dyDescent="0.25">
      <c r="A3496" s="26"/>
      <c r="B3496">
        <v>1039.75</v>
      </c>
      <c r="C3496">
        <v>1039.8</v>
      </c>
      <c r="D3496">
        <v>1039.05</v>
      </c>
      <c r="E3496">
        <v>1039.75</v>
      </c>
      <c r="F3496">
        <v>4596</v>
      </c>
      <c r="H3496" s="27" t="str">
        <f t="shared" si="84"/>
        <v/>
      </c>
      <c r="I3496" s="27" t="str">
        <f t="shared" si="85"/>
        <v/>
      </c>
      <c r="J3496" s="27" t="str">
        <f>IF(ISBLANK(A3496),"",SUM($I$2:I3496))</f>
        <v/>
      </c>
      <c r="K3496" s="27" t="str">
        <f>IF(ISBLANK(A3496),"",SUM($F$2:F3496))</f>
        <v/>
      </c>
      <c r="L3496" s="28" t="str">
        <f t="shared" si="86"/>
        <v/>
      </c>
    </row>
    <row r="3497" spans="1:12" x14ac:dyDescent="0.25">
      <c r="A3497" s="26"/>
      <c r="B3497">
        <v>1039.75</v>
      </c>
      <c r="C3497">
        <v>1039.8</v>
      </c>
      <c r="D3497">
        <v>1039.75</v>
      </c>
      <c r="E3497">
        <v>1039.75</v>
      </c>
      <c r="F3497">
        <v>3822</v>
      </c>
      <c r="H3497" s="27" t="str">
        <f t="shared" si="84"/>
        <v/>
      </c>
      <c r="I3497" s="27" t="str">
        <f t="shared" si="85"/>
        <v/>
      </c>
      <c r="J3497" s="27" t="str">
        <f>IF(ISBLANK(A3497),"",SUM($I$2:I3497))</f>
        <v/>
      </c>
      <c r="K3497" s="27" t="str">
        <f>IF(ISBLANK(A3497),"",SUM($F$2:F3497))</f>
        <v/>
      </c>
      <c r="L3497" s="28" t="str">
        <f t="shared" si="86"/>
        <v/>
      </c>
    </row>
    <row r="3498" spans="1:12" x14ac:dyDescent="0.25">
      <c r="A3498" s="26"/>
      <c r="B3498">
        <v>1039.75</v>
      </c>
      <c r="C3498">
        <v>1039.9000000000001</v>
      </c>
      <c r="D3498">
        <v>1039.75</v>
      </c>
      <c r="E3498">
        <v>1039.9000000000001</v>
      </c>
      <c r="F3498">
        <v>3700</v>
      </c>
      <c r="H3498" s="27" t="str">
        <f t="shared" si="84"/>
        <v/>
      </c>
      <c r="I3498" s="27" t="str">
        <f t="shared" si="85"/>
        <v/>
      </c>
      <c r="J3498" s="27" t="str">
        <f>IF(ISBLANK(A3498),"",SUM($I$2:I3498))</f>
        <v/>
      </c>
      <c r="K3498" s="27" t="str">
        <f>IF(ISBLANK(A3498),"",SUM($F$2:F3498))</f>
        <v/>
      </c>
      <c r="L3498" s="28" t="str">
        <f t="shared" si="86"/>
        <v/>
      </c>
    </row>
    <row r="3499" spans="1:12" x14ac:dyDescent="0.25">
      <c r="A3499" s="26"/>
      <c r="B3499">
        <v>1039.8499999999999</v>
      </c>
      <c r="C3499">
        <v>1040.75</v>
      </c>
      <c r="D3499">
        <v>1039.8499999999999</v>
      </c>
      <c r="E3499">
        <v>1040.0999999999999</v>
      </c>
      <c r="F3499">
        <v>18261</v>
      </c>
      <c r="H3499" s="27" t="str">
        <f t="shared" si="84"/>
        <v/>
      </c>
      <c r="I3499" s="27" t="str">
        <f t="shared" si="85"/>
        <v/>
      </c>
      <c r="J3499" s="27" t="str">
        <f>IF(ISBLANK(A3499),"",SUM($I$2:I3499))</f>
        <v/>
      </c>
      <c r="K3499" s="27" t="str">
        <f>IF(ISBLANK(A3499),"",SUM($F$2:F3499))</f>
        <v/>
      </c>
      <c r="L3499" s="28" t="str">
        <f t="shared" si="86"/>
        <v/>
      </c>
    </row>
    <row r="3500" spans="1:12" x14ac:dyDescent="0.25">
      <c r="A3500" s="26"/>
      <c r="B3500">
        <v>1040.0999999999999</v>
      </c>
      <c r="C3500">
        <v>1040.5999999999999</v>
      </c>
      <c r="D3500">
        <v>1040</v>
      </c>
      <c r="E3500">
        <v>1040.2</v>
      </c>
      <c r="F3500">
        <v>4745</v>
      </c>
      <c r="H3500" s="27" t="str">
        <f t="shared" ref="H3500:H3563" si="87">IF(ISBLANK(A3500),"",(C3500+D3500+E3500)/3)</f>
        <v/>
      </c>
      <c r="I3500" s="27" t="str">
        <f t="shared" ref="I3500:I3563" si="88">IF(ISBLANK(A3500),"",H3500*F3500)</f>
        <v/>
      </c>
      <c r="J3500" s="27" t="str">
        <f>IF(ISBLANK(A3500),"",SUM($I$2:I3500))</f>
        <v/>
      </c>
      <c r="K3500" s="27" t="str">
        <f>IF(ISBLANK(A3500),"",SUM($F$2:F3500))</f>
        <v/>
      </c>
      <c r="L3500" s="28" t="str">
        <f t="shared" ref="L3500:L3563" si="89">IF(ISBLANK(A3500),"",J3500/K3500)</f>
        <v/>
      </c>
    </row>
    <row r="3501" spans="1:12" x14ac:dyDescent="0.25">
      <c r="A3501" s="26"/>
      <c r="B3501">
        <v>1040.05</v>
      </c>
      <c r="C3501">
        <v>1040.3499999999999</v>
      </c>
      <c r="D3501">
        <v>1039.4000000000001</v>
      </c>
      <c r="E3501">
        <v>1040</v>
      </c>
      <c r="F3501">
        <v>7422</v>
      </c>
      <c r="H3501" s="27" t="str">
        <f t="shared" si="87"/>
        <v/>
      </c>
      <c r="I3501" s="27" t="str">
        <f t="shared" si="88"/>
        <v/>
      </c>
      <c r="J3501" s="27" t="str">
        <f>IF(ISBLANK(A3501),"",SUM($I$2:I3501))</f>
        <v/>
      </c>
      <c r="K3501" s="27" t="str">
        <f>IF(ISBLANK(A3501),"",SUM($F$2:F3501))</f>
        <v/>
      </c>
      <c r="L3501" s="28" t="str">
        <f t="shared" si="89"/>
        <v/>
      </c>
    </row>
    <row r="3502" spans="1:12" x14ac:dyDescent="0.25">
      <c r="A3502" s="26"/>
      <c r="B3502">
        <v>1039.8</v>
      </c>
      <c r="C3502">
        <v>1040.25</v>
      </c>
      <c r="D3502">
        <v>1039.8</v>
      </c>
      <c r="E3502">
        <v>1040.1500000000001</v>
      </c>
      <c r="F3502">
        <v>5202</v>
      </c>
      <c r="H3502" s="27" t="str">
        <f t="shared" si="87"/>
        <v/>
      </c>
      <c r="I3502" s="27" t="str">
        <f t="shared" si="88"/>
        <v/>
      </c>
      <c r="J3502" s="27" t="str">
        <f>IF(ISBLANK(A3502),"",SUM($I$2:I3502))</f>
        <v/>
      </c>
      <c r="K3502" s="27" t="str">
        <f>IF(ISBLANK(A3502),"",SUM($F$2:F3502))</f>
        <v/>
      </c>
      <c r="L3502" s="28" t="str">
        <f t="shared" si="89"/>
        <v/>
      </c>
    </row>
    <row r="3503" spans="1:12" x14ac:dyDescent="0.25">
      <c r="A3503" s="26"/>
      <c r="B3503">
        <v>1040</v>
      </c>
      <c r="C3503">
        <v>1040.1500000000001</v>
      </c>
      <c r="D3503">
        <v>1039.6500000000001</v>
      </c>
      <c r="E3503">
        <v>1040</v>
      </c>
      <c r="F3503">
        <v>4647</v>
      </c>
      <c r="H3503" s="27" t="str">
        <f t="shared" si="87"/>
        <v/>
      </c>
      <c r="I3503" s="27" t="str">
        <f t="shared" si="88"/>
        <v/>
      </c>
      <c r="J3503" s="27" t="str">
        <f>IF(ISBLANK(A3503),"",SUM($I$2:I3503))</f>
        <v/>
      </c>
      <c r="K3503" s="27" t="str">
        <f>IF(ISBLANK(A3503),"",SUM($F$2:F3503))</f>
        <v/>
      </c>
      <c r="L3503" s="28" t="str">
        <f t="shared" si="89"/>
        <v/>
      </c>
    </row>
    <row r="3504" spans="1:12" x14ac:dyDescent="0.25">
      <c r="A3504" s="26"/>
      <c r="B3504">
        <v>1040</v>
      </c>
      <c r="C3504">
        <v>1040.3499999999999</v>
      </c>
      <c r="D3504">
        <v>1040</v>
      </c>
      <c r="E3504">
        <v>1040.3499999999999</v>
      </c>
      <c r="F3504">
        <v>4076</v>
      </c>
      <c r="H3504" s="27" t="str">
        <f t="shared" si="87"/>
        <v/>
      </c>
      <c r="I3504" s="27" t="str">
        <f t="shared" si="88"/>
        <v/>
      </c>
      <c r="J3504" s="27" t="str">
        <f>IF(ISBLANK(A3504),"",SUM($I$2:I3504))</f>
        <v/>
      </c>
      <c r="K3504" s="27" t="str">
        <f>IF(ISBLANK(A3504),"",SUM($F$2:F3504))</f>
        <v/>
      </c>
      <c r="L3504" s="28" t="str">
        <f t="shared" si="89"/>
        <v/>
      </c>
    </row>
    <row r="3505" spans="1:12" x14ac:dyDescent="0.25">
      <c r="A3505" s="26"/>
      <c r="B3505">
        <v>1040.5</v>
      </c>
      <c r="C3505">
        <v>1040.5</v>
      </c>
      <c r="D3505">
        <v>1039.1500000000001</v>
      </c>
      <c r="E3505">
        <v>1040.0999999999999</v>
      </c>
      <c r="F3505">
        <v>8065</v>
      </c>
      <c r="H3505" s="27" t="str">
        <f t="shared" si="87"/>
        <v/>
      </c>
      <c r="I3505" s="27" t="str">
        <f t="shared" si="88"/>
        <v/>
      </c>
      <c r="J3505" s="27" t="str">
        <f>IF(ISBLANK(A3505),"",SUM($I$2:I3505))</f>
        <v/>
      </c>
      <c r="K3505" s="27" t="str">
        <f>IF(ISBLANK(A3505),"",SUM($F$2:F3505))</f>
        <v/>
      </c>
      <c r="L3505" s="28" t="str">
        <f t="shared" si="89"/>
        <v/>
      </c>
    </row>
    <row r="3506" spans="1:12" x14ac:dyDescent="0.25">
      <c r="A3506" s="26"/>
      <c r="B3506">
        <v>1040.0999999999999</v>
      </c>
      <c r="C3506">
        <v>1040.8</v>
      </c>
      <c r="D3506">
        <v>1039.9000000000001</v>
      </c>
      <c r="E3506">
        <v>1040.0999999999999</v>
      </c>
      <c r="F3506">
        <v>8082</v>
      </c>
      <c r="H3506" s="27" t="str">
        <f t="shared" si="87"/>
        <v/>
      </c>
      <c r="I3506" s="27" t="str">
        <f t="shared" si="88"/>
        <v/>
      </c>
      <c r="J3506" s="27" t="str">
        <f>IF(ISBLANK(A3506),"",SUM($I$2:I3506))</f>
        <v/>
      </c>
      <c r="K3506" s="27" t="str">
        <f>IF(ISBLANK(A3506),"",SUM($F$2:F3506))</f>
        <v/>
      </c>
      <c r="L3506" s="28" t="str">
        <f t="shared" si="89"/>
        <v/>
      </c>
    </row>
    <row r="3507" spans="1:12" x14ac:dyDescent="0.25">
      <c r="A3507" s="26"/>
      <c r="B3507">
        <v>1040</v>
      </c>
      <c r="C3507">
        <v>1040</v>
      </c>
      <c r="D3507">
        <v>1039.3499999999999</v>
      </c>
      <c r="E3507">
        <v>1039.5999999999999</v>
      </c>
      <c r="F3507">
        <v>5090</v>
      </c>
      <c r="H3507" s="27" t="str">
        <f t="shared" si="87"/>
        <v/>
      </c>
      <c r="I3507" s="27" t="str">
        <f t="shared" si="88"/>
        <v/>
      </c>
      <c r="J3507" s="27" t="str">
        <f>IF(ISBLANK(A3507),"",SUM($I$2:I3507))</f>
        <v/>
      </c>
      <c r="K3507" s="27" t="str">
        <f>IF(ISBLANK(A3507),"",SUM($F$2:F3507))</f>
        <v/>
      </c>
      <c r="L3507" s="28" t="str">
        <f t="shared" si="89"/>
        <v/>
      </c>
    </row>
    <row r="3508" spans="1:12" x14ac:dyDescent="0.25">
      <c r="A3508" s="26"/>
      <c r="B3508">
        <v>1039.45</v>
      </c>
      <c r="C3508">
        <v>1040</v>
      </c>
      <c r="D3508">
        <v>1039</v>
      </c>
      <c r="E3508">
        <v>1039.8</v>
      </c>
      <c r="F3508">
        <v>2959</v>
      </c>
      <c r="H3508" s="27" t="str">
        <f t="shared" si="87"/>
        <v/>
      </c>
      <c r="I3508" s="27" t="str">
        <f t="shared" si="88"/>
        <v/>
      </c>
      <c r="J3508" s="27" t="str">
        <f>IF(ISBLANK(A3508),"",SUM($I$2:I3508))</f>
        <v/>
      </c>
      <c r="K3508" s="27" t="str">
        <f>IF(ISBLANK(A3508),"",SUM($F$2:F3508))</f>
        <v/>
      </c>
      <c r="L3508" s="28" t="str">
        <f t="shared" si="89"/>
        <v/>
      </c>
    </row>
    <row r="3509" spans="1:12" x14ac:dyDescent="0.25">
      <c r="A3509" s="26"/>
      <c r="B3509">
        <v>1039.8</v>
      </c>
      <c r="C3509">
        <v>1040</v>
      </c>
      <c r="D3509">
        <v>1039.45</v>
      </c>
      <c r="E3509">
        <v>1039.45</v>
      </c>
      <c r="F3509">
        <v>2259</v>
      </c>
      <c r="H3509" s="27" t="str">
        <f t="shared" si="87"/>
        <v/>
      </c>
      <c r="I3509" s="27" t="str">
        <f t="shared" si="88"/>
        <v/>
      </c>
      <c r="J3509" s="27" t="str">
        <f>IF(ISBLANK(A3509),"",SUM($I$2:I3509))</f>
        <v/>
      </c>
      <c r="K3509" s="27" t="str">
        <f>IF(ISBLANK(A3509),"",SUM($F$2:F3509))</f>
        <v/>
      </c>
      <c r="L3509" s="28" t="str">
        <f t="shared" si="89"/>
        <v/>
      </c>
    </row>
    <row r="3510" spans="1:12" x14ac:dyDescent="0.25">
      <c r="A3510" s="26"/>
      <c r="B3510">
        <v>1039.45</v>
      </c>
      <c r="C3510">
        <v>1039.95</v>
      </c>
      <c r="D3510">
        <v>1039.4000000000001</v>
      </c>
      <c r="E3510">
        <v>1039.95</v>
      </c>
      <c r="F3510">
        <v>2637</v>
      </c>
      <c r="H3510" s="27" t="str">
        <f t="shared" si="87"/>
        <v/>
      </c>
      <c r="I3510" s="27" t="str">
        <f t="shared" si="88"/>
        <v/>
      </c>
      <c r="J3510" s="27" t="str">
        <f>IF(ISBLANK(A3510),"",SUM($I$2:I3510))</f>
        <v/>
      </c>
      <c r="K3510" s="27" t="str">
        <f>IF(ISBLANK(A3510),"",SUM($F$2:F3510))</f>
        <v/>
      </c>
      <c r="L3510" s="28" t="str">
        <f t="shared" si="89"/>
        <v/>
      </c>
    </row>
    <row r="3511" spans="1:12" x14ac:dyDescent="0.25">
      <c r="A3511" s="26"/>
      <c r="B3511">
        <v>1039.9000000000001</v>
      </c>
      <c r="C3511">
        <v>1039.9000000000001</v>
      </c>
      <c r="D3511">
        <v>1039</v>
      </c>
      <c r="E3511">
        <v>1039.05</v>
      </c>
      <c r="F3511">
        <v>3087</v>
      </c>
      <c r="H3511" s="27" t="str">
        <f t="shared" si="87"/>
        <v/>
      </c>
      <c r="I3511" s="27" t="str">
        <f t="shared" si="88"/>
        <v/>
      </c>
      <c r="J3511" s="27" t="str">
        <f>IF(ISBLANK(A3511),"",SUM($I$2:I3511))</f>
        <v/>
      </c>
      <c r="K3511" s="27" t="str">
        <f>IF(ISBLANK(A3511),"",SUM($F$2:F3511))</f>
        <v/>
      </c>
      <c r="L3511" s="28" t="str">
        <f t="shared" si="89"/>
        <v/>
      </c>
    </row>
    <row r="3512" spans="1:12" x14ac:dyDescent="0.25">
      <c r="A3512" s="26"/>
      <c r="B3512">
        <v>1039.0999999999999</v>
      </c>
      <c r="C3512">
        <v>1039.5</v>
      </c>
      <c r="D3512">
        <v>1039</v>
      </c>
      <c r="E3512">
        <v>1039.25</v>
      </c>
      <c r="F3512">
        <v>2387</v>
      </c>
      <c r="H3512" s="27" t="str">
        <f t="shared" si="87"/>
        <v/>
      </c>
      <c r="I3512" s="27" t="str">
        <f t="shared" si="88"/>
        <v/>
      </c>
      <c r="J3512" s="27" t="str">
        <f>IF(ISBLANK(A3512),"",SUM($I$2:I3512))</f>
        <v/>
      </c>
      <c r="K3512" s="27" t="str">
        <f>IF(ISBLANK(A3512),"",SUM($F$2:F3512))</f>
        <v/>
      </c>
      <c r="L3512" s="28" t="str">
        <f t="shared" si="89"/>
        <v/>
      </c>
    </row>
    <row r="3513" spans="1:12" x14ac:dyDescent="0.25">
      <c r="A3513" s="26"/>
      <c r="B3513">
        <v>1039.25</v>
      </c>
      <c r="C3513">
        <v>1039.3</v>
      </c>
      <c r="D3513">
        <v>1039</v>
      </c>
      <c r="E3513">
        <v>1039.3</v>
      </c>
      <c r="F3513">
        <v>1986</v>
      </c>
      <c r="H3513" s="27" t="str">
        <f t="shared" si="87"/>
        <v/>
      </c>
      <c r="I3513" s="27" t="str">
        <f t="shared" si="88"/>
        <v/>
      </c>
      <c r="J3513" s="27" t="str">
        <f>IF(ISBLANK(A3513),"",SUM($I$2:I3513))</f>
        <v/>
      </c>
      <c r="K3513" s="27" t="str">
        <f>IF(ISBLANK(A3513),"",SUM($F$2:F3513))</f>
        <v/>
      </c>
      <c r="L3513" s="28" t="str">
        <f t="shared" si="89"/>
        <v/>
      </c>
    </row>
    <row r="3514" spans="1:12" x14ac:dyDescent="0.25">
      <c r="A3514" s="26"/>
      <c r="B3514">
        <v>1039.3499999999999</v>
      </c>
      <c r="C3514">
        <v>1039.7</v>
      </c>
      <c r="D3514">
        <v>1039.0999999999999</v>
      </c>
      <c r="E3514">
        <v>1039.5</v>
      </c>
      <c r="F3514">
        <v>3099</v>
      </c>
      <c r="H3514" s="27" t="str">
        <f t="shared" si="87"/>
        <v/>
      </c>
      <c r="I3514" s="27" t="str">
        <f t="shared" si="88"/>
        <v/>
      </c>
      <c r="J3514" s="27" t="str">
        <f>IF(ISBLANK(A3514),"",SUM($I$2:I3514))</f>
        <v/>
      </c>
      <c r="K3514" s="27" t="str">
        <f>IF(ISBLANK(A3514),"",SUM($F$2:F3514))</f>
        <v/>
      </c>
      <c r="L3514" s="28" t="str">
        <f t="shared" si="89"/>
        <v/>
      </c>
    </row>
    <row r="3515" spans="1:12" x14ac:dyDescent="0.25">
      <c r="A3515" s="26"/>
      <c r="B3515">
        <v>1039.45</v>
      </c>
      <c r="C3515">
        <v>1040.25</v>
      </c>
      <c r="D3515">
        <v>1039.45</v>
      </c>
      <c r="E3515">
        <v>1040.05</v>
      </c>
      <c r="F3515">
        <v>5195</v>
      </c>
      <c r="H3515" s="27" t="str">
        <f t="shared" si="87"/>
        <v/>
      </c>
      <c r="I3515" s="27" t="str">
        <f t="shared" si="88"/>
        <v/>
      </c>
      <c r="J3515" s="27" t="str">
        <f>IF(ISBLANK(A3515),"",SUM($I$2:I3515))</f>
        <v/>
      </c>
      <c r="K3515" s="27" t="str">
        <f>IF(ISBLANK(A3515),"",SUM($F$2:F3515))</f>
        <v/>
      </c>
      <c r="L3515" s="28" t="str">
        <f t="shared" si="89"/>
        <v/>
      </c>
    </row>
    <row r="3516" spans="1:12" x14ac:dyDescent="0.25">
      <c r="A3516" s="26"/>
      <c r="B3516">
        <v>1040.0999999999999</v>
      </c>
      <c r="C3516">
        <v>1040.9000000000001</v>
      </c>
      <c r="D3516">
        <v>1040.0999999999999</v>
      </c>
      <c r="E3516">
        <v>1040.9000000000001</v>
      </c>
      <c r="F3516">
        <v>3584</v>
      </c>
      <c r="H3516" s="27" t="str">
        <f t="shared" si="87"/>
        <v/>
      </c>
      <c r="I3516" s="27" t="str">
        <f t="shared" si="88"/>
        <v/>
      </c>
      <c r="J3516" s="27" t="str">
        <f>IF(ISBLANK(A3516),"",SUM($I$2:I3516))</f>
        <v/>
      </c>
      <c r="K3516" s="27" t="str">
        <f>IF(ISBLANK(A3516),"",SUM($F$2:F3516))</f>
        <v/>
      </c>
      <c r="L3516" s="28" t="str">
        <f t="shared" si="89"/>
        <v/>
      </c>
    </row>
    <row r="3517" spans="1:12" x14ac:dyDescent="0.25">
      <c r="A3517" s="26"/>
      <c r="B3517">
        <v>1040.6500000000001</v>
      </c>
      <c r="C3517">
        <v>1040.9000000000001</v>
      </c>
      <c r="D3517">
        <v>1040</v>
      </c>
      <c r="E3517">
        <v>1040.8499999999999</v>
      </c>
      <c r="F3517">
        <v>7025</v>
      </c>
      <c r="H3517" s="27" t="str">
        <f t="shared" si="87"/>
        <v/>
      </c>
      <c r="I3517" s="27" t="str">
        <f t="shared" si="88"/>
        <v/>
      </c>
      <c r="J3517" s="27" t="str">
        <f>IF(ISBLANK(A3517),"",SUM($I$2:I3517))</f>
        <v/>
      </c>
      <c r="K3517" s="27" t="str">
        <f>IF(ISBLANK(A3517),"",SUM($F$2:F3517))</f>
        <v/>
      </c>
      <c r="L3517" s="28" t="str">
        <f t="shared" si="89"/>
        <v/>
      </c>
    </row>
    <row r="3518" spans="1:12" x14ac:dyDescent="0.25">
      <c r="A3518" s="26"/>
      <c r="B3518">
        <v>1040.3</v>
      </c>
      <c r="C3518">
        <v>1040.8</v>
      </c>
      <c r="D3518">
        <v>1040</v>
      </c>
      <c r="E3518">
        <v>1040.8</v>
      </c>
      <c r="F3518">
        <v>5336</v>
      </c>
      <c r="H3518" s="27" t="str">
        <f t="shared" si="87"/>
        <v/>
      </c>
      <c r="I3518" s="27" t="str">
        <f t="shared" si="88"/>
        <v/>
      </c>
      <c r="J3518" s="27" t="str">
        <f>IF(ISBLANK(A3518),"",SUM($I$2:I3518))</f>
        <v/>
      </c>
      <c r="K3518" s="27" t="str">
        <f>IF(ISBLANK(A3518),"",SUM($F$2:F3518))</f>
        <v/>
      </c>
      <c r="L3518" s="28" t="str">
        <f t="shared" si="89"/>
        <v/>
      </c>
    </row>
    <row r="3519" spans="1:12" x14ac:dyDescent="0.25">
      <c r="A3519" s="26"/>
      <c r="B3519">
        <v>1040.3499999999999</v>
      </c>
      <c r="C3519">
        <v>1040.9000000000001</v>
      </c>
      <c r="D3519">
        <v>1040.0999999999999</v>
      </c>
      <c r="E3519">
        <v>1040.5</v>
      </c>
      <c r="F3519">
        <v>3198</v>
      </c>
      <c r="H3519" s="27" t="str">
        <f t="shared" si="87"/>
        <v/>
      </c>
      <c r="I3519" s="27" t="str">
        <f t="shared" si="88"/>
        <v/>
      </c>
      <c r="J3519" s="27" t="str">
        <f>IF(ISBLANK(A3519),"",SUM($I$2:I3519))</f>
        <v/>
      </c>
      <c r="K3519" s="27" t="str">
        <f>IF(ISBLANK(A3519),"",SUM($F$2:F3519))</f>
        <v/>
      </c>
      <c r="L3519" s="28" t="str">
        <f t="shared" si="89"/>
        <v/>
      </c>
    </row>
    <row r="3520" spans="1:12" x14ac:dyDescent="0.25">
      <c r="A3520" s="26"/>
      <c r="B3520">
        <v>1040.55</v>
      </c>
      <c r="C3520">
        <v>1040.8499999999999</v>
      </c>
      <c r="D3520">
        <v>1040.0999999999999</v>
      </c>
      <c r="E3520">
        <v>1040.55</v>
      </c>
      <c r="F3520">
        <v>5144</v>
      </c>
      <c r="H3520" s="27" t="str">
        <f t="shared" si="87"/>
        <v/>
      </c>
      <c r="I3520" s="27" t="str">
        <f t="shared" si="88"/>
        <v/>
      </c>
      <c r="J3520" s="27" t="str">
        <f>IF(ISBLANK(A3520),"",SUM($I$2:I3520))</f>
        <v/>
      </c>
      <c r="K3520" s="27" t="str">
        <f>IF(ISBLANK(A3520),"",SUM($F$2:F3520))</f>
        <v/>
      </c>
      <c r="L3520" s="28" t="str">
        <f t="shared" si="89"/>
        <v/>
      </c>
    </row>
    <row r="3521" spans="1:12" x14ac:dyDescent="0.25">
      <c r="A3521" s="26"/>
      <c r="B3521">
        <v>1040.55</v>
      </c>
      <c r="C3521">
        <v>1040.9000000000001</v>
      </c>
      <c r="D3521">
        <v>1040.5</v>
      </c>
      <c r="E3521">
        <v>1040.5</v>
      </c>
      <c r="F3521">
        <v>3246</v>
      </c>
      <c r="H3521" s="27" t="str">
        <f t="shared" si="87"/>
        <v/>
      </c>
      <c r="I3521" s="27" t="str">
        <f t="shared" si="88"/>
        <v/>
      </c>
      <c r="J3521" s="27" t="str">
        <f>IF(ISBLANK(A3521),"",SUM($I$2:I3521))</f>
        <v/>
      </c>
      <c r="K3521" s="27" t="str">
        <f>IF(ISBLANK(A3521),"",SUM($F$2:F3521))</f>
        <v/>
      </c>
      <c r="L3521" s="28" t="str">
        <f t="shared" si="89"/>
        <v/>
      </c>
    </row>
    <row r="3522" spans="1:12" x14ac:dyDescent="0.25">
      <c r="A3522" s="26"/>
      <c r="B3522">
        <v>1040.5</v>
      </c>
      <c r="C3522">
        <v>1040.7</v>
      </c>
      <c r="D3522">
        <v>1040</v>
      </c>
      <c r="E3522">
        <v>1040.1500000000001</v>
      </c>
      <c r="F3522">
        <v>4934</v>
      </c>
      <c r="H3522" s="27" t="str">
        <f t="shared" si="87"/>
        <v/>
      </c>
      <c r="I3522" s="27" t="str">
        <f t="shared" si="88"/>
        <v/>
      </c>
      <c r="J3522" s="27" t="str">
        <f>IF(ISBLANK(A3522),"",SUM($I$2:I3522))</f>
        <v/>
      </c>
      <c r="K3522" s="27" t="str">
        <f>IF(ISBLANK(A3522),"",SUM($F$2:F3522))</f>
        <v/>
      </c>
      <c r="L3522" s="28" t="str">
        <f t="shared" si="89"/>
        <v/>
      </c>
    </row>
    <row r="3523" spans="1:12" x14ac:dyDescent="0.25">
      <c r="A3523" s="26"/>
      <c r="B3523">
        <v>1040.1500000000001</v>
      </c>
      <c r="C3523">
        <v>1040.5</v>
      </c>
      <c r="D3523">
        <v>1040</v>
      </c>
      <c r="E3523">
        <v>1040.05</v>
      </c>
      <c r="F3523">
        <v>3459</v>
      </c>
      <c r="H3523" s="27" t="str">
        <f t="shared" si="87"/>
        <v/>
      </c>
      <c r="I3523" s="27" t="str">
        <f t="shared" si="88"/>
        <v/>
      </c>
      <c r="J3523" s="27" t="str">
        <f>IF(ISBLANK(A3523),"",SUM($I$2:I3523))</f>
        <v/>
      </c>
      <c r="K3523" s="27" t="str">
        <f>IF(ISBLANK(A3523),"",SUM($F$2:F3523))</f>
        <v/>
      </c>
      <c r="L3523" s="28" t="str">
        <f t="shared" si="89"/>
        <v/>
      </c>
    </row>
    <row r="3524" spans="1:12" x14ac:dyDescent="0.25">
      <c r="A3524" s="26"/>
      <c r="B3524">
        <v>1040.05</v>
      </c>
      <c r="C3524">
        <v>1040.55</v>
      </c>
      <c r="D3524">
        <v>1040</v>
      </c>
      <c r="E3524">
        <v>1040.05</v>
      </c>
      <c r="F3524">
        <v>3796</v>
      </c>
      <c r="H3524" s="27" t="str">
        <f t="shared" si="87"/>
        <v/>
      </c>
      <c r="I3524" s="27" t="str">
        <f t="shared" si="88"/>
        <v/>
      </c>
      <c r="J3524" s="27" t="str">
        <f>IF(ISBLANK(A3524),"",SUM($I$2:I3524))</f>
        <v/>
      </c>
      <c r="K3524" s="27" t="str">
        <f>IF(ISBLANK(A3524),"",SUM($F$2:F3524))</f>
        <v/>
      </c>
      <c r="L3524" s="28" t="str">
        <f t="shared" si="89"/>
        <v/>
      </c>
    </row>
    <row r="3525" spans="1:12" x14ac:dyDescent="0.25">
      <c r="A3525" s="26"/>
      <c r="B3525">
        <v>1040.05</v>
      </c>
      <c r="C3525">
        <v>1040.5</v>
      </c>
      <c r="D3525">
        <v>1040.05</v>
      </c>
      <c r="E3525">
        <v>1040.2</v>
      </c>
      <c r="F3525">
        <v>3528</v>
      </c>
      <c r="H3525" s="27" t="str">
        <f t="shared" si="87"/>
        <v/>
      </c>
      <c r="I3525" s="27" t="str">
        <f t="shared" si="88"/>
        <v/>
      </c>
      <c r="J3525" s="27" t="str">
        <f>IF(ISBLANK(A3525),"",SUM($I$2:I3525))</f>
        <v/>
      </c>
      <c r="K3525" s="27" t="str">
        <f>IF(ISBLANK(A3525),"",SUM($F$2:F3525))</f>
        <v/>
      </c>
      <c r="L3525" s="28" t="str">
        <f t="shared" si="89"/>
        <v/>
      </c>
    </row>
    <row r="3526" spans="1:12" x14ac:dyDescent="0.25">
      <c r="A3526" s="26"/>
      <c r="B3526">
        <v>1040.2</v>
      </c>
      <c r="C3526">
        <v>1040.3</v>
      </c>
      <c r="D3526">
        <v>1040</v>
      </c>
      <c r="E3526">
        <v>1040.25</v>
      </c>
      <c r="F3526">
        <v>3286</v>
      </c>
      <c r="H3526" s="27" t="str">
        <f t="shared" si="87"/>
        <v/>
      </c>
      <c r="I3526" s="27" t="str">
        <f t="shared" si="88"/>
        <v/>
      </c>
      <c r="J3526" s="27" t="str">
        <f>IF(ISBLANK(A3526),"",SUM($I$2:I3526))</f>
        <v/>
      </c>
      <c r="K3526" s="27" t="str">
        <f>IF(ISBLANK(A3526),"",SUM($F$2:F3526))</f>
        <v/>
      </c>
      <c r="L3526" s="28" t="str">
        <f t="shared" si="89"/>
        <v/>
      </c>
    </row>
    <row r="3527" spans="1:12" x14ac:dyDescent="0.25">
      <c r="A3527" s="26"/>
      <c r="B3527">
        <v>1040.0999999999999</v>
      </c>
      <c r="C3527">
        <v>1040.3</v>
      </c>
      <c r="D3527">
        <v>1039.7</v>
      </c>
      <c r="E3527">
        <v>1040</v>
      </c>
      <c r="F3527">
        <v>4423</v>
      </c>
      <c r="H3527" s="27" t="str">
        <f t="shared" si="87"/>
        <v/>
      </c>
      <c r="I3527" s="27" t="str">
        <f t="shared" si="88"/>
        <v/>
      </c>
      <c r="J3527" s="27" t="str">
        <f>IF(ISBLANK(A3527),"",SUM($I$2:I3527))</f>
        <v/>
      </c>
      <c r="K3527" s="27" t="str">
        <f>IF(ISBLANK(A3527),"",SUM($F$2:F3527))</f>
        <v/>
      </c>
      <c r="L3527" s="28" t="str">
        <f t="shared" si="89"/>
        <v/>
      </c>
    </row>
    <row r="3528" spans="1:12" x14ac:dyDescent="0.25">
      <c r="A3528" s="26"/>
      <c r="B3528">
        <v>1040</v>
      </c>
      <c r="C3528">
        <v>1040.3499999999999</v>
      </c>
      <c r="D3528">
        <v>1040</v>
      </c>
      <c r="E3528">
        <v>1040.25</v>
      </c>
      <c r="F3528">
        <v>2974</v>
      </c>
      <c r="H3528" s="27" t="str">
        <f t="shared" si="87"/>
        <v/>
      </c>
      <c r="I3528" s="27" t="str">
        <f t="shared" si="88"/>
        <v/>
      </c>
      <c r="J3528" s="27" t="str">
        <f>IF(ISBLANK(A3528),"",SUM($I$2:I3528))</f>
        <v/>
      </c>
      <c r="K3528" s="27" t="str">
        <f>IF(ISBLANK(A3528),"",SUM($F$2:F3528))</f>
        <v/>
      </c>
      <c r="L3528" s="28" t="str">
        <f t="shared" si="89"/>
        <v/>
      </c>
    </row>
    <row r="3529" spans="1:12" x14ac:dyDescent="0.25">
      <c r="A3529" s="26"/>
      <c r="B3529">
        <v>1040.3</v>
      </c>
      <c r="C3529">
        <v>1040.5</v>
      </c>
      <c r="D3529">
        <v>1040</v>
      </c>
      <c r="E3529">
        <v>1040.1500000000001</v>
      </c>
      <c r="F3529">
        <v>3654</v>
      </c>
      <c r="H3529" s="27" t="str">
        <f t="shared" si="87"/>
        <v/>
      </c>
      <c r="I3529" s="27" t="str">
        <f t="shared" si="88"/>
        <v/>
      </c>
      <c r="J3529" s="27" t="str">
        <f>IF(ISBLANK(A3529),"",SUM($I$2:I3529))</f>
        <v/>
      </c>
      <c r="K3529" s="27" t="str">
        <f>IF(ISBLANK(A3529),"",SUM($F$2:F3529))</f>
        <v/>
      </c>
      <c r="L3529" s="28" t="str">
        <f t="shared" si="89"/>
        <v/>
      </c>
    </row>
    <row r="3530" spans="1:12" x14ac:dyDescent="0.25">
      <c r="A3530" s="26"/>
      <c r="B3530">
        <v>1040.1500000000001</v>
      </c>
      <c r="C3530">
        <v>1040.4000000000001</v>
      </c>
      <c r="D3530">
        <v>1040</v>
      </c>
      <c r="E3530">
        <v>1040.0999999999999</v>
      </c>
      <c r="F3530">
        <v>4160</v>
      </c>
      <c r="H3530" s="27" t="str">
        <f t="shared" si="87"/>
        <v/>
      </c>
      <c r="I3530" s="27" t="str">
        <f t="shared" si="88"/>
        <v/>
      </c>
      <c r="J3530" s="27" t="str">
        <f>IF(ISBLANK(A3530),"",SUM($I$2:I3530))</f>
        <v/>
      </c>
      <c r="K3530" s="27" t="str">
        <f>IF(ISBLANK(A3530),"",SUM($F$2:F3530))</f>
        <v/>
      </c>
      <c r="L3530" s="28" t="str">
        <f t="shared" si="89"/>
        <v/>
      </c>
    </row>
    <row r="3531" spans="1:12" x14ac:dyDescent="0.25">
      <c r="A3531" s="26"/>
      <c r="B3531">
        <v>1040.0999999999999</v>
      </c>
      <c r="C3531">
        <v>1040.25</v>
      </c>
      <c r="D3531">
        <v>1039.3</v>
      </c>
      <c r="E3531">
        <v>1039.9000000000001</v>
      </c>
      <c r="F3531">
        <v>9783</v>
      </c>
      <c r="H3531" s="27" t="str">
        <f t="shared" si="87"/>
        <v/>
      </c>
      <c r="I3531" s="27" t="str">
        <f t="shared" si="88"/>
        <v/>
      </c>
      <c r="J3531" s="27" t="str">
        <f>IF(ISBLANK(A3531),"",SUM($I$2:I3531))</f>
        <v/>
      </c>
      <c r="K3531" s="27" t="str">
        <f>IF(ISBLANK(A3531),"",SUM($F$2:F3531))</f>
        <v/>
      </c>
      <c r="L3531" s="28" t="str">
        <f t="shared" si="89"/>
        <v/>
      </c>
    </row>
    <row r="3532" spans="1:12" x14ac:dyDescent="0.25">
      <c r="A3532" s="26"/>
      <c r="B3532">
        <v>1039.95</v>
      </c>
      <c r="C3532">
        <v>1040.0999999999999</v>
      </c>
      <c r="D3532">
        <v>1039.55</v>
      </c>
      <c r="E3532">
        <v>1040</v>
      </c>
      <c r="F3532">
        <v>6695</v>
      </c>
      <c r="H3532" s="27" t="str">
        <f t="shared" si="87"/>
        <v/>
      </c>
      <c r="I3532" s="27" t="str">
        <f t="shared" si="88"/>
        <v/>
      </c>
      <c r="J3532" s="27" t="str">
        <f>IF(ISBLANK(A3532),"",SUM($I$2:I3532))</f>
        <v/>
      </c>
      <c r="K3532" s="27" t="str">
        <f>IF(ISBLANK(A3532),"",SUM($F$2:F3532))</f>
        <v/>
      </c>
      <c r="L3532" s="28" t="str">
        <f t="shared" si="89"/>
        <v/>
      </c>
    </row>
    <row r="3533" spans="1:12" x14ac:dyDescent="0.25">
      <c r="A3533" s="26"/>
      <c r="B3533">
        <v>1040</v>
      </c>
      <c r="C3533">
        <v>1040.25</v>
      </c>
      <c r="D3533">
        <v>1039.3499999999999</v>
      </c>
      <c r="E3533">
        <v>1039.95</v>
      </c>
      <c r="F3533">
        <v>7614</v>
      </c>
      <c r="H3533" s="27" t="str">
        <f t="shared" si="87"/>
        <v/>
      </c>
      <c r="I3533" s="27" t="str">
        <f t="shared" si="88"/>
        <v/>
      </c>
      <c r="J3533" s="27" t="str">
        <f>IF(ISBLANK(A3533),"",SUM($I$2:I3533))</f>
        <v/>
      </c>
      <c r="K3533" s="27" t="str">
        <f>IF(ISBLANK(A3533),"",SUM($F$2:F3533))</f>
        <v/>
      </c>
      <c r="L3533" s="28" t="str">
        <f t="shared" si="89"/>
        <v/>
      </c>
    </row>
    <row r="3534" spans="1:12" x14ac:dyDescent="0.25">
      <c r="A3534" s="26"/>
      <c r="B3534">
        <v>1040</v>
      </c>
      <c r="C3534">
        <v>1040.2</v>
      </c>
      <c r="D3534">
        <v>1039.3</v>
      </c>
      <c r="E3534">
        <v>1040</v>
      </c>
      <c r="F3534">
        <v>11674</v>
      </c>
      <c r="H3534" s="27" t="str">
        <f t="shared" si="87"/>
        <v/>
      </c>
      <c r="I3534" s="27" t="str">
        <f t="shared" si="88"/>
        <v/>
      </c>
      <c r="J3534" s="27" t="str">
        <f>IF(ISBLANK(A3534),"",SUM($I$2:I3534))</f>
        <v/>
      </c>
      <c r="K3534" s="27" t="str">
        <f>IF(ISBLANK(A3534),"",SUM($F$2:F3534))</f>
        <v/>
      </c>
      <c r="L3534" s="28" t="str">
        <f t="shared" si="89"/>
        <v/>
      </c>
    </row>
    <row r="3535" spans="1:12" x14ac:dyDescent="0.25">
      <c r="A3535" s="26"/>
      <c r="B3535">
        <v>1040</v>
      </c>
      <c r="C3535">
        <v>1040.4000000000001</v>
      </c>
      <c r="D3535">
        <v>1040</v>
      </c>
      <c r="E3535">
        <v>1040.2</v>
      </c>
      <c r="F3535">
        <v>3833</v>
      </c>
      <c r="H3535" s="27" t="str">
        <f t="shared" si="87"/>
        <v/>
      </c>
      <c r="I3535" s="27" t="str">
        <f t="shared" si="88"/>
        <v/>
      </c>
      <c r="J3535" s="27" t="str">
        <f>IF(ISBLANK(A3535),"",SUM($I$2:I3535))</f>
        <v/>
      </c>
      <c r="K3535" s="27" t="str">
        <f>IF(ISBLANK(A3535),"",SUM($F$2:F3535))</f>
        <v/>
      </c>
      <c r="L3535" s="28" t="str">
        <f t="shared" si="89"/>
        <v/>
      </c>
    </row>
    <row r="3536" spans="1:12" x14ac:dyDescent="0.25">
      <c r="A3536" s="26"/>
      <c r="B3536">
        <v>1040.2</v>
      </c>
      <c r="C3536">
        <v>1040.2</v>
      </c>
      <c r="D3536">
        <v>1039.55</v>
      </c>
      <c r="E3536">
        <v>1040</v>
      </c>
      <c r="F3536">
        <v>4640</v>
      </c>
      <c r="H3536" s="27" t="str">
        <f t="shared" si="87"/>
        <v/>
      </c>
      <c r="I3536" s="27" t="str">
        <f t="shared" si="88"/>
        <v/>
      </c>
      <c r="J3536" s="27" t="str">
        <f>IF(ISBLANK(A3536),"",SUM($I$2:I3536))</f>
        <v/>
      </c>
      <c r="K3536" s="27" t="str">
        <f>IF(ISBLANK(A3536),"",SUM($F$2:F3536))</f>
        <v/>
      </c>
      <c r="L3536" s="28" t="str">
        <f t="shared" si="89"/>
        <v/>
      </c>
    </row>
    <row r="3537" spans="1:12" x14ac:dyDescent="0.25">
      <c r="A3537" s="26"/>
      <c r="B3537">
        <v>1040</v>
      </c>
      <c r="C3537">
        <v>1040.3</v>
      </c>
      <c r="D3537">
        <v>1040</v>
      </c>
      <c r="E3537">
        <v>1040.2</v>
      </c>
      <c r="F3537">
        <v>4155</v>
      </c>
      <c r="H3537" s="27" t="str">
        <f t="shared" si="87"/>
        <v/>
      </c>
      <c r="I3537" s="27" t="str">
        <f t="shared" si="88"/>
        <v/>
      </c>
      <c r="J3537" s="27" t="str">
        <f>IF(ISBLANK(A3537),"",SUM($I$2:I3537))</f>
        <v/>
      </c>
      <c r="K3537" s="27" t="str">
        <f>IF(ISBLANK(A3537),"",SUM($F$2:F3537))</f>
        <v/>
      </c>
      <c r="L3537" s="28" t="str">
        <f t="shared" si="89"/>
        <v/>
      </c>
    </row>
    <row r="3538" spans="1:12" x14ac:dyDescent="0.25">
      <c r="A3538" s="26"/>
      <c r="B3538">
        <v>1040.0999999999999</v>
      </c>
      <c r="C3538">
        <v>1040.1500000000001</v>
      </c>
      <c r="D3538">
        <v>1039.55</v>
      </c>
      <c r="E3538">
        <v>1039.95</v>
      </c>
      <c r="F3538">
        <v>7053</v>
      </c>
      <c r="H3538" s="27" t="str">
        <f t="shared" si="87"/>
        <v/>
      </c>
      <c r="I3538" s="27" t="str">
        <f t="shared" si="88"/>
        <v/>
      </c>
      <c r="J3538" s="27" t="str">
        <f>IF(ISBLANK(A3538),"",SUM($I$2:I3538))</f>
        <v/>
      </c>
      <c r="K3538" s="27" t="str">
        <f>IF(ISBLANK(A3538),"",SUM($F$2:F3538))</f>
        <v/>
      </c>
      <c r="L3538" s="28" t="str">
        <f t="shared" si="89"/>
        <v/>
      </c>
    </row>
    <row r="3539" spans="1:12" x14ac:dyDescent="0.25">
      <c r="A3539" s="26"/>
      <c r="B3539">
        <v>1039.5</v>
      </c>
      <c r="C3539">
        <v>1040.4000000000001</v>
      </c>
      <c r="D3539">
        <v>1039.3</v>
      </c>
      <c r="E3539">
        <v>1040.4000000000001</v>
      </c>
      <c r="F3539">
        <v>6130</v>
      </c>
      <c r="H3539" s="27" t="str">
        <f t="shared" si="87"/>
        <v/>
      </c>
      <c r="I3539" s="27" t="str">
        <f t="shared" si="88"/>
        <v/>
      </c>
      <c r="J3539" s="27" t="str">
        <f>IF(ISBLANK(A3539),"",SUM($I$2:I3539))</f>
        <v/>
      </c>
      <c r="K3539" s="27" t="str">
        <f>IF(ISBLANK(A3539),"",SUM($F$2:F3539))</f>
        <v/>
      </c>
      <c r="L3539" s="28" t="str">
        <f t="shared" si="89"/>
        <v/>
      </c>
    </row>
    <row r="3540" spans="1:12" x14ac:dyDescent="0.25">
      <c r="A3540" s="26"/>
      <c r="B3540">
        <v>1039.8499999999999</v>
      </c>
      <c r="C3540">
        <v>1040</v>
      </c>
      <c r="D3540">
        <v>1039.3</v>
      </c>
      <c r="E3540">
        <v>1039.9000000000001</v>
      </c>
      <c r="F3540">
        <v>5652</v>
      </c>
      <c r="H3540" s="27" t="str">
        <f t="shared" si="87"/>
        <v/>
      </c>
      <c r="I3540" s="27" t="str">
        <f t="shared" si="88"/>
        <v/>
      </c>
      <c r="J3540" s="27" t="str">
        <f>IF(ISBLANK(A3540),"",SUM($I$2:I3540))</f>
        <v/>
      </c>
      <c r="K3540" s="27" t="str">
        <f>IF(ISBLANK(A3540),"",SUM($F$2:F3540))</f>
        <v/>
      </c>
      <c r="L3540" s="28" t="str">
        <f t="shared" si="89"/>
        <v/>
      </c>
    </row>
    <row r="3541" spans="1:12" x14ac:dyDescent="0.25">
      <c r="A3541" s="26"/>
      <c r="B3541">
        <v>1039.8499999999999</v>
      </c>
      <c r="C3541">
        <v>1039.9000000000001</v>
      </c>
      <c r="D3541">
        <v>1039.0999999999999</v>
      </c>
      <c r="E3541">
        <v>1039.7</v>
      </c>
      <c r="F3541">
        <v>6049</v>
      </c>
      <c r="H3541" s="27" t="str">
        <f t="shared" si="87"/>
        <v/>
      </c>
      <c r="I3541" s="27" t="str">
        <f t="shared" si="88"/>
        <v/>
      </c>
      <c r="J3541" s="27" t="str">
        <f>IF(ISBLANK(A3541),"",SUM($I$2:I3541))</f>
        <v/>
      </c>
      <c r="K3541" s="27" t="str">
        <f>IF(ISBLANK(A3541),"",SUM($F$2:F3541))</f>
        <v/>
      </c>
      <c r="L3541" s="28" t="str">
        <f t="shared" si="89"/>
        <v/>
      </c>
    </row>
    <row r="3542" spans="1:12" x14ac:dyDescent="0.25">
      <c r="A3542" s="26"/>
      <c r="B3542">
        <v>1039.7</v>
      </c>
      <c r="C3542">
        <v>1039.8499999999999</v>
      </c>
      <c r="D3542">
        <v>1038.75</v>
      </c>
      <c r="E3542">
        <v>1039</v>
      </c>
      <c r="F3542">
        <v>7111</v>
      </c>
      <c r="H3542" s="27" t="str">
        <f t="shared" si="87"/>
        <v/>
      </c>
      <c r="I3542" s="27" t="str">
        <f t="shared" si="88"/>
        <v/>
      </c>
      <c r="J3542" s="27" t="str">
        <f>IF(ISBLANK(A3542),"",SUM($I$2:I3542))</f>
        <v/>
      </c>
      <c r="K3542" s="27" t="str">
        <f>IF(ISBLANK(A3542),"",SUM($F$2:F3542))</f>
        <v/>
      </c>
      <c r="L3542" s="28" t="str">
        <f t="shared" si="89"/>
        <v/>
      </c>
    </row>
    <row r="3543" spans="1:12" x14ac:dyDescent="0.25">
      <c r="A3543" s="26"/>
      <c r="B3543">
        <v>1038.8499999999999</v>
      </c>
      <c r="C3543">
        <v>1039.3499999999999</v>
      </c>
      <c r="D3543">
        <v>1038.8499999999999</v>
      </c>
      <c r="E3543">
        <v>1039.1500000000001</v>
      </c>
      <c r="F3543">
        <v>4142</v>
      </c>
      <c r="H3543" s="27" t="str">
        <f t="shared" si="87"/>
        <v/>
      </c>
      <c r="I3543" s="27" t="str">
        <f t="shared" si="88"/>
        <v/>
      </c>
      <c r="J3543" s="27" t="str">
        <f>IF(ISBLANK(A3543),"",SUM($I$2:I3543))</f>
        <v/>
      </c>
      <c r="K3543" s="27" t="str">
        <f>IF(ISBLANK(A3543),"",SUM($F$2:F3543))</f>
        <v/>
      </c>
      <c r="L3543" s="28" t="str">
        <f t="shared" si="89"/>
        <v/>
      </c>
    </row>
    <row r="3544" spans="1:12" x14ac:dyDescent="0.25">
      <c r="A3544" s="26"/>
      <c r="B3544">
        <v>1038.9000000000001</v>
      </c>
      <c r="C3544">
        <v>1039</v>
      </c>
      <c r="D3544">
        <v>1038.55</v>
      </c>
      <c r="E3544">
        <v>1038.95</v>
      </c>
      <c r="F3544">
        <v>3188</v>
      </c>
      <c r="H3544" s="27" t="str">
        <f t="shared" si="87"/>
        <v/>
      </c>
      <c r="I3544" s="27" t="str">
        <f t="shared" si="88"/>
        <v/>
      </c>
      <c r="J3544" s="27" t="str">
        <f>IF(ISBLANK(A3544),"",SUM($I$2:I3544))</f>
        <v/>
      </c>
      <c r="K3544" s="27" t="str">
        <f>IF(ISBLANK(A3544),"",SUM($F$2:F3544))</f>
        <v/>
      </c>
      <c r="L3544" s="28" t="str">
        <f t="shared" si="89"/>
        <v/>
      </c>
    </row>
    <row r="3545" spans="1:12" x14ac:dyDescent="0.25">
      <c r="A3545" s="26"/>
      <c r="B3545">
        <v>1039</v>
      </c>
      <c r="C3545">
        <v>1039.1500000000001</v>
      </c>
      <c r="D3545">
        <v>1038.55</v>
      </c>
      <c r="E3545">
        <v>1039.1500000000001</v>
      </c>
      <c r="F3545">
        <v>2262</v>
      </c>
      <c r="H3545" s="27" t="str">
        <f t="shared" si="87"/>
        <v/>
      </c>
      <c r="I3545" s="27" t="str">
        <f t="shared" si="88"/>
        <v/>
      </c>
      <c r="J3545" s="27" t="str">
        <f>IF(ISBLANK(A3545),"",SUM($I$2:I3545))</f>
        <v/>
      </c>
      <c r="K3545" s="27" t="str">
        <f>IF(ISBLANK(A3545),"",SUM($F$2:F3545))</f>
        <v/>
      </c>
      <c r="L3545" s="28" t="str">
        <f t="shared" si="89"/>
        <v/>
      </c>
    </row>
    <row r="3546" spans="1:12" x14ac:dyDescent="0.25">
      <c r="A3546" s="26"/>
      <c r="B3546">
        <v>1039.1500000000001</v>
      </c>
      <c r="C3546">
        <v>1039.3</v>
      </c>
      <c r="D3546">
        <v>1039</v>
      </c>
      <c r="E3546">
        <v>1039.25</v>
      </c>
      <c r="F3546">
        <v>3868</v>
      </c>
      <c r="H3546" s="27" t="str">
        <f t="shared" si="87"/>
        <v/>
      </c>
      <c r="I3546" s="27" t="str">
        <f t="shared" si="88"/>
        <v/>
      </c>
      <c r="J3546" s="27" t="str">
        <f>IF(ISBLANK(A3546),"",SUM($I$2:I3546))</f>
        <v/>
      </c>
      <c r="K3546" s="27" t="str">
        <f>IF(ISBLANK(A3546),"",SUM($F$2:F3546))</f>
        <v/>
      </c>
      <c r="L3546" s="28" t="str">
        <f t="shared" si="89"/>
        <v/>
      </c>
    </row>
    <row r="3547" spans="1:12" x14ac:dyDescent="0.25">
      <c r="A3547" s="26"/>
      <c r="B3547">
        <v>1039.25</v>
      </c>
      <c r="C3547">
        <v>1039.25</v>
      </c>
      <c r="D3547">
        <v>1038.7</v>
      </c>
      <c r="E3547">
        <v>1039.1500000000001</v>
      </c>
      <c r="F3547">
        <v>5332</v>
      </c>
      <c r="H3547" s="27" t="str">
        <f t="shared" si="87"/>
        <v/>
      </c>
      <c r="I3547" s="27" t="str">
        <f t="shared" si="88"/>
        <v/>
      </c>
      <c r="J3547" s="27" t="str">
        <f>IF(ISBLANK(A3547),"",SUM($I$2:I3547))</f>
        <v/>
      </c>
      <c r="K3547" s="27" t="str">
        <f>IF(ISBLANK(A3547),"",SUM($F$2:F3547))</f>
        <v/>
      </c>
      <c r="L3547" s="28" t="str">
        <f t="shared" si="89"/>
        <v/>
      </c>
    </row>
    <row r="3548" spans="1:12" x14ac:dyDescent="0.25">
      <c r="A3548" s="26"/>
      <c r="B3548">
        <v>1039.1500000000001</v>
      </c>
      <c r="C3548">
        <v>1039.3499999999999</v>
      </c>
      <c r="D3548">
        <v>1038.75</v>
      </c>
      <c r="E3548">
        <v>1039.3</v>
      </c>
      <c r="F3548">
        <v>5471</v>
      </c>
      <c r="H3548" s="27" t="str">
        <f t="shared" si="87"/>
        <v/>
      </c>
      <c r="I3548" s="27" t="str">
        <f t="shared" si="88"/>
        <v/>
      </c>
      <c r="J3548" s="27" t="str">
        <f>IF(ISBLANK(A3548),"",SUM($I$2:I3548))</f>
        <v/>
      </c>
      <c r="K3548" s="27" t="str">
        <f>IF(ISBLANK(A3548),"",SUM($F$2:F3548))</f>
        <v/>
      </c>
      <c r="L3548" s="28" t="str">
        <f t="shared" si="89"/>
        <v/>
      </c>
    </row>
    <row r="3549" spans="1:12" x14ac:dyDescent="0.25">
      <c r="A3549" s="26"/>
      <c r="B3549">
        <v>1039.3</v>
      </c>
      <c r="C3549">
        <v>1039.8499999999999</v>
      </c>
      <c r="D3549">
        <v>1039.05</v>
      </c>
      <c r="E3549">
        <v>1039.05</v>
      </c>
      <c r="F3549">
        <v>4453</v>
      </c>
      <c r="H3549" s="27" t="str">
        <f t="shared" si="87"/>
        <v/>
      </c>
      <c r="I3549" s="27" t="str">
        <f t="shared" si="88"/>
        <v/>
      </c>
      <c r="J3549" s="27" t="str">
        <f>IF(ISBLANK(A3549),"",SUM($I$2:I3549))</f>
        <v/>
      </c>
      <c r="K3549" s="27" t="str">
        <f>IF(ISBLANK(A3549),"",SUM($F$2:F3549))</f>
        <v/>
      </c>
      <c r="L3549" s="28" t="str">
        <f t="shared" si="89"/>
        <v/>
      </c>
    </row>
    <row r="3550" spans="1:12" x14ac:dyDescent="0.25">
      <c r="A3550" s="26"/>
      <c r="B3550">
        <v>1039.0999999999999</v>
      </c>
      <c r="C3550">
        <v>1040</v>
      </c>
      <c r="D3550">
        <v>1039.0999999999999</v>
      </c>
      <c r="E3550">
        <v>1039.5999999999999</v>
      </c>
      <c r="F3550">
        <v>4915</v>
      </c>
      <c r="H3550" s="27" t="str">
        <f t="shared" si="87"/>
        <v/>
      </c>
      <c r="I3550" s="27" t="str">
        <f t="shared" si="88"/>
        <v/>
      </c>
      <c r="J3550" s="27" t="str">
        <f>IF(ISBLANK(A3550),"",SUM($I$2:I3550))</f>
        <v/>
      </c>
      <c r="K3550" s="27" t="str">
        <f>IF(ISBLANK(A3550),"",SUM($F$2:F3550))</f>
        <v/>
      </c>
      <c r="L3550" s="28" t="str">
        <f t="shared" si="89"/>
        <v/>
      </c>
    </row>
    <row r="3551" spans="1:12" x14ac:dyDescent="0.25">
      <c r="A3551" s="26"/>
      <c r="B3551">
        <v>1039.5999999999999</v>
      </c>
      <c r="C3551">
        <v>1040</v>
      </c>
      <c r="D3551">
        <v>1039.5999999999999</v>
      </c>
      <c r="E3551">
        <v>1039.95</v>
      </c>
      <c r="F3551">
        <v>3053</v>
      </c>
      <c r="H3551" s="27" t="str">
        <f t="shared" si="87"/>
        <v/>
      </c>
      <c r="I3551" s="27" t="str">
        <f t="shared" si="88"/>
        <v/>
      </c>
      <c r="J3551" s="27" t="str">
        <f>IF(ISBLANK(A3551),"",SUM($I$2:I3551))</f>
        <v/>
      </c>
      <c r="K3551" s="27" t="str">
        <f>IF(ISBLANK(A3551),"",SUM($F$2:F3551))</f>
        <v/>
      </c>
      <c r="L3551" s="28" t="str">
        <f t="shared" si="89"/>
        <v/>
      </c>
    </row>
    <row r="3552" spans="1:12" x14ac:dyDescent="0.25">
      <c r="A3552" s="26"/>
      <c r="B3552">
        <v>1039.75</v>
      </c>
      <c r="C3552">
        <v>1040</v>
      </c>
      <c r="D3552">
        <v>1039.2</v>
      </c>
      <c r="E3552">
        <v>1039.6500000000001</v>
      </c>
      <c r="F3552">
        <v>5759</v>
      </c>
      <c r="H3552" s="27" t="str">
        <f t="shared" si="87"/>
        <v/>
      </c>
      <c r="I3552" s="27" t="str">
        <f t="shared" si="88"/>
        <v/>
      </c>
      <c r="J3552" s="27" t="str">
        <f>IF(ISBLANK(A3552),"",SUM($I$2:I3552))</f>
        <v/>
      </c>
      <c r="K3552" s="27" t="str">
        <f>IF(ISBLANK(A3552),"",SUM($F$2:F3552))</f>
        <v/>
      </c>
      <c r="L3552" s="28" t="str">
        <f t="shared" si="89"/>
        <v/>
      </c>
    </row>
    <row r="3553" spans="1:12" x14ac:dyDescent="0.25">
      <c r="A3553" s="26"/>
      <c r="B3553">
        <v>1039.6500000000001</v>
      </c>
      <c r="C3553">
        <v>1039.9000000000001</v>
      </c>
      <c r="D3553">
        <v>1039.1500000000001</v>
      </c>
      <c r="E3553">
        <v>1039.8499999999999</v>
      </c>
      <c r="F3553">
        <v>3515</v>
      </c>
      <c r="H3553" s="27" t="str">
        <f t="shared" si="87"/>
        <v/>
      </c>
      <c r="I3553" s="27" t="str">
        <f t="shared" si="88"/>
        <v/>
      </c>
      <c r="J3553" s="27" t="str">
        <f>IF(ISBLANK(A3553),"",SUM($I$2:I3553))</f>
        <v/>
      </c>
      <c r="K3553" s="27" t="str">
        <f>IF(ISBLANK(A3553),"",SUM($F$2:F3553))</f>
        <v/>
      </c>
      <c r="L3553" s="28" t="str">
        <f t="shared" si="89"/>
        <v/>
      </c>
    </row>
    <row r="3554" spans="1:12" x14ac:dyDescent="0.25">
      <c r="A3554" s="26"/>
      <c r="B3554">
        <v>1039.8</v>
      </c>
      <c r="C3554">
        <v>1039.8499999999999</v>
      </c>
      <c r="D3554">
        <v>1039.2</v>
      </c>
      <c r="E3554">
        <v>1039.2</v>
      </c>
      <c r="F3554">
        <v>2969</v>
      </c>
      <c r="H3554" s="27" t="str">
        <f t="shared" si="87"/>
        <v/>
      </c>
      <c r="I3554" s="27" t="str">
        <f t="shared" si="88"/>
        <v/>
      </c>
      <c r="J3554" s="27" t="str">
        <f>IF(ISBLANK(A3554),"",SUM($I$2:I3554))</f>
        <v/>
      </c>
      <c r="K3554" s="27" t="str">
        <f>IF(ISBLANK(A3554),"",SUM($F$2:F3554))</f>
        <v/>
      </c>
      <c r="L3554" s="28" t="str">
        <f t="shared" si="89"/>
        <v/>
      </c>
    </row>
    <row r="3555" spans="1:12" x14ac:dyDescent="0.25">
      <c r="A3555" s="26"/>
      <c r="B3555">
        <v>1039.25</v>
      </c>
      <c r="C3555">
        <v>1039.9000000000001</v>
      </c>
      <c r="D3555">
        <v>1039.2</v>
      </c>
      <c r="E3555">
        <v>1039.8</v>
      </c>
      <c r="F3555">
        <v>5939</v>
      </c>
      <c r="H3555" s="27" t="str">
        <f t="shared" si="87"/>
        <v/>
      </c>
      <c r="I3555" s="27" t="str">
        <f t="shared" si="88"/>
        <v/>
      </c>
      <c r="J3555" s="27" t="str">
        <f>IF(ISBLANK(A3555),"",SUM($I$2:I3555))</f>
        <v/>
      </c>
      <c r="K3555" s="27" t="str">
        <f>IF(ISBLANK(A3555),"",SUM($F$2:F3555))</f>
        <v/>
      </c>
      <c r="L3555" s="28" t="str">
        <f t="shared" si="89"/>
        <v/>
      </c>
    </row>
    <row r="3556" spans="1:12" x14ac:dyDescent="0.25">
      <c r="A3556" s="26"/>
      <c r="B3556">
        <v>1039.8</v>
      </c>
      <c r="C3556">
        <v>1040.4000000000001</v>
      </c>
      <c r="D3556">
        <v>1039.8</v>
      </c>
      <c r="E3556">
        <v>1040.4000000000001</v>
      </c>
      <c r="F3556">
        <v>7851</v>
      </c>
      <c r="H3556" s="27" t="str">
        <f t="shared" si="87"/>
        <v/>
      </c>
      <c r="I3556" s="27" t="str">
        <f t="shared" si="88"/>
        <v/>
      </c>
      <c r="J3556" s="27" t="str">
        <f>IF(ISBLANK(A3556),"",SUM($I$2:I3556))</f>
        <v/>
      </c>
      <c r="K3556" s="27" t="str">
        <f>IF(ISBLANK(A3556),"",SUM($F$2:F3556))</f>
        <v/>
      </c>
      <c r="L3556" s="28" t="str">
        <f t="shared" si="89"/>
        <v/>
      </c>
    </row>
    <row r="3557" spans="1:12" x14ac:dyDescent="0.25">
      <c r="A3557" s="26"/>
      <c r="B3557">
        <v>1040.3</v>
      </c>
      <c r="C3557">
        <v>1043.2</v>
      </c>
      <c r="D3557">
        <v>1040.3</v>
      </c>
      <c r="E3557">
        <v>1042.8499999999999</v>
      </c>
      <c r="F3557">
        <v>54509</v>
      </c>
      <c r="H3557" s="27" t="str">
        <f t="shared" si="87"/>
        <v/>
      </c>
      <c r="I3557" s="27" t="str">
        <f t="shared" si="88"/>
        <v/>
      </c>
      <c r="J3557" s="27" t="str">
        <f>IF(ISBLANK(A3557),"",SUM($I$2:I3557))</f>
        <v/>
      </c>
      <c r="K3557" s="27" t="str">
        <f>IF(ISBLANK(A3557),"",SUM($F$2:F3557))</f>
        <v/>
      </c>
      <c r="L3557" s="28" t="str">
        <f t="shared" si="89"/>
        <v/>
      </c>
    </row>
    <row r="3558" spans="1:12" x14ac:dyDescent="0.25">
      <c r="A3558" s="26"/>
      <c r="B3558">
        <v>1043.25</v>
      </c>
      <c r="C3558">
        <v>1044.7</v>
      </c>
      <c r="D3558">
        <v>1043.0999999999999</v>
      </c>
      <c r="E3558">
        <v>1043.3</v>
      </c>
      <c r="F3558">
        <v>62412</v>
      </c>
      <c r="H3558" s="27" t="str">
        <f t="shared" si="87"/>
        <v/>
      </c>
      <c r="I3558" s="27" t="str">
        <f t="shared" si="88"/>
        <v/>
      </c>
      <c r="J3558" s="27" t="str">
        <f>IF(ISBLANK(A3558),"",SUM($I$2:I3558))</f>
        <v/>
      </c>
      <c r="K3558" s="27" t="str">
        <f>IF(ISBLANK(A3558),"",SUM($F$2:F3558))</f>
        <v/>
      </c>
      <c r="L3558" s="28" t="str">
        <f t="shared" si="89"/>
        <v/>
      </c>
    </row>
    <row r="3559" spans="1:12" x14ac:dyDescent="0.25">
      <c r="A3559" s="26"/>
      <c r="B3559">
        <v>1043.25</v>
      </c>
      <c r="C3559">
        <v>1043.3499999999999</v>
      </c>
      <c r="D3559">
        <v>1042.25</v>
      </c>
      <c r="E3559">
        <v>1042.3</v>
      </c>
      <c r="F3559">
        <v>20150</v>
      </c>
      <c r="H3559" s="27" t="str">
        <f t="shared" si="87"/>
        <v/>
      </c>
      <c r="I3559" s="27" t="str">
        <f t="shared" si="88"/>
        <v/>
      </c>
      <c r="J3559" s="27" t="str">
        <f>IF(ISBLANK(A3559),"",SUM($I$2:I3559))</f>
        <v/>
      </c>
      <c r="K3559" s="27" t="str">
        <f>IF(ISBLANK(A3559),"",SUM($F$2:F3559))</f>
        <v/>
      </c>
      <c r="L3559" s="28" t="str">
        <f t="shared" si="89"/>
        <v/>
      </c>
    </row>
    <row r="3560" spans="1:12" x14ac:dyDescent="0.25">
      <c r="A3560" s="26"/>
      <c r="B3560">
        <v>1042.3</v>
      </c>
      <c r="C3560">
        <v>1043</v>
      </c>
      <c r="D3560">
        <v>1042.3</v>
      </c>
      <c r="E3560">
        <v>1042.3</v>
      </c>
      <c r="F3560">
        <v>14119</v>
      </c>
      <c r="H3560" s="27" t="str">
        <f t="shared" si="87"/>
        <v/>
      </c>
      <c r="I3560" s="27" t="str">
        <f t="shared" si="88"/>
        <v/>
      </c>
      <c r="J3560" s="27" t="str">
        <f>IF(ISBLANK(A3560),"",SUM($I$2:I3560))</f>
        <v/>
      </c>
      <c r="K3560" s="27" t="str">
        <f>IF(ISBLANK(A3560),"",SUM($F$2:F3560))</f>
        <v/>
      </c>
      <c r="L3560" s="28" t="str">
        <f t="shared" si="89"/>
        <v/>
      </c>
    </row>
    <row r="3561" spans="1:12" x14ac:dyDescent="0.25">
      <c r="A3561" s="26"/>
      <c r="B3561">
        <v>1042.5</v>
      </c>
      <c r="C3561">
        <v>1043</v>
      </c>
      <c r="D3561">
        <v>1041.45</v>
      </c>
      <c r="E3561">
        <v>1041.5</v>
      </c>
      <c r="F3561">
        <v>13416</v>
      </c>
      <c r="H3561" s="27" t="str">
        <f t="shared" si="87"/>
        <v/>
      </c>
      <c r="I3561" s="27" t="str">
        <f t="shared" si="88"/>
        <v/>
      </c>
      <c r="J3561" s="27" t="str">
        <f>IF(ISBLANK(A3561),"",SUM($I$2:I3561))</f>
        <v/>
      </c>
      <c r="K3561" s="27" t="str">
        <f>IF(ISBLANK(A3561),"",SUM($F$2:F3561))</f>
        <v/>
      </c>
      <c r="L3561" s="28" t="str">
        <f t="shared" si="89"/>
        <v/>
      </c>
    </row>
    <row r="3562" spans="1:12" x14ac:dyDescent="0.25">
      <c r="A3562" s="26"/>
      <c r="B3562">
        <v>1041.45</v>
      </c>
      <c r="C3562">
        <v>1042.5</v>
      </c>
      <c r="D3562">
        <v>1041</v>
      </c>
      <c r="E3562">
        <v>1041.3499999999999</v>
      </c>
      <c r="F3562">
        <v>9140</v>
      </c>
      <c r="H3562" s="27" t="str">
        <f t="shared" si="87"/>
        <v/>
      </c>
      <c r="I3562" s="27" t="str">
        <f t="shared" si="88"/>
        <v/>
      </c>
      <c r="J3562" s="27" t="str">
        <f>IF(ISBLANK(A3562),"",SUM($I$2:I3562))</f>
        <v/>
      </c>
      <c r="K3562" s="27" t="str">
        <f>IF(ISBLANK(A3562),"",SUM($F$2:F3562))</f>
        <v/>
      </c>
      <c r="L3562" s="28" t="str">
        <f t="shared" si="89"/>
        <v/>
      </c>
    </row>
    <row r="3563" spans="1:12" x14ac:dyDescent="0.25">
      <c r="A3563" s="26"/>
      <c r="B3563">
        <v>1041.3499999999999</v>
      </c>
      <c r="C3563">
        <v>1042.4000000000001</v>
      </c>
      <c r="D3563">
        <v>1041.3499999999999</v>
      </c>
      <c r="E3563">
        <v>1041.7</v>
      </c>
      <c r="F3563">
        <v>6512</v>
      </c>
      <c r="H3563" s="27" t="str">
        <f t="shared" si="87"/>
        <v/>
      </c>
      <c r="I3563" s="27" t="str">
        <f t="shared" si="88"/>
        <v/>
      </c>
      <c r="J3563" s="27" t="str">
        <f>IF(ISBLANK(A3563),"",SUM($I$2:I3563))</f>
        <v/>
      </c>
      <c r="K3563" s="27" t="str">
        <f>IF(ISBLANK(A3563),"",SUM($F$2:F3563))</f>
        <v/>
      </c>
      <c r="L3563" s="28" t="str">
        <f t="shared" si="89"/>
        <v/>
      </c>
    </row>
    <row r="3564" spans="1:12" x14ac:dyDescent="0.25">
      <c r="A3564" s="26"/>
      <c r="B3564">
        <v>1041.5</v>
      </c>
      <c r="C3564">
        <v>1042.1500000000001</v>
      </c>
      <c r="D3564">
        <v>1041.45</v>
      </c>
      <c r="E3564">
        <v>1041.5</v>
      </c>
      <c r="F3564">
        <v>4958</v>
      </c>
      <c r="H3564" s="27" t="str">
        <f t="shared" ref="H3564:H3627" si="90">IF(ISBLANK(A3564),"",(C3564+D3564+E3564)/3)</f>
        <v/>
      </c>
      <c r="I3564" s="27" t="str">
        <f t="shared" ref="I3564:I3627" si="91">IF(ISBLANK(A3564),"",H3564*F3564)</f>
        <v/>
      </c>
      <c r="J3564" s="27" t="str">
        <f>IF(ISBLANK(A3564),"",SUM($I$2:I3564))</f>
        <v/>
      </c>
      <c r="K3564" s="27" t="str">
        <f>IF(ISBLANK(A3564),"",SUM($F$2:F3564))</f>
        <v/>
      </c>
      <c r="L3564" s="28" t="str">
        <f t="shared" ref="L3564:L3627" si="92">IF(ISBLANK(A3564),"",J3564/K3564)</f>
        <v/>
      </c>
    </row>
    <row r="3565" spans="1:12" x14ac:dyDescent="0.25">
      <c r="A3565" s="26"/>
      <c r="B3565">
        <v>1041.45</v>
      </c>
      <c r="C3565">
        <v>1041.95</v>
      </c>
      <c r="D3565">
        <v>1041.45</v>
      </c>
      <c r="E3565">
        <v>1041.5999999999999</v>
      </c>
      <c r="F3565">
        <v>4527</v>
      </c>
      <c r="H3565" s="27" t="str">
        <f t="shared" si="90"/>
        <v/>
      </c>
      <c r="I3565" s="27" t="str">
        <f t="shared" si="91"/>
        <v/>
      </c>
      <c r="J3565" s="27" t="str">
        <f>IF(ISBLANK(A3565),"",SUM($I$2:I3565))</f>
        <v/>
      </c>
      <c r="K3565" s="27" t="str">
        <f>IF(ISBLANK(A3565),"",SUM($F$2:F3565))</f>
        <v/>
      </c>
      <c r="L3565" s="28" t="str">
        <f t="shared" si="92"/>
        <v/>
      </c>
    </row>
    <row r="3566" spans="1:12" x14ac:dyDescent="0.25">
      <c r="A3566" s="26"/>
      <c r="B3566">
        <v>1041.5999999999999</v>
      </c>
      <c r="C3566">
        <v>1042</v>
      </c>
      <c r="D3566">
        <v>1041.25</v>
      </c>
      <c r="E3566">
        <v>1041.3499999999999</v>
      </c>
      <c r="F3566">
        <v>5467</v>
      </c>
      <c r="H3566" s="27" t="str">
        <f t="shared" si="90"/>
        <v/>
      </c>
      <c r="I3566" s="27" t="str">
        <f t="shared" si="91"/>
        <v/>
      </c>
      <c r="J3566" s="27" t="str">
        <f>IF(ISBLANK(A3566),"",SUM($I$2:I3566))</f>
        <v/>
      </c>
      <c r="K3566" s="27" t="str">
        <f>IF(ISBLANK(A3566),"",SUM($F$2:F3566))</f>
        <v/>
      </c>
      <c r="L3566" s="28" t="str">
        <f t="shared" si="92"/>
        <v/>
      </c>
    </row>
    <row r="3567" spans="1:12" x14ac:dyDescent="0.25">
      <c r="A3567" s="26"/>
      <c r="B3567">
        <v>1041.4000000000001</v>
      </c>
      <c r="C3567">
        <v>1042</v>
      </c>
      <c r="D3567">
        <v>1041</v>
      </c>
      <c r="E3567">
        <v>1041.9000000000001</v>
      </c>
      <c r="F3567">
        <v>12050</v>
      </c>
      <c r="H3567" s="27" t="str">
        <f t="shared" si="90"/>
        <v/>
      </c>
      <c r="I3567" s="27" t="str">
        <f t="shared" si="91"/>
        <v/>
      </c>
      <c r="J3567" s="27" t="str">
        <f>IF(ISBLANK(A3567),"",SUM($I$2:I3567))</f>
        <v/>
      </c>
      <c r="K3567" s="27" t="str">
        <f>IF(ISBLANK(A3567),"",SUM($F$2:F3567))</f>
        <v/>
      </c>
      <c r="L3567" s="28" t="str">
        <f t="shared" si="92"/>
        <v/>
      </c>
    </row>
    <row r="3568" spans="1:12" x14ac:dyDescent="0.25">
      <c r="A3568" s="26"/>
      <c r="B3568">
        <v>1041.9000000000001</v>
      </c>
      <c r="C3568">
        <v>1042</v>
      </c>
      <c r="D3568">
        <v>1041.4000000000001</v>
      </c>
      <c r="E3568">
        <v>1041.5</v>
      </c>
      <c r="F3568">
        <v>3337</v>
      </c>
      <c r="H3568" s="27" t="str">
        <f t="shared" si="90"/>
        <v/>
      </c>
      <c r="I3568" s="27" t="str">
        <f t="shared" si="91"/>
        <v/>
      </c>
      <c r="J3568" s="27" t="str">
        <f>IF(ISBLANK(A3568),"",SUM($I$2:I3568))</f>
        <v/>
      </c>
      <c r="K3568" s="27" t="str">
        <f>IF(ISBLANK(A3568),"",SUM($F$2:F3568))</f>
        <v/>
      </c>
      <c r="L3568" s="28" t="str">
        <f t="shared" si="92"/>
        <v/>
      </c>
    </row>
    <row r="3569" spans="1:12" x14ac:dyDescent="0.25">
      <c r="A3569" s="26"/>
      <c r="B3569">
        <v>1041.5</v>
      </c>
      <c r="C3569">
        <v>1042</v>
      </c>
      <c r="D3569">
        <v>1041.5</v>
      </c>
      <c r="E3569">
        <v>1041.6500000000001</v>
      </c>
      <c r="F3569">
        <v>2723</v>
      </c>
      <c r="H3569" s="27" t="str">
        <f t="shared" si="90"/>
        <v/>
      </c>
      <c r="I3569" s="27" t="str">
        <f t="shared" si="91"/>
        <v/>
      </c>
      <c r="J3569" s="27" t="str">
        <f>IF(ISBLANK(A3569),"",SUM($I$2:I3569))</f>
        <v/>
      </c>
      <c r="K3569" s="27" t="str">
        <f>IF(ISBLANK(A3569),"",SUM($F$2:F3569))</f>
        <v/>
      </c>
      <c r="L3569" s="28" t="str">
        <f t="shared" si="92"/>
        <v/>
      </c>
    </row>
    <row r="3570" spans="1:12" x14ac:dyDescent="0.25">
      <c r="A3570" s="26"/>
      <c r="B3570">
        <v>1041.6500000000001</v>
      </c>
      <c r="C3570">
        <v>1041.95</v>
      </c>
      <c r="D3570">
        <v>1041.0999999999999</v>
      </c>
      <c r="E3570">
        <v>1041.8</v>
      </c>
      <c r="F3570">
        <v>2964</v>
      </c>
      <c r="H3570" s="27" t="str">
        <f t="shared" si="90"/>
        <v/>
      </c>
      <c r="I3570" s="27" t="str">
        <f t="shared" si="91"/>
        <v/>
      </c>
      <c r="J3570" s="27" t="str">
        <f>IF(ISBLANK(A3570),"",SUM($I$2:I3570))</f>
        <v/>
      </c>
      <c r="K3570" s="27" t="str">
        <f>IF(ISBLANK(A3570),"",SUM($F$2:F3570))</f>
        <v/>
      </c>
      <c r="L3570" s="28" t="str">
        <f t="shared" si="92"/>
        <v/>
      </c>
    </row>
    <row r="3571" spans="1:12" x14ac:dyDescent="0.25">
      <c r="A3571" s="26"/>
      <c r="B3571">
        <v>1041.8</v>
      </c>
      <c r="C3571">
        <v>1041.95</v>
      </c>
      <c r="D3571">
        <v>1041.5</v>
      </c>
      <c r="E3571">
        <v>1041.7</v>
      </c>
      <c r="F3571">
        <v>2724</v>
      </c>
      <c r="H3571" s="27" t="str">
        <f t="shared" si="90"/>
        <v/>
      </c>
      <c r="I3571" s="27" t="str">
        <f t="shared" si="91"/>
        <v/>
      </c>
      <c r="J3571" s="27" t="str">
        <f>IF(ISBLANK(A3571),"",SUM($I$2:I3571))</f>
        <v/>
      </c>
      <c r="K3571" s="27" t="str">
        <f>IF(ISBLANK(A3571),"",SUM($F$2:F3571))</f>
        <v/>
      </c>
      <c r="L3571" s="28" t="str">
        <f t="shared" si="92"/>
        <v/>
      </c>
    </row>
    <row r="3572" spans="1:12" x14ac:dyDescent="0.25">
      <c r="A3572" s="26"/>
      <c r="B3572">
        <v>1041.55</v>
      </c>
      <c r="C3572">
        <v>1041.75</v>
      </c>
      <c r="D3572">
        <v>1041.5</v>
      </c>
      <c r="E3572">
        <v>1041.55</v>
      </c>
      <c r="F3572">
        <v>5613</v>
      </c>
      <c r="H3572" s="27" t="str">
        <f t="shared" si="90"/>
        <v/>
      </c>
      <c r="I3572" s="27" t="str">
        <f t="shared" si="91"/>
        <v/>
      </c>
      <c r="J3572" s="27" t="str">
        <f>IF(ISBLANK(A3572),"",SUM($I$2:I3572))</f>
        <v/>
      </c>
      <c r="K3572" s="27" t="str">
        <f>IF(ISBLANK(A3572),"",SUM($F$2:F3572))</f>
        <v/>
      </c>
      <c r="L3572" s="28" t="str">
        <f t="shared" si="92"/>
        <v/>
      </c>
    </row>
    <row r="3573" spans="1:12" x14ac:dyDescent="0.25">
      <c r="A3573" s="26"/>
      <c r="B3573">
        <v>1041.55</v>
      </c>
      <c r="C3573">
        <v>1041.8499999999999</v>
      </c>
      <c r="D3573">
        <v>1041.0999999999999</v>
      </c>
      <c r="E3573">
        <v>1041.0999999999999</v>
      </c>
      <c r="F3573">
        <v>2052</v>
      </c>
      <c r="H3573" s="27" t="str">
        <f t="shared" si="90"/>
        <v/>
      </c>
      <c r="I3573" s="27" t="str">
        <f t="shared" si="91"/>
        <v/>
      </c>
      <c r="J3573" s="27" t="str">
        <f>IF(ISBLANK(A3573),"",SUM($I$2:I3573))</f>
        <v/>
      </c>
      <c r="K3573" s="27" t="str">
        <f>IF(ISBLANK(A3573),"",SUM($F$2:F3573))</f>
        <v/>
      </c>
      <c r="L3573" s="28" t="str">
        <f t="shared" si="92"/>
        <v/>
      </c>
    </row>
    <row r="3574" spans="1:12" x14ac:dyDescent="0.25">
      <c r="A3574" s="26"/>
      <c r="B3574">
        <v>1041.0999999999999</v>
      </c>
      <c r="C3574">
        <v>1041.25</v>
      </c>
      <c r="D3574">
        <v>1040</v>
      </c>
      <c r="E3574">
        <v>1040.9000000000001</v>
      </c>
      <c r="F3574">
        <v>3006</v>
      </c>
      <c r="H3574" s="27" t="str">
        <f t="shared" si="90"/>
        <v/>
      </c>
      <c r="I3574" s="27" t="str">
        <f t="shared" si="91"/>
        <v/>
      </c>
      <c r="J3574" s="27" t="str">
        <f>IF(ISBLANK(A3574),"",SUM($I$2:I3574))</f>
        <v/>
      </c>
      <c r="K3574" s="27" t="str">
        <f>IF(ISBLANK(A3574),"",SUM($F$2:F3574))</f>
        <v/>
      </c>
      <c r="L3574" s="28" t="str">
        <f t="shared" si="92"/>
        <v/>
      </c>
    </row>
    <row r="3575" spans="1:12" x14ac:dyDescent="0.25">
      <c r="A3575" s="26"/>
      <c r="B3575">
        <v>1040.45</v>
      </c>
      <c r="C3575">
        <v>1040.45</v>
      </c>
      <c r="D3575">
        <v>1040</v>
      </c>
      <c r="E3575">
        <v>1040.3</v>
      </c>
      <c r="F3575">
        <v>4142</v>
      </c>
      <c r="H3575" s="27" t="str">
        <f t="shared" si="90"/>
        <v/>
      </c>
      <c r="I3575" s="27" t="str">
        <f t="shared" si="91"/>
        <v/>
      </c>
      <c r="J3575" s="27" t="str">
        <f>IF(ISBLANK(A3575),"",SUM($I$2:I3575))</f>
        <v/>
      </c>
      <c r="K3575" s="27" t="str">
        <f>IF(ISBLANK(A3575),"",SUM($F$2:F3575))</f>
        <v/>
      </c>
      <c r="L3575" s="28" t="str">
        <f t="shared" si="92"/>
        <v/>
      </c>
    </row>
    <row r="3576" spans="1:12" x14ac:dyDescent="0.25">
      <c r="A3576" s="26"/>
      <c r="B3576">
        <v>1040</v>
      </c>
      <c r="C3576">
        <v>1040.3</v>
      </c>
      <c r="D3576">
        <v>1040</v>
      </c>
      <c r="E3576">
        <v>1040.25</v>
      </c>
      <c r="F3576">
        <v>1892</v>
      </c>
      <c r="H3576" s="27" t="str">
        <f t="shared" si="90"/>
        <v/>
      </c>
      <c r="I3576" s="27" t="str">
        <f t="shared" si="91"/>
        <v/>
      </c>
      <c r="J3576" s="27" t="str">
        <f>IF(ISBLANK(A3576),"",SUM($I$2:I3576))</f>
        <v/>
      </c>
      <c r="K3576" s="27" t="str">
        <f>IF(ISBLANK(A3576),"",SUM($F$2:F3576))</f>
        <v/>
      </c>
      <c r="L3576" s="28" t="str">
        <f t="shared" si="92"/>
        <v/>
      </c>
    </row>
    <row r="3577" spans="1:12" x14ac:dyDescent="0.25">
      <c r="A3577" s="26"/>
      <c r="B3577">
        <v>1040.1500000000001</v>
      </c>
      <c r="C3577">
        <v>1040.25</v>
      </c>
      <c r="D3577">
        <v>1040</v>
      </c>
      <c r="E3577">
        <v>1040.05</v>
      </c>
      <c r="F3577">
        <v>4832</v>
      </c>
      <c r="H3577" s="27" t="str">
        <f t="shared" si="90"/>
        <v/>
      </c>
      <c r="I3577" s="27" t="str">
        <f t="shared" si="91"/>
        <v/>
      </c>
      <c r="J3577" s="27" t="str">
        <f>IF(ISBLANK(A3577),"",SUM($I$2:I3577))</f>
        <v/>
      </c>
      <c r="K3577" s="27" t="str">
        <f>IF(ISBLANK(A3577),"",SUM($F$2:F3577))</f>
        <v/>
      </c>
      <c r="L3577" s="28" t="str">
        <f t="shared" si="92"/>
        <v/>
      </c>
    </row>
    <row r="3578" spans="1:12" x14ac:dyDescent="0.25">
      <c r="A3578" s="26"/>
      <c r="B3578">
        <v>1040</v>
      </c>
      <c r="C3578">
        <v>1040.5999999999999</v>
      </c>
      <c r="D3578">
        <v>1040</v>
      </c>
      <c r="E3578">
        <v>1040.5999999999999</v>
      </c>
      <c r="F3578">
        <v>1707</v>
      </c>
      <c r="H3578" s="27" t="str">
        <f t="shared" si="90"/>
        <v/>
      </c>
      <c r="I3578" s="27" t="str">
        <f t="shared" si="91"/>
        <v/>
      </c>
      <c r="J3578" s="27" t="str">
        <f>IF(ISBLANK(A3578),"",SUM($I$2:I3578))</f>
        <v/>
      </c>
      <c r="K3578" s="27" t="str">
        <f>IF(ISBLANK(A3578),"",SUM($F$2:F3578))</f>
        <v/>
      </c>
      <c r="L3578" s="28" t="str">
        <f t="shared" si="92"/>
        <v/>
      </c>
    </row>
    <row r="3579" spans="1:12" x14ac:dyDescent="0.25">
      <c r="A3579" s="26"/>
      <c r="B3579">
        <v>1040.55</v>
      </c>
      <c r="C3579">
        <v>1040.9000000000001</v>
      </c>
      <c r="D3579">
        <v>1040.3</v>
      </c>
      <c r="E3579">
        <v>1040.5</v>
      </c>
      <c r="F3579">
        <v>4451</v>
      </c>
      <c r="H3579" s="27" t="str">
        <f t="shared" si="90"/>
        <v/>
      </c>
      <c r="I3579" s="27" t="str">
        <f t="shared" si="91"/>
        <v/>
      </c>
      <c r="J3579" s="27" t="str">
        <f>IF(ISBLANK(A3579),"",SUM($I$2:I3579))</f>
        <v/>
      </c>
      <c r="K3579" s="27" t="str">
        <f>IF(ISBLANK(A3579),"",SUM($F$2:F3579))</f>
        <v/>
      </c>
      <c r="L3579" s="28" t="str">
        <f t="shared" si="92"/>
        <v/>
      </c>
    </row>
    <row r="3580" spans="1:12" x14ac:dyDescent="0.25">
      <c r="A3580" s="26"/>
      <c r="B3580">
        <v>1040.5</v>
      </c>
      <c r="C3580">
        <v>1040.6500000000001</v>
      </c>
      <c r="D3580">
        <v>1040</v>
      </c>
      <c r="E3580">
        <v>1040.2</v>
      </c>
      <c r="F3580">
        <v>1496</v>
      </c>
      <c r="H3580" s="27" t="str">
        <f t="shared" si="90"/>
        <v/>
      </c>
      <c r="I3580" s="27" t="str">
        <f t="shared" si="91"/>
        <v/>
      </c>
      <c r="J3580" s="27" t="str">
        <f>IF(ISBLANK(A3580),"",SUM($I$2:I3580))</f>
        <v/>
      </c>
      <c r="K3580" s="27" t="str">
        <f>IF(ISBLANK(A3580),"",SUM($F$2:F3580))</f>
        <v/>
      </c>
      <c r="L3580" s="28" t="str">
        <f t="shared" si="92"/>
        <v/>
      </c>
    </row>
    <row r="3581" spans="1:12" x14ac:dyDescent="0.25">
      <c r="A3581" s="26"/>
      <c r="B3581">
        <v>1040</v>
      </c>
      <c r="C3581">
        <v>1040.3</v>
      </c>
      <c r="D3581">
        <v>1040</v>
      </c>
      <c r="E3581">
        <v>1040.3</v>
      </c>
      <c r="F3581">
        <v>5774</v>
      </c>
      <c r="H3581" s="27" t="str">
        <f t="shared" si="90"/>
        <v/>
      </c>
      <c r="I3581" s="27" t="str">
        <f t="shared" si="91"/>
        <v/>
      </c>
      <c r="J3581" s="27" t="str">
        <f>IF(ISBLANK(A3581),"",SUM($I$2:I3581))</f>
        <v/>
      </c>
      <c r="K3581" s="27" t="str">
        <f>IF(ISBLANK(A3581),"",SUM($F$2:F3581))</f>
        <v/>
      </c>
      <c r="L3581" s="28" t="str">
        <f t="shared" si="92"/>
        <v/>
      </c>
    </row>
    <row r="3582" spans="1:12" x14ac:dyDescent="0.25">
      <c r="A3582" s="26"/>
      <c r="B3582">
        <v>1040</v>
      </c>
      <c r="C3582">
        <v>1040.3</v>
      </c>
      <c r="D3582">
        <v>1040</v>
      </c>
      <c r="E3582">
        <v>1040.3</v>
      </c>
      <c r="F3582">
        <v>851</v>
      </c>
      <c r="H3582" s="27" t="str">
        <f t="shared" si="90"/>
        <v/>
      </c>
      <c r="I3582" s="27" t="str">
        <f t="shared" si="91"/>
        <v/>
      </c>
      <c r="J3582" s="27" t="str">
        <f>IF(ISBLANK(A3582),"",SUM($I$2:I3582))</f>
        <v/>
      </c>
      <c r="K3582" s="27" t="str">
        <f>IF(ISBLANK(A3582),"",SUM($F$2:F3582))</f>
        <v/>
      </c>
      <c r="L3582" s="28" t="str">
        <f t="shared" si="92"/>
        <v/>
      </c>
    </row>
    <row r="3583" spans="1:12" x14ac:dyDescent="0.25">
      <c r="A3583" s="26"/>
      <c r="B3583">
        <v>1040.05</v>
      </c>
      <c r="C3583">
        <v>1040.2</v>
      </c>
      <c r="D3583">
        <v>1040</v>
      </c>
      <c r="E3583">
        <v>1040.05</v>
      </c>
      <c r="F3583">
        <v>3351</v>
      </c>
      <c r="H3583" s="27" t="str">
        <f t="shared" si="90"/>
        <v/>
      </c>
      <c r="I3583" s="27" t="str">
        <f t="shared" si="91"/>
        <v/>
      </c>
      <c r="J3583" s="27" t="str">
        <f>IF(ISBLANK(A3583),"",SUM($I$2:I3583))</f>
        <v/>
      </c>
      <c r="K3583" s="27" t="str">
        <f>IF(ISBLANK(A3583),"",SUM($F$2:F3583))</f>
        <v/>
      </c>
      <c r="L3583" s="28" t="str">
        <f t="shared" si="92"/>
        <v/>
      </c>
    </row>
    <row r="3584" spans="1:12" x14ac:dyDescent="0.25">
      <c r="A3584" s="26"/>
      <c r="B3584">
        <v>1040</v>
      </c>
      <c r="C3584">
        <v>1040.5</v>
      </c>
      <c r="D3584">
        <v>1040</v>
      </c>
      <c r="E3584">
        <v>1040</v>
      </c>
      <c r="F3584">
        <v>2528</v>
      </c>
      <c r="H3584" s="27" t="str">
        <f t="shared" si="90"/>
        <v/>
      </c>
      <c r="I3584" s="27" t="str">
        <f t="shared" si="91"/>
        <v/>
      </c>
      <c r="J3584" s="27" t="str">
        <f>IF(ISBLANK(A3584),"",SUM($I$2:I3584))</f>
        <v/>
      </c>
      <c r="K3584" s="27" t="str">
        <f>IF(ISBLANK(A3584),"",SUM($F$2:F3584))</f>
        <v/>
      </c>
      <c r="L3584" s="28" t="str">
        <f t="shared" si="92"/>
        <v/>
      </c>
    </row>
    <row r="3585" spans="1:12" x14ac:dyDescent="0.25">
      <c r="A3585" s="26"/>
      <c r="B3585">
        <v>1040</v>
      </c>
      <c r="C3585">
        <v>1040.2</v>
      </c>
      <c r="D3585">
        <v>1040</v>
      </c>
      <c r="E3585">
        <v>1040.05</v>
      </c>
      <c r="F3585">
        <v>2224</v>
      </c>
      <c r="H3585" s="27" t="str">
        <f t="shared" si="90"/>
        <v/>
      </c>
      <c r="I3585" s="27" t="str">
        <f t="shared" si="91"/>
        <v/>
      </c>
      <c r="J3585" s="27" t="str">
        <f>IF(ISBLANK(A3585),"",SUM($I$2:I3585))</f>
        <v/>
      </c>
      <c r="K3585" s="27" t="str">
        <f>IF(ISBLANK(A3585),"",SUM($F$2:F3585))</f>
        <v/>
      </c>
      <c r="L3585" s="28" t="str">
        <f t="shared" si="92"/>
        <v/>
      </c>
    </row>
    <row r="3586" spans="1:12" x14ac:dyDescent="0.25">
      <c r="A3586" s="26"/>
      <c r="B3586">
        <v>1040.05</v>
      </c>
      <c r="C3586">
        <v>1040.05</v>
      </c>
      <c r="D3586">
        <v>1040</v>
      </c>
      <c r="E3586">
        <v>1040.05</v>
      </c>
      <c r="F3586">
        <v>3753</v>
      </c>
      <c r="H3586" s="27" t="str">
        <f t="shared" si="90"/>
        <v/>
      </c>
      <c r="I3586" s="27" t="str">
        <f t="shared" si="91"/>
        <v/>
      </c>
      <c r="J3586" s="27" t="str">
        <f>IF(ISBLANK(A3586),"",SUM($I$2:I3586))</f>
        <v/>
      </c>
      <c r="K3586" s="27" t="str">
        <f>IF(ISBLANK(A3586),"",SUM($F$2:F3586))</f>
        <v/>
      </c>
      <c r="L3586" s="28" t="str">
        <f t="shared" si="92"/>
        <v/>
      </c>
    </row>
    <row r="3587" spans="1:12" x14ac:dyDescent="0.25">
      <c r="A3587" s="26"/>
      <c r="B3587">
        <v>1040.2</v>
      </c>
      <c r="C3587">
        <v>1040.2</v>
      </c>
      <c r="D3587">
        <v>1040</v>
      </c>
      <c r="E3587">
        <v>1040.1500000000001</v>
      </c>
      <c r="F3587">
        <v>1407</v>
      </c>
      <c r="H3587" s="27" t="str">
        <f t="shared" si="90"/>
        <v/>
      </c>
      <c r="I3587" s="27" t="str">
        <f t="shared" si="91"/>
        <v/>
      </c>
      <c r="J3587" s="27" t="str">
        <f>IF(ISBLANK(A3587),"",SUM($I$2:I3587))</f>
        <v/>
      </c>
      <c r="K3587" s="27" t="str">
        <f>IF(ISBLANK(A3587),"",SUM($F$2:F3587))</f>
        <v/>
      </c>
      <c r="L3587" s="28" t="str">
        <f t="shared" si="92"/>
        <v/>
      </c>
    </row>
    <row r="3588" spans="1:12" x14ac:dyDescent="0.25">
      <c r="A3588" s="26"/>
      <c r="B3588">
        <v>1040.1500000000001</v>
      </c>
      <c r="C3588">
        <v>1040.25</v>
      </c>
      <c r="D3588">
        <v>1040.05</v>
      </c>
      <c r="E3588">
        <v>1040.25</v>
      </c>
      <c r="F3588">
        <v>1386</v>
      </c>
      <c r="H3588" s="27" t="str">
        <f t="shared" si="90"/>
        <v/>
      </c>
      <c r="I3588" s="27" t="str">
        <f t="shared" si="91"/>
        <v/>
      </c>
      <c r="J3588" s="27" t="str">
        <f>IF(ISBLANK(A3588),"",SUM($I$2:I3588))</f>
        <v/>
      </c>
      <c r="K3588" s="27" t="str">
        <f>IF(ISBLANK(A3588),"",SUM($F$2:F3588))</f>
        <v/>
      </c>
      <c r="L3588" s="28" t="str">
        <f t="shared" si="92"/>
        <v/>
      </c>
    </row>
    <row r="3589" spans="1:12" x14ac:dyDescent="0.25">
      <c r="A3589" s="26"/>
      <c r="B3589">
        <v>1040.1500000000001</v>
      </c>
      <c r="C3589">
        <v>1040.2</v>
      </c>
      <c r="D3589">
        <v>1040</v>
      </c>
      <c r="E3589">
        <v>1040.0999999999999</v>
      </c>
      <c r="F3589">
        <v>2818</v>
      </c>
      <c r="H3589" s="27" t="str">
        <f t="shared" si="90"/>
        <v/>
      </c>
      <c r="I3589" s="27" t="str">
        <f t="shared" si="91"/>
        <v/>
      </c>
      <c r="J3589" s="27" t="str">
        <f>IF(ISBLANK(A3589),"",SUM($I$2:I3589))</f>
        <v/>
      </c>
      <c r="K3589" s="27" t="str">
        <f>IF(ISBLANK(A3589),"",SUM($F$2:F3589))</f>
        <v/>
      </c>
      <c r="L3589" s="28" t="str">
        <f t="shared" si="92"/>
        <v/>
      </c>
    </row>
    <row r="3590" spans="1:12" x14ac:dyDescent="0.25">
      <c r="A3590" s="26"/>
      <c r="B3590">
        <v>1040</v>
      </c>
      <c r="C3590">
        <v>1040.2</v>
      </c>
      <c r="D3590">
        <v>1040</v>
      </c>
      <c r="E3590">
        <v>1040.2</v>
      </c>
      <c r="F3590">
        <v>4935</v>
      </c>
      <c r="H3590" s="27" t="str">
        <f t="shared" si="90"/>
        <v/>
      </c>
      <c r="I3590" s="27" t="str">
        <f t="shared" si="91"/>
        <v/>
      </c>
      <c r="J3590" s="27" t="str">
        <f>IF(ISBLANK(A3590),"",SUM($I$2:I3590))</f>
        <v/>
      </c>
      <c r="K3590" s="27" t="str">
        <f>IF(ISBLANK(A3590),"",SUM($F$2:F3590))</f>
        <v/>
      </c>
      <c r="L3590" s="28" t="str">
        <f t="shared" si="92"/>
        <v/>
      </c>
    </row>
    <row r="3591" spans="1:12" x14ac:dyDescent="0.25">
      <c r="A3591" s="26"/>
      <c r="B3591">
        <v>1040</v>
      </c>
      <c r="C3591">
        <v>1040.2</v>
      </c>
      <c r="D3591">
        <v>1040</v>
      </c>
      <c r="E3591">
        <v>1040</v>
      </c>
      <c r="F3591">
        <v>5430</v>
      </c>
      <c r="H3591" s="27" t="str">
        <f t="shared" si="90"/>
        <v/>
      </c>
      <c r="I3591" s="27" t="str">
        <f t="shared" si="91"/>
        <v/>
      </c>
      <c r="J3591" s="27" t="str">
        <f>IF(ISBLANK(A3591),"",SUM($I$2:I3591))</f>
        <v/>
      </c>
      <c r="K3591" s="27" t="str">
        <f>IF(ISBLANK(A3591),"",SUM($F$2:F3591))</f>
        <v/>
      </c>
      <c r="L3591" s="28" t="str">
        <f t="shared" si="92"/>
        <v/>
      </c>
    </row>
    <row r="3592" spans="1:12" x14ac:dyDescent="0.25">
      <c r="A3592" s="26"/>
      <c r="B3592">
        <v>1040</v>
      </c>
      <c r="C3592">
        <v>1040.5</v>
      </c>
      <c r="D3592">
        <v>1040</v>
      </c>
      <c r="E3592">
        <v>1040.5</v>
      </c>
      <c r="F3592">
        <v>2961</v>
      </c>
      <c r="H3592" s="27" t="str">
        <f t="shared" si="90"/>
        <v/>
      </c>
      <c r="I3592" s="27" t="str">
        <f t="shared" si="91"/>
        <v/>
      </c>
      <c r="J3592" s="27" t="str">
        <f>IF(ISBLANK(A3592),"",SUM($I$2:I3592))</f>
        <v/>
      </c>
      <c r="K3592" s="27" t="str">
        <f>IF(ISBLANK(A3592),"",SUM($F$2:F3592))</f>
        <v/>
      </c>
      <c r="L3592" s="28" t="str">
        <f t="shared" si="92"/>
        <v/>
      </c>
    </row>
    <row r="3593" spans="1:12" x14ac:dyDescent="0.25">
      <c r="A3593" s="26"/>
      <c r="B3593">
        <v>1040.5</v>
      </c>
      <c r="C3593">
        <v>1040.8499999999999</v>
      </c>
      <c r="D3593">
        <v>1040.5</v>
      </c>
      <c r="E3593">
        <v>1040.75</v>
      </c>
      <c r="F3593">
        <v>1268</v>
      </c>
      <c r="H3593" s="27" t="str">
        <f t="shared" si="90"/>
        <v/>
      </c>
      <c r="I3593" s="27" t="str">
        <f t="shared" si="91"/>
        <v/>
      </c>
      <c r="J3593" s="27" t="str">
        <f>IF(ISBLANK(A3593),"",SUM($I$2:I3593))</f>
        <v/>
      </c>
      <c r="K3593" s="27" t="str">
        <f>IF(ISBLANK(A3593),"",SUM($F$2:F3593))</f>
        <v/>
      </c>
      <c r="L3593" s="28" t="str">
        <f t="shared" si="92"/>
        <v/>
      </c>
    </row>
    <row r="3594" spans="1:12" x14ac:dyDescent="0.25">
      <c r="A3594" s="26"/>
      <c r="B3594">
        <v>1040.75</v>
      </c>
      <c r="C3594">
        <v>1040.8499999999999</v>
      </c>
      <c r="D3594">
        <v>1040.3499999999999</v>
      </c>
      <c r="E3594">
        <v>1040.6500000000001</v>
      </c>
      <c r="F3594">
        <v>1246</v>
      </c>
      <c r="H3594" s="27" t="str">
        <f t="shared" si="90"/>
        <v/>
      </c>
      <c r="I3594" s="27" t="str">
        <f t="shared" si="91"/>
        <v/>
      </c>
      <c r="J3594" s="27" t="str">
        <f>IF(ISBLANK(A3594),"",SUM($I$2:I3594))</f>
        <v/>
      </c>
      <c r="K3594" s="27" t="str">
        <f>IF(ISBLANK(A3594),"",SUM($F$2:F3594))</f>
        <v/>
      </c>
      <c r="L3594" s="28" t="str">
        <f t="shared" si="92"/>
        <v/>
      </c>
    </row>
    <row r="3595" spans="1:12" x14ac:dyDescent="0.25">
      <c r="A3595" s="26"/>
      <c r="B3595">
        <v>1040.3499999999999</v>
      </c>
      <c r="C3595">
        <v>1040.6500000000001</v>
      </c>
      <c r="D3595">
        <v>1040.3</v>
      </c>
      <c r="E3595">
        <v>1040.5</v>
      </c>
      <c r="F3595">
        <v>1582</v>
      </c>
      <c r="H3595" s="27" t="str">
        <f t="shared" si="90"/>
        <v/>
      </c>
      <c r="I3595" s="27" t="str">
        <f t="shared" si="91"/>
        <v/>
      </c>
      <c r="J3595" s="27" t="str">
        <f>IF(ISBLANK(A3595),"",SUM($I$2:I3595))</f>
        <v/>
      </c>
      <c r="K3595" s="27" t="str">
        <f>IF(ISBLANK(A3595),"",SUM($F$2:F3595))</f>
        <v/>
      </c>
      <c r="L3595" s="28" t="str">
        <f t="shared" si="92"/>
        <v/>
      </c>
    </row>
    <row r="3596" spans="1:12" x14ac:dyDescent="0.25">
      <c r="A3596" s="26"/>
      <c r="B3596">
        <v>1040.5</v>
      </c>
      <c r="C3596">
        <v>1041</v>
      </c>
      <c r="D3596">
        <v>1040.3</v>
      </c>
      <c r="E3596">
        <v>1040.7</v>
      </c>
      <c r="F3596">
        <v>2105</v>
      </c>
      <c r="H3596" s="27" t="str">
        <f t="shared" si="90"/>
        <v/>
      </c>
      <c r="I3596" s="27" t="str">
        <f t="shared" si="91"/>
        <v/>
      </c>
      <c r="J3596" s="27" t="str">
        <f>IF(ISBLANK(A3596),"",SUM($I$2:I3596))</f>
        <v/>
      </c>
      <c r="K3596" s="27" t="str">
        <f>IF(ISBLANK(A3596),"",SUM($F$2:F3596))</f>
        <v/>
      </c>
      <c r="L3596" s="28" t="str">
        <f t="shared" si="92"/>
        <v/>
      </c>
    </row>
    <row r="3597" spans="1:12" x14ac:dyDescent="0.25">
      <c r="A3597" s="26"/>
      <c r="B3597">
        <v>1040.7</v>
      </c>
      <c r="C3597">
        <v>1041</v>
      </c>
      <c r="D3597">
        <v>1040.6500000000001</v>
      </c>
      <c r="E3597">
        <v>1040.7</v>
      </c>
      <c r="F3597">
        <v>2505</v>
      </c>
      <c r="H3597" s="27" t="str">
        <f t="shared" si="90"/>
        <v/>
      </c>
      <c r="I3597" s="27" t="str">
        <f t="shared" si="91"/>
        <v/>
      </c>
      <c r="J3597" s="27" t="str">
        <f>IF(ISBLANK(A3597),"",SUM($I$2:I3597))</f>
        <v/>
      </c>
      <c r="K3597" s="27" t="str">
        <f>IF(ISBLANK(A3597),"",SUM($F$2:F3597))</f>
        <v/>
      </c>
      <c r="L3597" s="28" t="str">
        <f t="shared" si="92"/>
        <v/>
      </c>
    </row>
    <row r="3598" spans="1:12" x14ac:dyDescent="0.25">
      <c r="A3598" s="26"/>
      <c r="B3598">
        <v>1040.6500000000001</v>
      </c>
      <c r="C3598">
        <v>1041</v>
      </c>
      <c r="D3598">
        <v>1040.0999999999999</v>
      </c>
      <c r="E3598">
        <v>1040.2</v>
      </c>
      <c r="F3598">
        <v>2772</v>
      </c>
      <c r="H3598" s="27" t="str">
        <f t="shared" si="90"/>
        <v/>
      </c>
      <c r="I3598" s="27" t="str">
        <f t="shared" si="91"/>
        <v/>
      </c>
      <c r="J3598" s="27" t="str">
        <f>IF(ISBLANK(A3598),"",SUM($I$2:I3598))</f>
        <v/>
      </c>
      <c r="K3598" s="27" t="str">
        <f>IF(ISBLANK(A3598),"",SUM($F$2:F3598))</f>
        <v/>
      </c>
      <c r="L3598" s="28" t="str">
        <f t="shared" si="92"/>
        <v/>
      </c>
    </row>
    <row r="3599" spans="1:12" x14ac:dyDescent="0.25">
      <c r="A3599" s="26"/>
      <c r="B3599">
        <v>1040.2</v>
      </c>
      <c r="C3599">
        <v>1040.45</v>
      </c>
      <c r="D3599">
        <v>1040.05</v>
      </c>
      <c r="E3599">
        <v>1040.05</v>
      </c>
      <c r="F3599">
        <v>1735</v>
      </c>
      <c r="H3599" s="27" t="str">
        <f t="shared" si="90"/>
        <v/>
      </c>
      <c r="I3599" s="27" t="str">
        <f t="shared" si="91"/>
        <v/>
      </c>
      <c r="J3599" s="27" t="str">
        <f>IF(ISBLANK(A3599),"",SUM($I$2:I3599))</f>
        <v/>
      </c>
      <c r="K3599" s="27" t="str">
        <f>IF(ISBLANK(A3599),"",SUM($F$2:F3599))</f>
        <v/>
      </c>
      <c r="L3599" s="28" t="str">
        <f t="shared" si="92"/>
        <v/>
      </c>
    </row>
    <row r="3600" spans="1:12" x14ac:dyDescent="0.25">
      <c r="A3600" s="26"/>
      <c r="B3600">
        <v>1040.05</v>
      </c>
      <c r="C3600">
        <v>1040.5</v>
      </c>
      <c r="D3600">
        <v>1040</v>
      </c>
      <c r="E3600">
        <v>1040</v>
      </c>
      <c r="F3600">
        <v>1637</v>
      </c>
      <c r="H3600" s="27" t="str">
        <f t="shared" si="90"/>
        <v/>
      </c>
      <c r="I3600" s="27" t="str">
        <f t="shared" si="91"/>
        <v/>
      </c>
      <c r="J3600" s="27" t="str">
        <f>IF(ISBLANK(A3600),"",SUM($I$2:I3600))</f>
        <v/>
      </c>
      <c r="K3600" s="27" t="str">
        <f>IF(ISBLANK(A3600),"",SUM($F$2:F3600))</f>
        <v/>
      </c>
      <c r="L3600" s="28" t="str">
        <f t="shared" si="92"/>
        <v/>
      </c>
    </row>
    <row r="3601" spans="1:12" x14ac:dyDescent="0.25">
      <c r="A3601" s="26"/>
      <c r="B3601">
        <v>1040</v>
      </c>
      <c r="C3601">
        <v>1040.7</v>
      </c>
      <c r="D3601">
        <v>1040</v>
      </c>
      <c r="E3601">
        <v>1040.7</v>
      </c>
      <c r="F3601">
        <v>2057</v>
      </c>
      <c r="H3601" s="27" t="str">
        <f t="shared" si="90"/>
        <v/>
      </c>
      <c r="I3601" s="27" t="str">
        <f t="shared" si="91"/>
        <v/>
      </c>
      <c r="J3601" s="27" t="str">
        <f>IF(ISBLANK(A3601),"",SUM($I$2:I3601))</f>
        <v/>
      </c>
      <c r="K3601" s="27" t="str">
        <f>IF(ISBLANK(A3601),"",SUM($F$2:F3601))</f>
        <v/>
      </c>
      <c r="L3601" s="28" t="str">
        <f t="shared" si="92"/>
        <v/>
      </c>
    </row>
    <row r="3602" spans="1:12" x14ac:dyDescent="0.25">
      <c r="A3602" s="26"/>
      <c r="B3602">
        <v>1040.4000000000001</v>
      </c>
      <c r="C3602">
        <v>1040.45</v>
      </c>
      <c r="D3602">
        <v>1040.3499999999999</v>
      </c>
      <c r="E3602">
        <v>1040.45</v>
      </c>
      <c r="F3602">
        <v>1596</v>
      </c>
      <c r="H3602" s="27" t="str">
        <f t="shared" si="90"/>
        <v/>
      </c>
      <c r="I3602" s="27" t="str">
        <f t="shared" si="91"/>
        <v/>
      </c>
      <c r="J3602" s="27" t="str">
        <f>IF(ISBLANK(A3602),"",SUM($I$2:I3602))</f>
        <v/>
      </c>
      <c r="K3602" s="27" t="str">
        <f>IF(ISBLANK(A3602),"",SUM($F$2:F3602))</f>
        <v/>
      </c>
      <c r="L3602" s="28" t="str">
        <f t="shared" si="92"/>
        <v/>
      </c>
    </row>
    <row r="3603" spans="1:12" x14ac:dyDescent="0.25">
      <c r="A3603" s="26"/>
      <c r="B3603">
        <v>1040.45</v>
      </c>
      <c r="C3603">
        <v>1041</v>
      </c>
      <c r="D3603">
        <v>1040.2</v>
      </c>
      <c r="E3603">
        <v>1040.6500000000001</v>
      </c>
      <c r="F3603">
        <v>3026</v>
      </c>
      <c r="H3603" s="27" t="str">
        <f t="shared" si="90"/>
        <v/>
      </c>
      <c r="I3603" s="27" t="str">
        <f t="shared" si="91"/>
        <v/>
      </c>
      <c r="J3603" s="27" t="str">
        <f>IF(ISBLANK(A3603),"",SUM($I$2:I3603))</f>
        <v/>
      </c>
      <c r="K3603" s="27" t="str">
        <f>IF(ISBLANK(A3603),"",SUM($F$2:F3603))</f>
        <v/>
      </c>
      <c r="L3603" s="28" t="str">
        <f t="shared" si="92"/>
        <v/>
      </c>
    </row>
    <row r="3604" spans="1:12" x14ac:dyDescent="0.25">
      <c r="A3604" s="26"/>
      <c r="B3604">
        <v>1040.6500000000001</v>
      </c>
      <c r="C3604">
        <v>1041</v>
      </c>
      <c r="D3604">
        <v>1040.2</v>
      </c>
      <c r="E3604">
        <v>1040.3</v>
      </c>
      <c r="F3604">
        <v>3060</v>
      </c>
      <c r="H3604" s="27" t="str">
        <f t="shared" si="90"/>
        <v/>
      </c>
      <c r="I3604" s="27" t="str">
        <f t="shared" si="91"/>
        <v/>
      </c>
      <c r="J3604" s="27" t="str">
        <f>IF(ISBLANK(A3604),"",SUM($I$2:I3604))</f>
        <v/>
      </c>
      <c r="K3604" s="27" t="str">
        <f>IF(ISBLANK(A3604),"",SUM($F$2:F3604))</f>
        <v/>
      </c>
      <c r="L3604" s="28" t="str">
        <f t="shared" si="92"/>
        <v/>
      </c>
    </row>
    <row r="3605" spans="1:12" x14ac:dyDescent="0.25">
      <c r="A3605" s="26"/>
      <c r="B3605">
        <v>1040.2</v>
      </c>
      <c r="C3605">
        <v>1041</v>
      </c>
      <c r="D3605">
        <v>1040.2</v>
      </c>
      <c r="E3605">
        <v>1040.75</v>
      </c>
      <c r="F3605">
        <v>1483</v>
      </c>
      <c r="H3605" s="27" t="str">
        <f t="shared" si="90"/>
        <v/>
      </c>
      <c r="I3605" s="27" t="str">
        <f t="shared" si="91"/>
        <v/>
      </c>
      <c r="J3605" s="27" t="str">
        <f>IF(ISBLANK(A3605),"",SUM($I$2:I3605))</f>
        <v/>
      </c>
      <c r="K3605" s="27" t="str">
        <f>IF(ISBLANK(A3605),"",SUM($F$2:F3605))</f>
        <v/>
      </c>
      <c r="L3605" s="28" t="str">
        <f t="shared" si="92"/>
        <v/>
      </c>
    </row>
    <row r="3606" spans="1:12" x14ac:dyDescent="0.25">
      <c r="A3606" s="26"/>
      <c r="B3606">
        <v>1040.75</v>
      </c>
      <c r="C3606">
        <v>1041.6500000000001</v>
      </c>
      <c r="D3606">
        <v>1040.75</v>
      </c>
      <c r="E3606">
        <v>1041.4000000000001</v>
      </c>
      <c r="F3606">
        <v>4239</v>
      </c>
      <c r="H3606" s="27" t="str">
        <f t="shared" si="90"/>
        <v/>
      </c>
      <c r="I3606" s="27" t="str">
        <f t="shared" si="91"/>
        <v/>
      </c>
      <c r="J3606" s="27" t="str">
        <f>IF(ISBLANK(A3606),"",SUM($I$2:I3606))</f>
        <v/>
      </c>
      <c r="K3606" s="27" t="str">
        <f>IF(ISBLANK(A3606),"",SUM($F$2:F3606))</f>
        <v/>
      </c>
      <c r="L3606" s="28" t="str">
        <f t="shared" si="92"/>
        <v/>
      </c>
    </row>
    <row r="3607" spans="1:12" x14ac:dyDescent="0.25">
      <c r="A3607" s="26"/>
      <c r="B3607">
        <v>1041.2</v>
      </c>
      <c r="C3607">
        <v>1041.4000000000001</v>
      </c>
      <c r="D3607">
        <v>1040.8499999999999</v>
      </c>
      <c r="E3607">
        <v>1041</v>
      </c>
      <c r="F3607">
        <v>2030</v>
      </c>
      <c r="H3607" s="27" t="str">
        <f t="shared" si="90"/>
        <v/>
      </c>
      <c r="I3607" s="27" t="str">
        <f t="shared" si="91"/>
        <v/>
      </c>
      <c r="J3607" s="27" t="str">
        <f>IF(ISBLANK(A3607),"",SUM($I$2:I3607))</f>
        <v/>
      </c>
      <c r="K3607" s="27" t="str">
        <f>IF(ISBLANK(A3607),"",SUM($F$2:F3607))</f>
        <v/>
      </c>
      <c r="L3607" s="28" t="str">
        <f t="shared" si="92"/>
        <v/>
      </c>
    </row>
    <row r="3608" spans="1:12" x14ac:dyDescent="0.25">
      <c r="A3608" s="26"/>
      <c r="B3608">
        <v>1041</v>
      </c>
      <c r="C3608">
        <v>1041.5999999999999</v>
      </c>
      <c r="D3608">
        <v>1041</v>
      </c>
      <c r="E3608">
        <v>1041.25</v>
      </c>
      <c r="F3608">
        <v>2887</v>
      </c>
      <c r="H3608" s="27" t="str">
        <f t="shared" si="90"/>
        <v/>
      </c>
      <c r="I3608" s="27" t="str">
        <f t="shared" si="91"/>
        <v/>
      </c>
      <c r="J3608" s="27" t="str">
        <f>IF(ISBLANK(A3608),"",SUM($I$2:I3608))</f>
        <v/>
      </c>
      <c r="K3608" s="27" t="str">
        <f>IF(ISBLANK(A3608),"",SUM($F$2:F3608))</f>
        <v/>
      </c>
      <c r="L3608" s="28" t="str">
        <f t="shared" si="92"/>
        <v/>
      </c>
    </row>
    <row r="3609" spans="1:12" x14ac:dyDescent="0.25">
      <c r="A3609" s="26"/>
      <c r="B3609">
        <v>1041.25</v>
      </c>
      <c r="C3609">
        <v>1041.8499999999999</v>
      </c>
      <c r="D3609">
        <v>1041.25</v>
      </c>
      <c r="E3609">
        <v>1041.8499999999999</v>
      </c>
      <c r="F3609">
        <v>2893</v>
      </c>
      <c r="H3609" s="27" t="str">
        <f t="shared" si="90"/>
        <v/>
      </c>
      <c r="I3609" s="27" t="str">
        <f t="shared" si="91"/>
        <v/>
      </c>
      <c r="J3609" s="27" t="str">
        <f>IF(ISBLANK(A3609),"",SUM($I$2:I3609))</f>
        <v/>
      </c>
      <c r="K3609" s="27" t="str">
        <f>IF(ISBLANK(A3609),"",SUM($F$2:F3609))</f>
        <v/>
      </c>
      <c r="L3609" s="28" t="str">
        <f t="shared" si="92"/>
        <v/>
      </c>
    </row>
    <row r="3610" spans="1:12" x14ac:dyDescent="0.25">
      <c r="A3610" s="26"/>
      <c r="B3610">
        <v>1041.8</v>
      </c>
      <c r="C3610">
        <v>1042</v>
      </c>
      <c r="D3610">
        <v>1041.8</v>
      </c>
      <c r="E3610">
        <v>1042</v>
      </c>
      <c r="F3610">
        <v>2912</v>
      </c>
      <c r="H3610" s="27" t="str">
        <f t="shared" si="90"/>
        <v/>
      </c>
      <c r="I3610" s="27" t="str">
        <f t="shared" si="91"/>
        <v/>
      </c>
      <c r="J3610" s="27" t="str">
        <f>IF(ISBLANK(A3610),"",SUM($I$2:I3610))</f>
        <v/>
      </c>
      <c r="K3610" s="27" t="str">
        <f>IF(ISBLANK(A3610),"",SUM($F$2:F3610))</f>
        <v/>
      </c>
      <c r="L3610" s="28" t="str">
        <f t="shared" si="92"/>
        <v/>
      </c>
    </row>
    <row r="3611" spans="1:12" x14ac:dyDescent="0.25">
      <c r="A3611" s="26"/>
      <c r="B3611">
        <v>1041.9000000000001</v>
      </c>
      <c r="C3611">
        <v>1042</v>
      </c>
      <c r="D3611">
        <v>1041.3499999999999</v>
      </c>
      <c r="E3611">
        <v>1041.9000000000001</v>
      </c>
      <c r="F3611">
        <v>3892</v>
      </c>
      <c r="H3611" s="27" t="str">
        <f t="shared" si="90"/>
        <v/>
      </c>
      <c r="I3611" s="27" t="str">
        <f t="shared" si="91"/>
        <v/>
      </c>
      <c r="J3611" s="27" t="str">
        <f>IF(ISBLANK(A3611),"",SUM($I$2:I3611))</f>
        <v/>
      </c>
      <c r="K3611" s="27" t="str">
        <f>IF(ISBLANK(A3611),"",SUM($F$2:F3611))</f>
        <v/>
      </c>
      <c r="L3611" s="28" t="str">
        <f t="shared" si="92"/>
        <v/>
      </c>
    </row>
    <row r="3612" spans="1:12" x14ac:dyDescent="0.25">
      <c r="A3612" s="26"/>
      <c r="B3612">
        <v>1041.9000000000001</v>
      </c>
      <c r="C3612">
        <v>1042</v>
      </c>
      <c r="D3612">
        <v>1041.75</v>
      </c>
      <c r="E3612">
        <v>1041.9000000000001</v>
      </c>
      <c r="F3612">
        <v>2317</v>
      </c>
      <c r="H3612" s="27" t="str">
        <f t="shared" si="90"/>
        <v/>
      </c>
      <c r="I3612" s="27" t="str">
        <f t="shared" si="91"/>
        <v/>
      </c>
      <c r="J3612" s="27" t="str">
        <f>IF(ISBLANK(A3612),"",SUM($I$2:I3612))</f>
        <v/>
      </c>
      <c r="K3612" s="27" t="str">
        <f>IF(ISBLANK(A3612),"",SUM($F$2:F3612))</f>
        <v/>
      </c>
      <c r="L3612" s="28" t="str">
        <f t="shared" si="92"/>
        <v/>
      </c>
    </row>
    <row r="3613" spans="1:12" x14ac:dyDescent="0.25">
      <c r="A3613" s="26"/>
      <c r="B3613">
        <v>1041.9000000000001</v>
      </c>
      <c r="C3613">
        <v>1042.8</v>
      </c>
      <c r="D3613">
        <v>1041.9000000000001</v>
      </c>
      <c r="E3613">
        <v>1042.4000000000001</v>
      </c>
      <c r="F3613">
        <v>7333</v>
      </c>
      <c r="H3613" s="27" t="str">
        <f t="shared" si="90"/>
        <v/>
      </c>
      <c r="I3613" s="27" t="str">
        <f t="shared" si="91"/>
        <v/>
      </c>
      <c r="J3613" s="27" t="str">
        <f>IF(ISBLANK(A3613),"",SUM($I$2:I3613))</f>
        <v/>
      </c>
      <c r="K3613" s="27" t="str">
        <f>IF(ISBLANK(A3613),"",SUM($F$2:F3613))</f>
        <v/>
      </c>
      <c r="L3613" s="28" t="str">
        <f t="shared" si="92"/>
        <v/>
      </c>
    </row>
    <row r="3614" spans="1:12" x14ac:dyDescent="0.25">
      <c r="A3614" s="26"/>
      <c r="B3614">
        <v>1042.0999999999999</v>
      </c>
      <c r="C3614">
        <v>1042.8</v>
      </c>
      <c r="D3614">
        <v>1042</v>
      </c>
      <c r="E3614">
        <v>1042.5</v>
      </c>
      <c r="F3614">
        <v>4994</v>
      </c>
      <c r="H3614" s="27" t="str">
        <f t="shared" si="90"/>
        <v/>
      </c>
      <c r="I3614" s="27" t="str">
        <f t="shared" si="91"/>
        <v/>
      </c>
      <c r="J3614" s="27" t="str">
        <f>IF(ISBLANK(A3614),"",SUM($I$2:I3614))</f>
        <v/>
      </c>
      <c r="K3614" s="27" t="str">
        <f>IF(ISBLANK(A3614),"",SUM($F$2:F3614))</f>
        <v/>
      </c>
      <c r="L3614" s="28" t="str">
        <f t="shared" si="92"/>
        <v/>
      </c>
    </row>
    <row r="3615" spans="1:12" x14ac:dyDescent="0.25">
      <c r="A3615" s="26"/>
      <c r="B3615">
        <v>1042.4000000000001</v>
      </c>
      <c r="C3615">
        <v>1042.5</v>
      </c>
      <c r="D3615">
        <v>1042.25</v>
      </c>
      <c r="E3615">
        <v>1042.4000000000001</v>
      </c>
      <c r="F3615">
        <v>2908</v>
      </c>
      <c r="H3615" s="27" t="str">
        <f t="shared" si="90"/>
        <v/>
      </c>
      <c r="I3615" s="27" t="str">
        <f t="shared" si="91"/>
        <v/>
      </c>
      <c r="J3615" s="27" t="str">
        <f>IF(ISBLANK(A3615),"",SUM($I$2:I3615))</f>
        <v/>
      </c>
      <c r="K3615" s="27" t="str">
        <f>IF(ISBLANK(A3615),"",SUM($F$2:F3615))</f>
        <v/>
      </c>
      <c r="L3615" s="28" t="str">
        <f t="shared" si="92"/>
        <v/>
      </c>
    </row>
    <row r="3616" spans="1:12" x14ac:dyDescent="0.25">
      <c r="A3616" s="26"/>
      <c r="B3616">
        <v>1042.4000000000001</v>
      </c>
      <c r="C3616">
        <v>1042.5</v>
      </c>
      <c r="D3616">
        <v>1042</v>
      </c>
      <c r="E3616">
        <v>1042</v>
      </c>
      <c r="F3616">
        <v>3722</v>
      </c>
      <c r="H3616" s="27" t="str">
        <f t="shared" si="90"/>
        <v/>
      </c>
      <c r="I3616" s="27" t="str">
        <f t="shared" si="91"/>
        <v/>
      </c>
      <c r="J3616" s="27" t="str">
        <f>IF(ISBLANK(A3616),"",SUM($I$2:I3616))</f>
        <v/>
      </c>
      <c r="K3616" s="27" t="str">
        <f>IF(ISBLANK(A3616),"",SUM($F$2:F3616))</f>
        <v/>
      </c>
      <c r="L3616" s="28" t="str">
        <f t="shared" si="92"/>
        <v/>
      </c>
    </row>
    <row r="3617" spans="1:12" x14ac:dyDescent="0.25">
      <c r="A3617" s="26"/>
      <c r="B3617">
        <v>1042.0999999999999</v>
      </c>
      <c r="C3617">
        <v>1042.3499999999999</v>
      </c>
      <c r="D3617">
        <v>1042</v>
      </c>
      <c r="E3617">
        <v>1042</v>
      </c>
      <c r="F3617">
        <v>1830</v>
      </c>
      <c r="H3617" s="27" t="str">
        <f t="shared" si="90"/>
        <v/>
      </c>
      <c r="I3617" s="27" t="str">
        <f t="shared" si="91"/>
        <v/>
      </c>
      <c r="J3617" s="27" t="str">
        <f>IF(ISBLANK(A3617),"",SUM($I$2:I3617))</f>
        <v/>
      </c>
      <c r="K3617" s="27" t="str">
        <f>IF(ISBLANK(A3617),"",SUM($F$2:F3617))</f>
        <v/>
      </c>
      <c r="L3617" s="28" t="str">
        <f t="shared" si="92"/>
        <v/>
      </c>
    </row>
    <row r="3618" spans="1:12" x14ac:dyDescent="0.25">
      <c r="A3618" s="26"/>
      <c r="B3618">
        <v>1042.1500000000001</v>
      </c>
      <c r="C3618">
        <v>1042.1500000000001</v>
      </c>
      <c r="D3618">
        <v>1040.9000000000001</v>
      </c>
      <c r="E3618">
        <v>1041.1500000000001</v>
      </c>
      <c r="F3618">
        <v>3945</v>
      </c>
      <c r="H3618" s="27" t="str">
        <f t="shared" si="90"/>
        <v/>
      </c>
      <c r="I3618" s="27" t="str">
        <f t="shared" si="91"/>
        <v/>
      </c>
      <c r="J3618" s="27" t="str">
        <f>IF(ISBLANK(A3618),"",SUM($I$2:I3618))</f>
        <v/>
      </c>
      <c r="K3618" s="27" t="str">
        <f>IF(ISBLANK(A3618),"",SUM($F$2:F3618))</f>
        <v/>
      </c>
      <c r="L3618" s="28" t="str">
        <f t="shared" si="92"/>
        <v/>
      </c>
    </row>
    <row r="3619" spans="1:12" x14ac:dyDescent="0.25">
      <c r="A3619" s="26"/>
      <c r="B3619">
        <v>1041.1500000000001</v>
      </c>
      <c r="C3619">
        <v>1041.5999999999999</v>
      </c>
      <c r="D3619">
        <v>1041</v>
      </c>
      <c r="E3619">
        <v>1041.5999999999999</v>
      </c>
      <c r="F3619">
        <v>3050</v>
      </c>
      <c r="H3619" s="27" t="str">
        <f t="shared" si="90"/>
        <v/>
      </c>
      <c r="I3619" s="27" t="str">
        <f t="shared" si="91"/>
        <v/>
      </c>
      <c r="J3619" s="27" t="str">
        <f>IF(ISBLANK(A3619),"",SUM($I$2:I3619))</f>
        <v/>
      </c>
      <c r="K3619" s="27" t="str">
        <f>IF(ISBLANK(A3619),"",SUM($F$2:F3619))</f>
        <v/>
      </c>
      <c r="L3619" s="28" t="str">
        <f t="shared" si="92"/>
        <v/>
      </c>
    </row>
    <row r="3620" spans="1:12" x14ac:dyDescent="0.25">
      <c r="A3620" s="26"/>
      <c r="B3620">
        <v>1041.2</v>
      </c>
      <c r="C3620">
        <v>1041.5</v>
      </c>
      <c r="D3620">
        <v>1041.2</v>
      </c>
      <c r="E3620">
        <v>1041.5</v>
      </c>
      <c r="F3620">
        <v>2512</v>
      </c>
      <c r="H3620" s="27" t="str">
        <f t="shared" si="90"/>
        <v/>
      </c>
      <c r="I3620" s="27" t="str">
        <f t="shared" si="91"/>
        <v/>
      </c>
      <c r="J3620" s="27" t="str">
        <f>IF(ISBLANK(A3620),"",SUM($I$2:I3620))</f>
        <v/>
      </c>
      <c r="K3620" s="27" t="str">
        <f>IF(ISBLANK(A3620),"",SUM($F$2:F3620))</f>
        <v/>
      </c>
      <c r="L3620" s="28" t="str">
        <f t="shared" si="92"/>
        <v/>
      </c>
    </row>
    <row r="3621" spans="1:12" x14ac:dyDescent="0.25">
      <c r="A3621" s="26"/>
      <c r="B3621">
        <v>1041.45</v>
      </c>
      <c r="C3621">
        <v>1041.45</v>
      </c>
      <c r="D3621">
        <v>1040.0999999999999</v>
      </c>
      <c r="E3621">
        <v>1040.5</v>
      </c>
      <c r="F3621">
        <v>4160</v>
      </c>
      <c r="H3621" s="27" t="str">
        <f t="shared" si="90"/>
        <v/>
      </c>
      <c r="I3621" s="27" t="str">
        <f t="shared" si="91"/>
        <v/>
      </c>
      <c r="J3621" s="27" t="str">
        <f>IF(ISBLANK(A3621),"",SUM($I$2:I3621))</f>
        <v/>
      </c>
      <c r="K3621" s="27" t="str">
        <f>IF(ISBLANK(A3621),"",SUM($F$2:F3621))</f>
        <v/>
      </c>
      <c r="L3621" s="28" t="str">
        <f t="shared" si="92"/>
        <v/>
      </c>
    </row>
    <row r="3622" spans="1:12" x14ac:dyDescent="0.25">
      <c r="A3622" s="26"/>
      <c r="B3622">
        <v>1040.55</v>
      </c>
      <c r="C3622">
        <v>1041.2</v>
      </c>
      <c r="D3622">
        <v>1040.55</v>
      </c>
      <c r="E3622">
        <v>1041</v>
      </c>
      <c r="F3622">
        <v>3255</v>
      </c>
      <c r="H3622" s="27" t="str">
        <f t="shared" si="90"/>
        <v/>
      </c>
      <c r="I3622" s="27" t="str">
        <f t="shared" si="91"/>
        <v/>
      </c>
      <c r="J3622" s="27" t="str">
        <f>IF(ISBLANK(A3622),"",SUM($I$2:I3622))</f>
        <v/>
      </c>
      <c r="K3622" s="27" t="str">
        <f>IF(ISBLANK(A3622),"",SUM($F$2:F3622))</f>
        <v/>
      </c>
      <c r="L3622" s="28" t="str">
        <f t="shared" si="92"/>
        <v/>
      </c>
    </row>
    <row r="3623" spans="1:12" x14ac:dyDescent="0.25">
      <c r="A3623" s="26"/>
      <c r="B3623">
        <v>1040.95</v>
      </c>
      <c r="C3623">
        <v>1041</v>
      </c>
      <c r="D3623">
        <v>1040.8</v>
      </c>
      <c r="E3623">
        <v>1040.95</v>
      </c>
      <c r="F3623">
        <v>2112</v>
      </c>
      <c r="H3623" s="27" t="str">
        <f t="shared" si="90"/>
        <v/>
      </c>
      <c r="I3623" s="27" t="str">
        <f t="shared" si="91"/>
        <v/>
      </c>
      <c r="J3623" s="27" t="str">
        <f>IF(ISBLANK(A3623),"",SUM($I$2:I3623))</f>
        <v/>
      </c>
      <c r="K3623" s="27" t="str">
        <f>IF(ISBLANK(A3623),"",SUM($F$2:F3623))</f>
        <v/>
      </c>
      <c r="L3623" s="28" t="str">
        <f t="shared" si="92"/>
        <v/>
      </c>
    </row>
    <row r="3624" spans="1:12" x14ac:dyDescent="0.25">
      <c r="A3624" s="26"/>
      <c r="B3624">
        <v>1040.8</v>
      </c>
      <c r="C3624">
        <v>1041</v>
      </c>
      <c r="D3624">
        <v>1040.5</v>
      </c>
      <c r="E3624">
        <v>1040.55</v>
      </c>
      <c r="F3624">
        <v>2962</v>
      </c>
      <c r="H3624" s="27" t="str">
        <f t="shared" si="90"/>
        <v/>
      </c>
      <c r="I3624" s="27" t="str">
        <f t="shared" si="91"/>
        <v/>
      </c>
      <c r="J3624" s="27" t="str">
        <f>IF(ISBLANK(A3624),"",SUM($I$2:I3624))</f>
        <v/>
      </c>
      <c r="K3624" s="27" t="str">
        <f>IF(ISBLANK(A3624),"",SUM($F$2:F3624))</f>
        <v/>
      </c>
      <c r="L3624" s="28" t="str">
        <f t="shared" si="92"/>
        <v/>
      </c>
    </row>
    <row r="3625" spans="1:12" x14ac:dyDescent="0.25">
      <c r="A3625" s="26"/>
      <c r="B3625">
        <v>1040.5999999999999</v>
      </c>
      <c r="C3625">
        <v>1041.0999999999999</v>
      </c>
      <c r="D3625">
        <v>1040.5</v>
      </c>
      <c r="E3625">
        <v>1041</v>
      </c>
      <c r="F3625">
        <v>1887</v>
      </c>
      <c r="H3625" s="27" t="str">
        <f t="shared" si="90"/>
        <v/>
      </c>
      <c r="I3625" s="27" t="str">
        <f t="shared" si="91"/>
        <v/>
      </c>
      <c r="J3625" s="27" t="str">
        <f>IF(ISBLANK(A3625),"",SUM($I$2:I3625))</f>
        <v/>
      </c>
      <c r="K3625" s="27" t="str">
        <f>IF(ISBLANK(A3625),"",SUM($F$2:F3625))</f>
        <v/>
      </c>
      <c r="L3625" s="28" t="str">
        <f t="shared" si="92"/>
        <v/>
      </c>
    </row>
    <row r="3626" spans="1:12" x14ac:dyDescent="0.25">
      <c r="A3626" s="26"/>
      <c r="B3626">
        <v>1041.05</v>
      </c>
      <c r="C3626">
        <v>1041.0999999999999</v>
      </c>
      <c r="D3626">
        <v>1041.05</v>
      </c>
      <c r="E3626">
        <v>1041.0999999999999</v>
      </c>
      <c r="F3626">
        <v>2691</v>
      </c>
      <c r="H3626" s="27" t="str">
        <f t="shared" si="90"/>
        <v/>
      </c>
      <c r="I3626" s="27" t="str">
        <f t="shared" si="91"/>
        <v/>
      </c>
      <c r="J3626" s="27" t="str">
        <f>IF(ISBLANK(A3626),"",SUM($I$2:I3626))</f>
        <v/>
      </c>
      <c r="K3626" s="27" t="str">
        <f>IF(ISBLANK(A3626),"",SUM($F$2:F3626))</f>
        <v/>
      </c>
      <c r="L3626" s="28" t="str">
        <f t="shared" si="92"/>
        <v/>
      </c>
    </row>
    <row r="3627" spans="1:12" x14ac:dyDescent="0.25">
      <c r="A3627" s="26"/>
      <c r="B3627">
        <v>1041.2</v>
      </c>
      <c r="C3627">
        <v>1041.5</v>
      </c>
      <c r="D3627">
        <v>1040.55</v>
      </c>
      <c r="E3627">
        <v>1040.9000000000001</v>
      </c>
      <c r="F3627">
        <v>2830</v>
      </c>
      <c r="H3627" s="27" t="str">
        <f t="shared" si="90"/>
        <v/>
      </c>
      <c r="I3627" s="27" t="str">
        <f t="shared" si="91"/>
        <v/>
      </c>
      <c r="J3627" s="27" t="str">
        <f>IF(ISBLANK(A3627),"",SUM($I$2:I3627))</f>
        <v/>
      </c>
      <c r="K3627" s="27" t="str">
        <f>IF(ISBLANK(A3627),"",SUM($F$2:F3627))</f>
        <v/>
      </c>
      <c r="L3627" s="28" t="str">
        <f t="shared" si="92"/>
        <v/>
      </c>
    </row>
    <row r="3628" spans="1:12" x14ac:dyDescent="0.25">
      <c r="A3628" s="26"/>
      <c r="B3628">
        <v>1040.9000000000001</v>
      </c>
      <c r="C3628">
        <v>1040.9000000000001</v>
      </c>
      <c r="D3628">
        <v>1040.25</v>
      </c>
      <c r="E3628">
        <v>1040.5</v>
      </c>
      <c r="F3628">
        <v>3038</v>
      </c>
      <c r="H3628" s="27" t="str">
        <f t="shared" ref="H3628:H3691" si="93">IF(ISBLANK(A3628),"",(C3628+D3628+E3628)/3)</f>
        <v/>
      </c>
      <c r="I3628" s="27" t="str">
        <f t="shared" ref="I3628:I3691" si="94">IF(ISBLANK(A3628),"",H3628*F3628)</f>
        <v/>
      </c>
      <c r="J3628" s="27" t="str">
        <f>IF(ISBLANK(A3628),"",SUM($I$2:I3628))</f>
        <v/>
      </c>
      <c r="K3628" s="27" t="str">
        <f>IF(ISBLANK(A3628),"",SUM($F$2:F3628))</f>
        <v/>
      </c>
      <c r="L3628" s="28" t="str">
        <f t="shared" ref="L3628:L3691" si="95">IF(ISBLANK(A3628),"",J3628/K3628)</f>
        <v/>
      </c>
    </row>
    <row r="3629" spans="1:12" x14ac:dyDescent="0.25">
      <c r="A3629" s="26"/>
      <c r="B3629">
        <v>1040.6500000000001</v>
      </c>
      <c r="C3629">
        <v>1040.6500000000001</v>
      </c>
      <c r="D3629">
        <v>1040.0999999999999</v>
      </c>
      <c r="E3629">
        <v>1040.25</v>
      </c>
      <c r="F3629">
        <v>2782</v>
      </c>
      <c r="H3629" s="27" t="str">
        <f t="shared" si="93"/>
        <v/>
      </c>
      <c r="I3629" s="27" t="str">
        <f t="shared" si="94"/>
        <v/>
      </c>
      <c r="J3629" s="27" t="str">
        <f>IF(ISBLANK(A3629),"",SUM($I$2:I3629))</f>
        <v/>
      </c>
      <c r="K3629" s="27" t="str">
        <f>IF(ISBLANK(A3629),"",SUM($F$2:F3629))</f>
        <v/>
      </c>
      <c r="L3629" s="28" t="str">
        <f t="shared" si="95"/>
        <v/>
      </c>
    </row>
    <row r="3630" spans="1:12" x14ac:dyDescent="0.25">
      <c r="A3630" s="26"/>
      <c r="B3630">
        <v>1040.55</v>
      </c>
      <c r="C3630">
        <v>1040.55</v>
      </c>
      <c r="D3630">
        <v>1040.05</v>
      </c>
      <c r="E3630">
        <v>1040.25</v>
      </c>
      <c r="F3630">
        <v>2276</v>
      </c>
      <c r="H3630" s="27" t="str">
        <f t="shared" si="93"/>
        <v/>
      </c>
      <c r="I3630" s="27" t="str">
        <f t="shared" si="94"/>
        <v/>
      </c>
      <c r="J3630" s="27" t="str">
        <f>IF(ISBLANK(A3630),"",SUM($I$2:I3630))</f>
        <v/>
      </c>
      <c r="K3630" s="27" t="str">
        <f>IF(ISBLANK(A3630),"",SUM($F$2:F3630))</f>
        <v/>
      </c>
      <c r="L3630" s="28" t="str">
        <f t="shared" si="95"/>
        <v/>
      </c>
    </row>
    <row r="3631" spans="1:12" x14ac:dyDescent="0.25">
      <c r="A3631" s="26"/>
      <c r="B3631">
        <v>1040.3</v>
      </c>
      <c r="C3631">
        <v>1040.75</v>
      </c>
      <c r="D3631">
        <v>1040.0999999999999</v>
      </c>
      <c r="E3631">
        <v>1040.5999999999999</v>
      </c>
      <c r="F3631">
        <v>2357</v>
      </c>
      <c r="H3631" s="27" t="str">
        <f t="shared" si="93"/>
        <v/>
      </c>
      <c r="I3631" s="27" t="str">
        <f t="shared" si="94"/>
        <v/>
      </c>
      <c r="J3631" s="27" t="str">
        <f>IF(ISBLANK(A3631),"",SUM($I$2:I3631))</f>
        <v/>
      </c>
      <c r="K3631" s="27" t="str">
        <f>IF(ISBLANK(A3631),"",SUM($F$2:F3631))</f>
        <v/>
      </c>
      <c r="L3631" s="28" t="str">
        <f t="shared" si="95"/>
        <v/>
      </c>
    </row>
    <row r="3632" spans="1:12" x14ac:dyDescent="0.25">
      <c r="A3632" s="26"/>
      <c r="B3632">
        <v>1040.75</v>
      </c>
      <c r="C3632">
        <v>1041</v>
      </c>
      <c r="D3632">
        <v>1040.25</v>
      </c>
      <c r="E3632">
        <v>1041</v>
      </c>
      <c r="F3632">
        <v>2580</v>
      </c>
      <c r="H3632" s="27" t="str">
        <f t="shared" si="93"/>
        <v/>
      </c>
      <c r="I3632" s="27" t="str">
        <f t="shared" si="94"/>
        <v/>
      </c>
      <c r="J3632" s="27" t="str">
        <f>IF(ISBLANK(A3632),"",SUM($I$2:I3632))</f>
        <v/>
      </c>
      <c r="K3632" s="27" t="str">
        <f>IF(ISBLANK(A3632),"",SUM($F$2:F3632))</f>
        <v/>
      </c>
      <c r="L3632" s="28" t="str">
        <f t="shared" si="95"/>
        <v/>
      </c>
    </row>
    <row r="3633" spans="1:12" x14ac:dyDescent="0.25">
      <c r="A3633" s="26"/>
      <c r="B3633">
        <v>1041.0999999999999</v>
      </c>
      <c r="C3633">
        <v>1042.1500000000001</v>
      </c>
      <c r="D3633">
        <v>1040.9000000000001</v>
      </c>
      <c r="E3633">
        <v>1041.4000000000001</v>
      </c>
      <c r="F3633">
        <v>11113</v>
      </c>
      <c r="H3633" s="27" t="str">
        <f t="shared" si="93"/>
        <v/>
      </c>
      <c r="I3633" s="27" t="str">
        <f t="shared" si="94"/>
        <v/>
      </c>
      <c r="J3633" s="27" t="str">
        <f>IF(ISBLANK(A3633),"",SUM($I$2:I3633))</f>
        <v/>
      </c>
      <c r="K3633" s="27" t="str">
        <f>IF(ISBLANK(A3633),"",SUM($F$2:F3633))</f>
        <v/>
      </c>
      <c r="L3633" s="28" t="str">
        <f t="shared" si="95"/>
        <v/>
      </c>
    </row>
    <row r="3634" spans="1:12" x14ac:dyDescent="0.25">
      <c r="A3634" s="26"/>
      <c r="B3634">
        <v>1041.5</v>
      </c>
      <c r="C3634">
        <v>1042.05</v>
      </c>
      <c r="D3634">
        <v>1041.0999999999999</v>
      </c>
      <c r="E3634">
        <v>1041.75</v>
      </c>
      <c r="F3634">
        <v>16261</v>
      </c>
      <c r="H3634" s="27" t="str">
        <f t="shared" si="93"/>
        <v/>
      </c>
      <c r="I3634" s="27" t="str">
        <f t="shared" si="94"/>
        <v/>
      </c>
      <c r="J3634" s="27" t="str">
        <f>IF(ISBLANK(A3634),"",SUM($I$2:I3634))</f>
        <v/>
      </c>
      <c r="K3634" s="27" t="str">
        <f>IF(ISBLANK(A3634),"",SUM($F$2:F3634))</f>
        <v/>
      </c>
      <c r="L3634" s="28" t="str">
        <f t="shared" si="95"/>
        <v/>
      </c>
    </row>
    <row r="3635" spans="1:12" x14ac:dyDescent="0.25">
      <c r="A3635" s="26"/>
      <c r="B3635">
        <v>1042.0999999999999</v>
      </c>
      <c r="C3635">
        <v>1042.25</v>
      </c>
      <c r="D3635">
        <v>1041.3</v>
      </c>
      <c r="E3635">
        <v>1041.3499999999999</v>
      </c>
      <c r="F3635">
        <v>3033</v>
      </c>
      <c r="H3635" s="27" t="str">
        <f t="shared" si="93"/>
        <v/>
      </c>
      <c r="I3635" s="27" t="str">
        <f t="shared" si="94"/>
        <v/>
      </c>
      <c r="J3635" s="27" t="str">
        <f>IF(ISBLANK(A3635),"",SUM($I$2:I3635))</f>
        <v/>
      </c>
      <c r="K3635" s="27" t="str">
        <f>IF(ISBLANK(A3635),"",SUM($F$2:F3635))</f>
        <v/>
      </c>
      <c r="L3635" s="28" t="str">
        <f t="shared" si="95"/>
        <v/>
      </c>
    </row>
    <row r="3636" spans="1:12" x14ac:dyDescent="0.25">
      <c r="A3636" s="26"/>
      <c r="B3636">
        <v>1042</v>
      </c>
      <c r="C3636">
        <v>1042</v>
      </c>
      <c r="D3636">
        <v>1041.0999999999999</v>
      </c>
      <c r="E3636">
        <v>1041.45</v>
      </c>
      <c r="F3636">
        <v>4005</v>
      </c>
      <c r="H3636" s="27" t="str">
        <f t="shared" si="93"/>
        <v/>
      </c>
      <c r="I3636" s="27" t="str">
        <f t="shared" si="94"/>
        <v/>
      </c>
      <c r="J3636" s="27" t="str">
        <f>IF(ISBLANK(A3636),"",SUM($I$2:I3636))</f>
        <v/>
      </c>
      <c r="K3636" s="27" t="str">
        <f>IF(ISBLANK(A3636),"",SUM($F$2:F3636))</f>
        <v/>
      </c>
      <c r="L3636" s="28" t="str">
        <f t="shared" si="95"/>
        <v/>
      </c>
    </row>
    <row r="3637" spans="1:12" x14ac:dyDescent="0.25">
      <c r="A3637" s="26"/>
      <c r="B3637">
        <v>1041.5</v>
      </c>
      <c r="C3637">
        <v>1042.3</v>
      </c>
      <c r="D3637">
        <v>1041.3499999999999</v>
      </c>
      <c r="E3637">
        <v>1042.2</v>
      </c>
      <c r="F3637">
        <v>2666</v>
      </c>
      <c r="H3637" s="27" t="str">
        <f t="shared" si="93"/>
        <v/>
      </c>
      <c r="I3637" s="27" t="str">
        <f t="shared" si="94"/>
        <v/>
      </c>
      <c r="J3637" s="27" t="str">
        <f>IF(ISBLANK(A3637),"",SUM($I$2:I3637))</f>
        <v/>
      </c>
      <c r="K3637" s="27" t="str">
        <f>IF(ISBLANK(A3637),"",SUM($F$2:F3637))</f>
        <v/>
      </c>
      <c r="L3637" s="28" t="str">
        <f t="shared" si="95"/>
        <v/>
      </c>
    </row>
    <row r="3638" spans="1:12" x14ac:dyDescent="0.25">
      <c r="A3638" s="26"/>
      <c r="B3638">
        <v>1042.2</v>
      </c>
      <c r="C3638">
        <v>1043</v>
      </c>
      <c r="D3638">
        <v>1042.2</v>
      </c>
      <c r="E3638">
        <v>1043</v>
      </c>
      <c r="F3638">
        <v>10987</v>
      </c>
      <c r="H3638" s="27" t="str">
        <f t="shared" si="93"/>
        <v/>
      </c>
      <c r="I3638" s="27" t="str">
        <f t="shared" si="94"/>
        <v/>
      </c>
      <c r="J3638" s="27" t="str">
        <f>IF(ISBLANK(A3638),"",SUM($I$2:I3638))</f>
        <v/>
      </c>
      <c r="K3638" s="27" t="str">
        <f>IF(ISBLANK(A3638),"",SUM($F$2:F3638))</f>
        <v/>
      </c>
      <c r="L3638" s="28" t="str">
        <f t="shared" si="95"/>
        <v/>
      </c>
    </row>
    <row r="3639" spans="1:12" x14ac:dyDescent="0.25">
      <c r="A3639" s="26"/>
      <c r="B3639">
        <v>1042.6500000000001</v>
      </c>
      <c r="C3639">
        <v>1043.4000000000001</v>
      </c>
      <c r="D3639">
        <v>1041.9000000000001</v>
      </c>
      <c r="E3639">
        <v>1042.45</v>
      </c>
      <c r="F3639">
        <v>6427</v>
      </c>
      <c r="H3639" s="27" t="str">
        <f t="shared" si="93"/>
        <v/>
      </c>
      <c r="I3639" s="27" t="str">
        <f t="shared" si="94"/>
        <v/>
      </c>
      <c r="J3639" s="27" t="str">
        <f>IF(ISBLANK(A3639),"",SUM($I$2:I3639))</f>
        <v/>
      </c>
      <c r="K3639" s="27" t="str">
        <f>IF(ISBLANK(A3639),"",SUM($F$2:F3639))</f>
        <v/>
      </c>
      <c r="L3639" s="28" t="str">
        <f t="shared" si="95"/>
        <v/>
      </c>
    </row>
    <row r="3640" spans="1:12" x14ac:dyDescent="0.25">
      <c r="A3640" s="26"/>
      <c r="B3640">
        <v>1042.3</v>
      </c>
      <c r="C3640">
        <v>1043.1500000000001</v>
      </c>
      <c r="D3640">
        <v>1042.25</v>
      </c>
      <c r="E3640">
        <v>1042.3</v>
      </c>
      <c r="F3640">
        <v>4489</v>
      </c>
      <c r="H3640" s="27" t="str">
        <f t="shared" si="93"/>
        <v/>
      </c>
      <c r="I3640" s="27" t="str">
        <f t="shared" si="94"/>
        <v/>
      </c>
      <c r="J3640" s="27" t="str">
        <f>IF(ISBLANK(A3640),"",SUM($I$2:I3640))</f>
        <v/>
      </c>
      <c r="K3640" s="27" t="str">
        <f>IF(ISBLANK(A3640),"",SUM($F$2:F3640))</f>
        <v/>
      </c>
      <c r="L3640" s="28" t="str">
        <f t="shared" si="95"/>
        <v/>
      </c>
    </row>
    <row r="3641" spans="1:12" x14ac:dyDescent="0.25">
      <c r="A3641" s="26"/>
      <c r="B3641">
        <v>1042.8</v>
      </c>
      <c r="C3641">
        <v>1042.8</v>
      </c>
      <c r="D3641">
        <v>1041.7</v>
      </c>
      <c r="E3641">
        <v>1041.7</v>
      </c>
      <c r="F3641">
        <v>4062</v>
      </c>
      <c r="H3641" s="27" t="str">
        <f t="shared" si="93"/>
        <v/>
      </c>
      <c r="I3641" s="27" t="str">
        <f t="shared" si="94"/>
        <v/>
      </c>
      <c r="J3641" s="27" t="str">
        <f>IF(ISBLANK(A3641),"",SUM($I$2:I3641))</f>
        <v/>
      </c>
      <c r="K3641" s="27" t="str">
        <f>IF(ISBLANK(A3641),"",SUM($F$2:F3641))</f>
        <v/>
      </c>
      <c r="L3641" s="28" t="str">
        <f t="shared" si="95"/>
        <v/>
      </c>
    </row>
    <row r="3642" spans="1:12" x14ac:dyDescent="0.25">
      <c r="A3642" s="26"/>
      <c r="B3642">
        <v>1041.7</v>
      </c>
      <c r="C3642">
        <v>1041.9000000000001</v>
      </c>
      <c r="D3642">
        <v>1041</v>
      </c>
      <c r="E3642">
        <v>1041.25</v>
      </c>
      <c r="F3642">
        <v>2114</v>
      </c>
      <c r="H3642" s="27" t="str">
        <f t="shared" si="93"/>
        <v/>
      </c>
      <c r="I3642" s="27" t="str">
        <f t="shared" si="94"/>
        <v/>
      </c>
      <c r="J3642" s="27" t="str">
        <f>IF(ISBLANK(A3642),"",SUM($I$2:I3642))</f>
        <v/>
      </c>
      <c r="K3642" s="27" t="str">
        <f>IF(ISBLANK(A3642),"",SUM($F$2:F3642))</f>
        <v/>
      </c>
      <c r="L3642" s="28" t="str">
        <f t="shared" si="95"/>
        <v/>
      </c>
    </row>
    <row r="3643" spans="1:12" x14ac:dyDescent="0.25">
      <c r="A3643" s="26"/>
      <c r="B3643">
        <v>1041.05</v>
      </c>
      <c r="C3643">
        <v>1041.9000000000001</v>
      </c>
      <c r="D3643">
        <v>1041.05</v>
      </c>
      <c r="E3643">
        <v>1041.9000000000001</v>
      </c>
      <c r="F3643">
        <v>1901</v>
      </c>
      <c r="H3643" s="27" t="str">
        <f t="shared" si="93"/>
        <v/>
      </c>
      <c r="I3643" s="27" t="str">
        <f t="shared" si="94"/>
        <v/>
      </c>
      <c r="J3643" s="27" t="str">
        <f>IF(ISBLANK(A3643),"",SUM($I$2:I3643))</f>
        <v/>
      </c>
      <c r="K3643" s="27" t="str">
        <f>IF(ISBLANK(A3643),"",SUM($F$2:F3643))</f>
        <v/>
      </c>
      <c r="L3643" s="28" t="str">
        <f t="shared" si="95"/>
        <v/>
      </c>
    </row>
    <row r="3644" spans="1:12" x14ac:dyDescent="0.25">
      <c r="A3644" s="26"/>
      <c r="B3644">
        <v>1041.8</v>
      </c>
      <c r="C3644">
        <v>1042.6500000000001</v>
      </c>
      <c r="D3644">
        <v>1041.5999999999999</v>
      </c>
      <c r="E3644">
        <v>1041.75</v>
      </c>
      <c r="F3644">
        <v>8554</v>
      </c>
      <c r="H3644" s="27" t="str">
        <f t="shared" si="93"/>
        <v/>
      </c>
      <c r="I3644" s="27" t="str">
        <f t="shared" si="94"/>
        <v/>
      </c>
      <c r="J3644" s="27" t="str">
        <f>IF(ISBLANK(A3644),"",SUM($I$2:I3644))</f>
        <v/>
      </c>
      <c r="K3644" s="27" t="str">
        <f>IF(ISBLANK(A3644),"",SUM($F$2:F3644))</f>
        <v/>
      </c>
      <c r="L3644" s="28" t="str">
        <f t="shared" si="95"/>
        <v/>
      </c>
    </row>
    <row r="3645" spans="1:12" x14ac:dyDescent="0.25">
      <c r="A3645" s="26"/>
      <c r="B3645">
        <v>1041.75</v>
      </c>
      <c r="C3645">
        <v>1042.2</v>
      </c>
      <c r="D3645">
        <v>1041.5999999999999</v>
      </c>
      <c r="E3645">
        <v>1042.2</v>
      </c>
      <c r="F3645">
        <v>2313</v>
      </c>
      <c r="H3645" s="27" t="str">
        <f t="shared" si="93"/>
        <v/>
      </c>
      <c r="I3645" s="27" t="str">
        <f t="shared" si="94"/>
        <v/>
      </c>
      <c r="J3645" s="27" t="str">
        <f>IF(ISBLANK(A3645),"",SUM($I$2:I3645))</f>
        <v/>
      </c>
      <c r="K3645" s="27" t="str">
        <f>IF(ISBLANK(A3645),"",SUM($F$2:F3645))</f>
        <v/>
      </c>
      <c r="L3645" s="28" t="str">
        <f t="shared" si="95"/>
        <v/>
      </c>
    </row>
    <row r="3646" spans="1:12" x14ac:dyDescent="0.25">
      <c r="A3646" s="26"/>
      <c r="B3646">
        <v>1042.2</v>
      </c>
      <c r="C3646">
        <v>1042.45</v>
      </c>
      <c r="D3646">
        <v>1042.05</v>
      </c>
      <c r="E3646">
        <v>1042.45</v>
      </c>
      <c r="F3646">
        <v>1777</v>
      </c>
      <c r="H3646" s="27" t="str">
        <f t="shared" si="93"/>
        <v/>
      </c>
      <c r="I3646" s="27" t="str">
        <f t="shared" si="94"/>
        <v/>
      </c>
      <c r="J3646" s="27" t="str">
        <f>IF(ISBLANK(A3646),"",SUM($I$2:I3646))</f>
        <v/>
      </c>
      <c r="K3646" s="27" t="str">
        <f>IF(ISBLANK(A3646),"",SUM($F$2:F3646))</f>
        <v/>
      </c>
      <c r="L3646" s="28" t="str">
        <f t="shared" si="95"/>
        <v/>
      </c>
    </row>
    <row r="3647" spans="1:12" x14ac:dyDescent="0.25">
      <c r="A3647" s="26"/>
      <c r="B3647">
        <v>1042.5</v>
      </c>
      <c r="C3647">
        <v>1042.95</v>
      </c>
      <c r="D3647">
        <v>1042.25</v>
      </c>
      <c r="E3647">
        <v>1042.8</v>
      </c>
      <c r="F3647">
        <v>2884</v>
      </c>
      <c r="H3647" s="27" t="str">
        <f t="shared" si="93"/>
        <v/>
      </c>
      <c r="I3647" s="27" t="str">
        <f t="shared" si="94"/>
        <v/>
      </c>
      <c r="J3647" s="27" t="str">
        <f>IF(ISBLANK(A3647),"",SUM($I$2:I3647))</f>
        <v/>
      </c>
      <c r="K3647" s="27" t="str">
        <f>IF(ISBLANK(A3647),"",SUM($F$2:F3647))</f>
        <v/>
      </c>
      <c r="L3647" s="28" t="str">
        <f t="shared" si="95"/>
        <v/>
      </c>
    </row>
    <row r="3648" spans="1:12" x14ac:dyDescent="0.25">
      <c r="A3648" s="26"/>
      <c r="B3648">
        <v>1042.8</v>
      </c>
      <c r="C3648">
        <v>1042.95</v>
      </c>
      <c r="D3648">
        <v>1041.8</v>
      </c>
      <c r="E3648">
        <v>1042.0999999999999</v>
      </c>
      <c r="F3648">
        <v>4299</v>
      </c>
      <c r="H3648" s="27" t="str">
        <f t="shared" si="93"/>
        <v/>
      </c>
      <c r="I3648" s="27" t="str">
        <f t="shared" si="94"/>
        <v/>
      </c>
      <c r="J3648" s="27" t="str">
        <f>IF(ISBLANK(A3648),"",SUM($I$2:I3648))</f>
        <v/>
      </c>
      <c r="K3648" s="27" t="str">
        <f>IF(ISBLANK(A3648),"",SUM($F$2:F3648))</f>
        <v/>
      </c>
      <c r="L3648" s="28" t="str">
        <f t="shared" si="95"/>
        <v/>
      </c>
    </row>
    <row r="3649" spans="1:12" x14ac:dyDescent="0.25">
      <c r="A3649" s="26"/>
      <c r="B3649">
        <v>1042.0999999999999</v>
      </c>
      <c r="C3649">
        <v>1042.5</v>
      </c>
      <c r="D3649">
        <v>1042</v>
      </c>
      <c r="E3649">
        <v>1042.5</v>
      </c>
      <c r="F3649">
        <v>1996</v>
      </c>
      <c r="H3649" s="27" t="str">
        <f t="shared" si="93"/>
        <v/>
      </c>
      <c r="I3649" s="27" t="str">
        <f t="shared" si="94"/>
        <v/>
      </c>
      <c r="J3649" s="27" t="str">
        <f>IF(ISBLANK(A3649),"",SUM($I$2:I3649))</f>
        <v/>
      </c>
      <c r="K3649" s="27" t="str">
        <f>IF(ISBLANK(A3649),"",SUM($F$2:F3649))</f>
        <v/>
      </c>
      <c r="L3649" s="28" t="str">
        <f t="shared" si="95"/>
        <v/>
      </c>
    </row>
    <row r="3650" spans="1:12" x14ac:dyDescent="0.25">
      <c r="A3650" s="26"/>
      <c r="B3650">
        <v>1042.3</v>
      </c>
      <c r="C3650">
        <v>1042.8</v>
      </c>
      <c r="D3650">
        <v>1042</v>
      </c>
      <c r="E3650">
        <v>1042</v>
      </c>
      <c r="F3650">
        <v>3395</v>
      </c>
      <c r="H3650" s="27" t="str">
        <f t="shared" si="93"/>
        <v/>
      </c>
      <c r="I3650" s="27" t="str">
        <f t="shared" si="94"/>
        <v/>
      </c>
      <c r="J3650" s="27" t="str">
        <f>IF(ISBLANK(A3650),"",SUM($I$2:I3650))</f>
        <v/>
      </c>
      <c r="K3650" s="27" t="str">
        <f>IF(ISBLANK(A3650),"",SUM($F$2:F3650))</f>
        <v/>
      </c>
      <c r="L3650" s="28" t="str">
        <f t="shared" si="95"/>
        <v/>
      </c>
    </row>
    <row r="3651" spans="1:12" x14ac:dyDescent="0.25">
      <c r="A3651" s="26"/>
      <c r="B3651">
        <v>1042</v>
      </c>
      <c r="C3651">
        <v>1042.55</v>
      </c>
      <c r="D3651">
        <v>1042</v>
      </c>
      <c r="E3651">
        <v>1042.45</v>
      </c>
      <c r="F3651">
        <v>1732</v>
      </c>
      <c r="H3651" s="27" t="str">
        <f t="shared" si="93"/>
        <v/>
      </c>
      <c r="I3651" s="27" t="str">
        <f t="shared" si="94"/>
        <v/>
      </c>
      <c r="J3651" s="27" t="str">
        <f>IF(ISBLANK(A3651),"",SUM($I$2:I3651))</f>
        <v/>
      </c>
      <c r="K3651" s="27" t="str">
        <f>IF(ISBLANK(A3651),"",SUM($F$2:F3651))</f>
        <v/>
      </c>
      <c r="L3651" s="28" t="str">
        <f t="shared" si="95"/>
        <v/>
      </c>
    </row>
    <row r="3652" spans="1:12" x14ac:dyDescent="0.25">
      <c r="A3652" s="26"/>
      <c r="B3652">
        <v>1042.45</v>
      </c>
      <c r="C3652">
        <v>1042.45</v>
      </c>
      <c r="D3652">
        <v>1042.05</v>
      </c>
      <c r="E3652">
        <v>1042.05</v>
      </c>
      <c r="F3652">
        <v>2415</v>
      </c>
      <c r="H3652" s="27" t="str">
        <f t="shared" si="93"/>
        <v/>
      </c>
      <c r="I3652" s="27" t="str">
        <f t="shared" si="94"/>
        <v/>
      </c>
      <c r="J3652" s="27" t="str">
        <f>IF(ISBLANK(A3652),"",SUM($I$2:I3652))</f>
        <v/>
      </c>
      <c r="K3652" s="27" t="str">
        <f>IF(ISBLANK(A3652),"",SUM($F$2:F3652))</f>
        <v/>
      </c>
      <c r="L3652" s="28" t="str">
        <f t="shared" si="95"/>
        <v/>
      </c>
    </row>
    <row r="3653" spans="1:12" x14ac:dyDescent="0.25">
      <c r="A3653" s="26"/>
      <c r="B3653">
        <v>1042.05</v>
      </c>
      <c r="C3653">
        <v>1042.45</v>
      </c>
      <c r="D3653">
        <v>1041.5999999999999</v>
      </c>
      <c r="E3653">
        <v>1041.7</v>
      </c>
      <c r="F3653">
        <v>3494</v>
      </c>
      <c r="H3653" s="27" t="str">
        <f t="shared" si="93"/>
        <v/>
      </c>
      <c r="I3653" s="27" t="str">
        <f t="shared" si="94"/>
        <v/>
      </c>
      <c r="J3653" s="27" t="str">
        <f>IF(ISBLANK(A3653),"",SUM($I$2:I3653))</f>
        <v/>
      </c>
      <c r="K3653" s="27" t="str">
        <f>IF(ISBLANK(A3653),"",SUM($F$2:F3653))</f>
        <v/>
      </c>
      <c r="L3653" s="28" t="str">
        <f t="shared" si="95"/>
        <v/>
      </c>
    </row>
    <row r="3654" spans="1:12" x14ac:dyDescent="0.25">
      <c r="A3654" s="26"/>
      <c r="B3654">
        <v>1041.7</v>
      </c>
      <c r="C3654">
        <v>1041.8499999999999</v>
      </c>
      <c r="D3654">
        <v>1041.6500000000001</v>
      </c>
      <c r="E3654">
        <v>1041.7</v>
      </c>
      <c r="F3654">
        <v>1817</v>
      </c>
      <c r="H3654" s="27" t="str">
        <f t="shared" si="93"/>
        <v/>
      </c>
      <c r="I3654" s="27" t="str">
        <f t="shared" si="94"/>
        <v/>
      </c>
      <c r="J3654" s="27" t="str">
        <f>IF(ISBLANK(A3654),"",SUM($I$2:I3654))</f>
        <v/>
      </c>
      <c r="K3654" s="27" t="str">
        <f>IF(ISBLANK(A3654),"",SUM($F$2:F3654))</f>
        <v/>
      </c>
      <c r="L3654" s="28" t="str">
        <f t="shared" si="95"/>
        <v/>
      </c>
    </row>
    <row r="3655" spans="1:12" x14ac:dyDescent="0.25">
      <c r="A3655" s="26"/>
      <c r="B3655">
        <v>1041.7</v>
      </c>
      <c r="C3655">
        <v>1041.95</v>
      </c>
      <c r="D3655">
        <v>1041.6500000000001</v>
      </c>
      <c r="E3655">
        <v>1041.8</v>
      </c>
      <c r="F3655">
        <v>2685</v>
      </c>
      <c r="H3655" s="27" t="str">
        <f t="shared" si="93"/>
        <v/>
      </c>
      <c r="I3655" s="27" t="str">
        <f t="shared" si="94"/>
        <v/>
      </c>
      <c r="J3655" s="27" t="str">
        <f>IF(ISBLANK(A3655),"",SUM($I$2:I3655))</f>
        <v/>
      </c>
      <c r="K3655" s="27" t="str">
        <f>IF(ISBLANK(A3655),"",SUM($F$2:F3655))</f>
        <v/>
      </c>
      <c r="L3655" s="28" t="str">
        <f t="shared" si="95"/>
        <v/>
      </c>
    </row>
    <row r="3656" spans="1:12" x14ac:dyDescent="0.25">
      <c r="A3656" s="26"/>
      <c r="B3656">
        <v>1042</v>
      </c>
      <c r="C3656">
        <v>1042</v>
      </c>
      <c r="D3656">
        <v>1041.8</v>
      </c>
      <c r="E3656">
        <v>1042</v>
      </c>
      <c r="F3656">
        <v>1856</v>
      </c>
      <c r="H3656" s="27" t="str">
        <f t="shared" si="93"/>
        <v/>
      </c>
      <c r="I3656" s="27" t="str">
        <f t="shared" si="94"/>
        <v/>
      </c>
      <c r="J3656" s="27" t="str">
        <f>IF(ISBLANK(A3656),"",SUM($I$2:I3656))</f>
        <v/>
      </c>
      <c r="K3656" s="27" t="str">
        <f>IF(ISBLANK(A3656),"",SUM($F$2:F3656))</f>
        <v/>
      </c>
      <c r="L3656" s="28" t="str">
        <f t="shared" si="95"/>
        <v/>
      </c>
    </row>
    <row r="3657" spans="1:12" x14ac:dyDescent="0.25">
      <c r="A3657" s="26"/>
      <c r="B3657">
        <v>1042</v>
      </c>
      <c r="C3657">
        <v>1042</v>
      </c>
      <c r="D3657">
        <v>1040.7</v>
      </c>
      <c r="E3657">
        <v>1040.75</v>
      </c>
      <c r="F3657">
        <v>10870</v>
      </c>
      <c r="H3657" s="27" t="str">
        <f t="shared" si="93"/>
        <v/>
      </c>
      <c r="I3657" s="27" t="str">
        <f t="shared" si="94"/>
        <v/>
      </c>
      <c r="J3657" s="27" t="str">
        <f>IF(ISBLANK(A3657),"",SUM($I$2:I3657))</f>
        <v/>
      </c>
      <c r="K3657" s="27" t="str">
        <f>IF(ISBLANK(A3657),"",SUM($F$2:F3657))</f>
        <v/>
      </c>
      <c r="L3657" s="28" t="str">
        <f t="shared" si="95"/>
        <v/>
      </c>
    </row>
    <row r="3658" spans="1:12" x14ac:dyDescent="0.25">
      <c r="A3658" s="26"/>
      <c r="B3658">
        <v>1041</v>
      </c>
      <c r="C3658">
        <v>1041</v>
      </c>
      <c r="D3658">
        <v>1040.7</v>
      </c>
      <c r="E3658">
        <v>1040.75</v>
      </c>
      <c r="F3658">
        <v>3436</v>
      </c>
      <c r="H3658" s="27" t="str">
        <f t="shared" si="93"/>
        <v/>
      </c>
      <c r="I3658" s="27" t="str">
        <f t="shared" si="94"/>
        <v/>
      </c>
      <c r="J3658" s="27" t="str">
        <f>IF(ISBLANK(A3658),"",SUM($I$2:I3658))</f>
        <v/>
      </c>
      <c r="K3658" s="27" t="str">
        <f>IF(ISBLANK(A3658),"",SUM($F$2:F3658))</f>
        <v/>
      </c>
      <c r="L3658" s="28" t="str">
        <f t="shared" si="95"/>
        <v/>
      </c>
    </row>
    <row r="3659" spans="1:12" x14ac:dyDescent="0.25">
      <c r="A3659" s="26"/>
      <c r="B3659">
        <v>1040.75</v>
      </c>
      <c r="C3659">
        <v>1041</v>
      </c>
      <c r="D3659">
        <v>1040</v>
      </c>
      <c r="E3659">
        <v>1040.45</v>
      </c>
      <c r="F3659">
        <v>5990</v>
      </c>
      <c r="H3659" s="27" t="str">
        <f t="shared" si="93"/>
        <v/>
      </c>
      <c r="I3659" s="27" t="str">
        <f t="shared" si="94"/>
        <v/>
      </c>
      <c r="J3659" s="27" t="str">
        <f>IF(ISBLANK(A3659),"",SUM($I$2:I3659))</f>
        <v/>
      </c>
      <c r="K3659" s="27" t="str">
        <f>IF(ISBLANK(A3659),"",SUM($F$2:F3659))</f>
        <v/>
      </c>
      <c r="L3659" s="28" t="str">
        <f t="shared" si="95"/>
        <v/>
      </c>
    </row>
    <row r="3660" spans="1:12" x14ac:dyDescent="0.25">
      <c r="A3660" s="26"/>
      <c r="B3660">
        <v>1040.5</v>
      </c>
      <c r="C3660">
        <v>1040.7</v>
      </c>
      <c r="D3660">
        <v>1040.25</v>
      </c>
      <c r="E3660">
        <v>1040.3499999999999</v>
      </c>
      <c r="F3660">
        <v>2731</v>
      </c>
      <c r="H3660" s="27" t="str">
        <f t="shared" si="93"/>
        <v/>
      </c>
      <c r="I3660" s="27" t="str">
        <f t="shared" si="94"/>
        <v/>
      </c>
      <c r="J3660" s="27" t="str">
        <f>IF(ISBLANK(A3660),"",SUM($I$2:I3660))</f>
        <v/>
      </c>
      <c r="K3660" s="27" t="str">
        <f>IF(ISBLANK(A3660),"",SUM($F$2:F3660))</f>
        <v/>
      </c>
      <c r="L3660" s="28" t="str">
        <f t="shared" si="95"/>
        <v/>
      </c>
    </row>
    <row r="3661" spans="1:12" x14ac:dyDescent="0.25">
      <c r="A3661" s="26"/>
      <c r="B3661">
        <v>1040.7</v>
      </c>
      <c r="C3661">
        <v>1041.7</v>
      </c>
      <c r="D3661">
        <v>1040.4000000000001</v>
      </c>
      <c r="E3661">
        <v>1041.7</v>
      </c>
      <c r="F3661">
        <v>3624</v>
      </c>
      <c r="H3661" s="27" t="str">
        <f t="shared" si="93"/>
        <v/>
      </c>
      <c r="I3661" s="27" t="str">
        <f t="shared" si="94"/>
        <v/>
      </c>
      <c r="J3661" s="27" t="str">
        <f>IF(ISBLANK(A3661),"",SUM($I$2:I3661))</f>
        <v/>
      </c>
      <c r="K3661" s="27" t="str">
        <f>IF(ISBLANK(A3661),"",SUM($F$2:F3661))</f>
        <v/>
      </c>
      <c r="L3661" s="28" t="str">
        <f t="shared" si="95"/>
        <v/>
      </c>
    </row>
    <row r="3662" spans="1:12" x14ac:dyDescent="0.25">
      <c r="A3662" s="26"/>
      <c r="B3662">
        <v>1041.55</v>
      </c>
      <c r="C3662">
        <v>1041.8</v>
      </c>
      <c r="D3662">
        <v>1041.05</v>
      </c>
      <c r="E3662">
        <v>1041.8</v>
      </c>
      <c r="F3662">
        <v>5403</v>
      </c>
      <c r="H3662" s="27" t="str">
        <f t="shared" si="93"/>
        <v/>
      </c>
      <c r="I3662" s="27" t="str">
        <f t="shared" si="94"/>
        <v/>
      </c>
      <c r="J3662" s="27" t="str">
        <f>IF(ISBLANK(A3662),"",SUM($I$2:I3662))</f>
        <v/>
      </c>
      <c r="K3662" s="27" t="str">
        <f>IF(ISBLANK(A3662),"",SUM($F$2:F3662))</f>
        <v/>
      </c>
      <c r="L3662" s="28" t="str">
        <f t="shared" si="95"/>
        <v/>
      </c>
    </row>
    <row r="3663" spans="1:12" x14ac:dyDescent="0.25">
      <c r="A3663" s="26"/>
      <c r="B3663">
        <v>1041.8499999999999</v>
      </c>
      <c r="C3663">
        <v>1042</v>
      </c>
      <c r="D3663">
        <v>1040.8499999999999</v>
      </c>
      <c r="E3663">
        <v>1041.45</v>
      </c>
      <c r="F3663">
        <v>5625</v>
      </c>
      <c r="H3663" s="27" t="str">
        <f t="shared" si="93"/>
        <v/>
      </c>
      <c r="I3663" s="27" t="str">
        <f t="shared" si="94"/>
        <v/>
      </c>
      <c r="J3663" s="27" t="str">
        <f>IF(ISBLANK(A3663),"",SUM($I$2:I3663))</f>
        <v/>
      </c>
      <c r="K3663" s="27" t="str">
        <f>IF(ISBLANK(A3663),"",SUM($F$2:F3663))</f>
        <v/>
      </c>
      <c r="L3663" s="28" t="str">
        <f t="shared" si="95"/>
        <v/>
      </c>
    </row>
    <row r="3664" spans="1:12" x14ac:dyDescent="0.25">
      <c r="A3664" s="26"/>
      <c r="B3664">
        <v>1041.2</v>
      </c>
      <c r="C3664">
        <v>1041.8499999999999</v>
      </c>
      <c r="D3664">
        <v>1041.2</v>
      </c>
      <c r="E3664">
        <v>1041.75</v>
      </c>
      <c r="F3664">
        <v>3244</v>
      </c>
      <c r="H3664" s="27" t="str">
        <f t="shared" si="93"/>
        <v/>
      </c>
      <c r="I3664" s="27" t="str">
        <f t="shared" si="94"/>
        <v/>
      </c>
      <c r="J3664" s="27" t="str">
        <f>IF(ISBLANK(A3664),"",SUM($I$2:I3664))</f>
        <v/>
      </c>
      <c r="K3664" s="27" t="str">
        <f>IF(ISBLANK(A3664),"",SUM($F$2:F3664))</f>
        <v/>
      </c>
      <c r="L3664" s="28" t="str">
        <f t="shared" si="95"/>
        <v/>
      </c>
    </row>
    <row r="3665" spans="1:12" x14ac:dyDescent="0.25">
      <c r="A3665" s="26"/>
      <c r="B3665">
        <v>1041.8499999999999</v>
      </c>
      <c r="C3665">
        <v>1041.8499999999999</v>
      </c>
      <c r="D3665">
        <v>1041.6500000000001</v>
      </c>
      <c r="E3665">
        <v>1041.7</v>
      </c>
      <c r="F3665">
        <v>3235</v>
      </c>
      <c r="H3665" s="27" t="str">
        <f t="shared" si="93"/>
        <v/>
      </c>
      <c r="I3665" s="27" t="str">
        <f t="shared" si="94"/>
        <v/>
      </c>
      <c r="J3665" s="27" t="str">
        <f>IF(ISBLANK(A3665),"",SUM($I$2:I3665))</f>
        <v/>
      </c>
      <c r="K3665" s="27" t="str">
        <f>IF(ISBLANK(A3665),"",SUM($F$2:F3665))</f>
        <v/>
      </c>
      <c r="L3665" s="28" t="str">
        <f t="shared" si="95"/>
        <v/>
      </c>
    </row>
    <row r="3666" spans="1:12" x14ac:dyDescent="0.25">
      <c r="A3666" s="26"/>
      <c r="B3666">
        <v>1041.7</v>
      </c>
      <c r="C3666">
        <v>1041.95</v>
      </c>
      <c r="D3666">
        <v>1040.9000000000001</v>
      </c>
      <c r="E3666">
        <v>1041.6500000000001</v>
      </c>
      <c r="F3666">
        <v>4132</v>
      </c>
      <c r="H3666" s="27" t="str">
        <f t="shared" si="93"/>
        <v/>
      </c>
      <c r="I3666" s="27" t="str">
        <f t="shared" si="94"/>
        <v/>
      </c>
      <c r="J3666" s="27" t="str">
        <f>IF(ISBLANK(A3666),"",SUM($I$2:I3666))</f>
        <v/>
      </c>
      <c r="K3666" s="27" t="str">
        <f>IF(ISBLANK(A3666),"",SUM($F$2:F3666))</f>
        <v/>
      </c>
      <c r="L3666" s="28" t="str">
        <f t="shared" si="95"/>
        <v/>
      </c>
    </row>
    <row r="3667" spans="1:12" x14ac:dyDescent="0.25">
      <c r="A3667" s="26"/>
      <c r="B3667">
        <v>1041.3499999999999</v>
      </c>
      <c r="C3667">
        <v>1042.1500000000001</v>
      </c>
      <c r="D3667">
        <v>1041.3499999999999</v>
      </c>
      <c r="E3667">
        <v>1042.1500000000001</v>
      </c>
      <c r="F3667">
        <v>4434</v>
      </c>
      <c r="H3667" s="27" t="str">
        <f t="shared" si="93"/>
        <v/>
      </c>
      <c r="I3667" s="27" t="str">
        <f t="shared" si="94"/>
        <v/>
      </c>
      <c r="J3667" s="27" t="str">
        <f>IF(ISBLANK(A3667),"",SUM($I$2:I3667))</f>
        <v/>
      </c>
      <c r="K3667" s="27" t="str">
        <f>IF(ISBLANK(A3667),"",SUM($F$2:F3667))</f>
        <v/>
      </c>
      <c r="L3667" s="28" t="str">
        <f t="shared" si="95"/>
        <v/>
      </c>
    </row>
    <row r="3668" spans="1:12" x14ac:dyDescent="0.25">
      <c r="A3668" s="26"/>
      <c r="B3668">
        <v>1042.5</v>
      </c>
      <c r="C3668">
        <v>1042.8</v>
      </c>
      <c r="D3668">
        <v>1042.0999999999999</v>
      </c>
      <c r="E3668">
        <v>1042.8</v>
      </c>
      <c r="F3668">
        <v>4806</v>
      </c>
      <c r="H3668" s="27" t="str">
        <f t="shared" si="93"/>
        <v/>
      </c>
      <c r="I3668" s="27" t="str">
        <f t="shared" si="94"/>
        <v/>
      </c>
      <c r="J3668" s="27" t="str">
        <f>IF(ISBLANK(A3668),"",SUM($I$2:I3668))</f>
        <v/>
      </c>
      <c r="K3668" s="27" t="str">
        <f>IF(ISBLANK(A3668),"",SUM($F$2:F3668))</f>
        <v/>
      </c>
      <c r="L3668" s="28" t="str">
        <f t="shared" si="95"/>
        <v/>
      </c>
    </row>
    <row r="3669" spans="1:12" x14ac:dyDescent="0.25">
      <c r="A3669" s="26"/>
      <c r="B3669">
        <v>1042.7</v>
      </c>
      <c r="C3669">
        <v>1043</v>
      </c>
      <c r="D3669">
        <v>1041.75</v>
      </c>
      <c r="E3669">
        <v>1042.4000000000001</v>
      </c>
      <c r="F3669">
        <v>3590</v>
      </c>
      <c r="H3669" s="27" t="str">
        <f t="shared" si="93"/>
        <v/>
      </c>
      <c r="I3669" s="27" t="str">
        <f t="shared" si="94"/>
        <v/>
      </c>
      <c r="J3669" s="27" t="str">
        <f>IF(ISBLANK(A3669),"",SUM($I$2:I3669))</f>
        <v/>
      </c>
      <c r="K3669" s="27" t="str">
        <f>IF(ISBLANK(A3669),"",SUM($F$2:F3669))</f>
        <v/>
      </c>
      <c r="L3669" s="28" t="str">
        <f t="shared" si="95"/>
        <v/>
      </c>
    </row>
    <row r="3670" spans="1:12" x14ac:dyDescent="0.25">
      <c r="A3670" s="26"/>
      <c r="B3670">
        <v>1042.75</v>
      </c>
      <c r="C3670">
        <v>1042.95</v>
      </c>
      <c r="D3670">
        <v>1042.25</v>
      </c>
      <c r="E3670">
        <v>1042.5</v>
      </c>
      <c r="F3670">
        <v>4029</v>
      </c>
      <c r="H3670" s="27" t="str">
        <f t="shared" si="93"/>
        <v/>
      </c>
      <c r="I3670" s="27" t="str">
        <f t="shared" si="94"/>
        <v/>
      </c>
      <c r="J3670" s="27" t="str">
        <f>IF(ISBLANK(A3670),"",SUM($I$2:I3670))</f>
        <v/>
      </c>
      <c r="K3670" s="27" t="str">
        <f>IF(ISBLANK(A3670),"",SUM($F$2:F3670))</f>
        <v/>
      </c>
      <c r="L3670" s="28" t="str">
        <f t="shared" si="95"/>
        <v/>
      </c>
    </row>
    <row r="3671" spans="1:12" x14ac:dyDescent="0.25">
      <c r="A3671" s="26"/>
      <c r="B3671">
        <v>1042.8</v>
      </c>
      <c r="C3671">
        <v>1042.95</v>
      </c>
      <c r="D3671">
        <v>1042.5</v>
      </c>
      <c r="E3671">
        <v>1042.9000000000001</v>
      </c>
      <c r="F3671">
        <v>4007</v>
      </c>
      <c r="H3671" s="27" t="str">
        <f t="shared" si="93"/>
        <v/>
      </c>
      <c r="I3671" s="27" t="str">
        <f t="shared" si="94"/>
        <v/>
      </c>
      <c r="J3671" s="27" t="str">
        <f>IF(ISBLANK(A3671),"",SUM($I$2:I3671))</f>
        <v/>
      </c>
      <c r="K3671" s="27" t="str">
        <f>IF(ISBLANK(A3671),"",SUM($F$2:F3671))</f>
        <v/>
      </c>
      <c r="L3671" s="28" t="str">
        <f t="shared" si="95"/>
        <v/>
      </c>
    </row>
    <row r="3672" spans="1:12" x14ac:dyDescent="0.25">
      <c r="A3672" s="26"/>
      <c r="B3672">
        <v>1042.8</v>
      </c>
      <c r="C3672">
        <v>1042.95</v>
      </c>
      <c r="D3672">
        <v>1042</v>
      </c>
      <c r="E3672">
        <v>1042.3</v>
      </c>
      <c r="F3672">
        <v>4810</v>
      </c>
      <c r="H3672" s="27" t="str">
        <f t="shared" si="93"/>
        <v/>
      </c>
      <c r="I3672" s="27" t="str">
        <f t="shared" si="94"/>
        <v/>
      </c>
      <c r="J3672" s="27" t="str">
        <f>IF(ISBLANK(A3672),"",SUM($I$2:I3672))</f>
        <v/>
      </c>
      <c r="K3672" s="27" t="str">
        <f>IF(ISBLANK(A3672),"",SUM($F$2:F3672))</f>
        <v/>
      </c>
      <c r="L3672" s="28" t="str">
        <f t="shared" si="95"/>
        <v/>
      </c>
    </row>
    <row r="3673" spans="1:12" x14ac:dyDescent="0.25">
      <c r="A3673" s="26"/>
      <c r="B3673">
        <v>1042.75</v>
      </c>
      <c r="C3673">
        <v>1042.8499999999999</v>
      </c>
      <c r="D3673">
        <v>1042.0999999999999</v>
      </c>
      <c r="E3673">
        <v>1042.0999999999999</v>
      </c>
      <c r="F3673">
        <v>4763</v>
      </c>
      <c r="H3673" s="27" t="str">
        <f t="shared" si="93"/>
        <v/>
      </c>
      <c r="I3673" s="27" t="str">
        <f t="shared" si="94"/>
        <v/>
      </c>
      <c r="J3673" s="27" t="str">
        <f>IF(ISBLANK(A3673),"",SUM($I$2:I3673))</f>
        <v/>
      </c>
      <c r="K3673" s="27" t="str">
        <f>IF(ISBLANK(A3673),"",SUM($F$2:F3673))</f>
        <v/>
      </c>
      <c r="L3673" s="28" t="str">
        <f t="shared" si="95"/>
        <v/>
      </c>
    </row>
    <row r="3674" spans="1:12" x14ac:dyDescent="0.25">
      <c r="A3674" s="26"/>
      <c r="B3674">
        <v>1042.75</v>
      </c>
      <c r="C3674">
        <v>1042.95</v>
      </c>
      <c r="D3674">
        <v>1042</v>
      </c>
      <c r="E3674">
        <v>1042.1500000000001</v>
      </c>
      <c r="F3674">
        <v>7867</v>
      </c>
      <c r="H3674" s="27" t="str">
        <f t="shared" si="93"/>
        <v/>
      </c>
      <c r="I3674" s="27" t="str">
        <f t="shared" si="94"/>
        <v/>
      </c>
      <c r="J3674" s="27" t="str">
        <f>IF(ISBLANK(A3674),"",SUM($I$2:I3674))</f>
        <v/>
      </c>
      <c r="K3674" s="27" t="str">
        <f>IF(ISBLANK(A3674),"",SUM($F$2:F3674))</f>
        <v/>
      </c>
      <c r="L3674" s="28" t="str">
        <f t="shared" si="95"/>
        <v/>
      </c>
    </row>
    <row r="3675" spans="1:12" x14ac:dyDescent="0.25">
      <c r="A3675" s="26"/>
      <c r="B3675">
        <v>1042.0999999999999</v>
      </c>
      <c r="C3675">
        <v>1042.9000000000001</v>
      </c>
      <c r="D3675">
        <v>1042.0999999999999</v>
      </c>
      <c r="E3675">
        <v>1042.7</v>
      </c>
      <c r="F3675">
        <v>3032</v>
      </c>
      <c r="H3675" s="27" t="str">
        <f t="shared" si="93"/>
        <v/>
      </c>
      <c r="I3675" s="27" t="str">
        <f t="shared" si="94"/>
        <v/>
      </c>
      <c r="J3675" s="27" t="str">
        <f>IF(ISBLANK(A3675),"",SUM($I$2:I3675))</f>
        <v/>
      </c>
      <c r="K3675" s="27" t="str">
        <f>IF(ISBLANK(A3675),"",SUM($F$2:F3675))</f>
        <v/>
      </c>
      <c r="L3675" s="28" t="str">
        <f t="shared" si="95"/>
        <v/>
      </c>
    </row>
    <row r="3676" spans="1:12" x14ac:dyDescent="0.25">
      <c r="A3676" s="26"/>
      <c r="B3676">
        <v>1042.5</v>
      </c>
      <c r="C3676">
        <v>1043</v>
      </c>
      <c r="D3676">
        <v>1042.5</v>
      </c>
      <c r="E3676">
        <v>1043</v>
      </c>
      <c r="F3676">
        <v>4829</v>
      </c>
      <c r="H3676" s="27" t="str">
        <f t="shared" si="93"/>
        <v/>
      </c>
      <c r="I3676" s="27" t="str">
        <f t="shared" si="94"/>
        <v/>
      </c>
      <c r="J3676" s="27" t="str">
        <f>IF(ISBLANK(A3676),"",SUM($I$2:I3676))</f>
        <v/>
      </c>
      <c r="K3676" s="27" t="str">
        <f>IF(ISBLANK(A3676),"",SUM($F$2:F3676))</f>
        <v/>
      </c>
      <c r="L3676" s="28" t="str">
        <f t="shared" si="95"/>
        <v/>
      </c>
    </row>
    <row r="3677" spans="1:12" x14ac:dyDescent="0.25">
      <c r="A3677" s="26"/>
      <c r="B3677">
        <v>1042.95</v>
      </c>
      <c r="C3677">
        <v>1043</v>
      </c>
      <c r="D3677">
        <v>1042.95</v>
      </c>
      <c r="E3677">
        <v>1043</v>
      </c>
      <c r="F3677">
        <v>7342</v>
      </c>
      <c r="H3677" s="27" t="str">
        <f t="shared" si="93"/>
        <v/>
      </c>
      <c r="I3677" s="27" t="str">
        <f t="shared" si="94"/>
        <v/>
      </c>
      <c r="J3677" s="27" t="str">
        <f>IF(ISBLANK(A3677),"",SUM($I$2:I3677))</f>
        <v/>
      </c>
      <c r="K3677" s="27" t="str">
        <f>IF(ISBLANK(A3677),"",SUM($F$2:F3677))</f>
        <v/>
      </c>
      <c r="L3677" s="28" t="str">
        <f t="shared" si="95"/>
        <v/>
      </c>
    </row>
    <row r="3678" spans="1:12" x14ac:dyDescent="0.25">
      <c r="A3678" s="26"/>
      <c r="B3678">
        <v>1042.95</v>
      </c>
      <c r="C3678">
        <v>1043.9000000000001</v>
      </c>
      <c r="D3678">
        <v>1042.95</v>
      </c>
      <c r="E3678">
        <v>1043.9000000000001</v>
      </c>
      <c r="F3678">
        <v>14236</v>
      </c>
      <c r="H3678" s="27" t="str">
        <f t="shared" si="93"/>
        <v/>
      </c>
      <c r="I3678" s="27" t="str">
        <f t="shared" si="94"/>
        <v/>
      </c>
      <c r="J3678" s="27" t="str">
        <f>IF(ISBLANK(A3678),"",SUM($I$2:I3678))</f>
        <v/>
      </c>
      <c r="K3678" s="27" t="str">
        <f>IF(ISBLANK(A3678),"",SUM($F$2:F3678))</f>
        <v/>
      </c>
      <c r="L3678" s="28" t="str">
        <f t="shared" si="95"/>
        <v/>
      </c>
    </row>
    <row r="3679" spans="1:12" x14ac:dyDescent="0.25">
      <c r="A3679" s="26"/>
      <c r="B3679">
        <v>1043.9000000000001</v>
      </c>
      <c r="C3679">
        <v>1044.05</v>
      </c>
      <c r="D3679">
        <v>1043.8</v>
      </c>
      <c r="E3679">
        <v>1044</v>
      </c>
      <c r="F3679">
        <v>13746</v>
      </c>
      <c r="H3679" s="27" t="str">
        <f t="shared" si="93"/>
        <v/>
      </c>
      <c r="I3679" s="27" t="str">
        <f t="shared" si="94"/>
        <v/>
      </c>
      <c r="J3679" s="27" t="str">
        <f>IF(ISBLANK(A3679),"",SUM($I$2:I3679))</f>
        <v/>
      </c>
      <c r="K3679" s="27" t="str">
        <f>IF(ISBLANK(A3679),"",SUM($F$2:F3679))</f>
        <v/>
      </c>
      <c r="L3679" s="28" t="str">
        <f t="shared" si="95"/>
        <v/>
      </c>
    </row>
    <row r="3680" spans="1:12" x14ac:dyDescent="0.25">
      <c r="A3680" s="26"/>
      <c r="B3680">
        <v>1044.5</v>
      </c>
      <c r="C3680">
        <v>1044.5</v>
      </c>
      <c r="D3680">
        <v>1044.0999999999999</v>
      </c>
      <c r="E3680">
        <v>1044.5</v>
      </c>
      <c r="F3680">
        <v>8359</v>
      </c>
      <c r="H3680" s="27" t="str">
        <f t="shared" si="93"/>
        <v/>
      </c>
      <c r="I3680" s="27" t="str">
        <f t="shared" si="94"/>
        <v/>
      </c>
      <c r="J3680" s="27" t="str">
        <f>IF(ISBLANK(A3680),"",SUM($I$2:I3680))</f>
        <v/>
      </c>
      <c r="K3680" s="27" t="str">
        <f>IF(ISBLANK(A3680),"",SUM($F$2:F3680))</f>
        <v/>
      </c>
      <c r="L3680" s="28" t="str">
        <f t="shared" si="95"/>
        <v/>
      </c>
    </row>
    <row r="3681" spans="1:12" x14ac:dyDescent="0.25">
      <c r="A3681" s="26"/>
      <c r="B3681">
        <v>1044.1500000000001</v>
      </c>
      <c r="C3681">
        <v>1045</v>
      </c>
      <c r="D3681">
        <v>1044.1500000000001</v>
      </c>
      <c r="E3681">
        <v>1045</v>
      </c>
      <c r="F3681">
        <v>32895</v>
      </c>
      <c r="H3681" s="27" t="str">
        <f t="shared" si="93"/>
        <v/>
      </c>
      <c r="I3681" s="27" t="str">
        <f t="shared" si="94"/>
        <v/>
      </c>
      <c r="J3681" s="27" t="str">
        <f>IF(ISBLANK(A3681),"",SUM($I$2:I3681))</f>
        <v/>
      </c>
      <c r="K3681" s="27" t="str">
        <f>IF(ISBLANK(A3681),"",SUM($F$2:F3681))</f>
        <v/>
      </c>
      <c r="L3681" s="28" t="str">
        <f t="shared" si="95"/>
        <v/>
      </c>
    </row>
    <row r="3682" spans="1:12" x14ac:dyDescent="0.25">
      <c r="A3682" s="26"/>
      <c r="B3682">
        <v>1045</v>
      </c>
      <c r="C3682">
        <v>1046.8</v>
      </c>
      <c r="D3682">
        <v>1045</v>
      </c>
      <c r="E3682">
        <v>1045.8499999999999</v>
      </c>
      <c r="F3682">
        <v>49770</v>
      </c>
      <c r="H3682" s="27" t="str">
        <f t="shared" si="93"/>
        <v/>
      </c>
      <c r="I3682" s="27" t="str">
        <f t="shared" si="94"/>
        <v/>
      </c>
      <c r="J3682" s="27" t="str">
        <f>IF(ISBLANK(A3682),"",SUM($I$2:I3682))</f>
        <v/>
      </c>
      <c r="K3682" s="27" t="str">
        <f>IF(ISBLANK(A3682),"",SUM($F$2:F3682))</f>
        <v/>
      </c>
      <c r="L3682" s="28" t="str">
        <f t="shared" si="95"/>
        <v/>
      </c>
    </row>
    <row r="3683" spans="1:12" x14ac:dyDescent="0.25">
      <c r="A3683" s="26"/>
      <c r="B3683">
        <v>1045.7</v>
      </c>
      <c r="C3683">
        <v>1046.25</v>
      </c>
      <c r="D3683">
        <v>1044.7</v>
      </c>
      <c r="E3683">
        <v>1044.9000000000001</v>
      </c>
      <c r="F3683">
        <v>15262</v>
      </c>
      <c r="H3683" s="27" t="str">
        <f t="shared" si="93"/>
        <v/>
      </c>
      <c r="I3683" s="27" t="str">
        <f t="shared" si="94"/>
        <v/>
      </c>
      <c r="J3683" s="27" t="str">
        <f>IF(ISBLANK(A3683),"",SUM($I$2:I3683))</f>
        <v/>
      </c>
      <c r="K3683" s="27" t="str">
        <f>IF(ISBLANK(A3683),"",SUM($F$2:F3683))</f>
        <v/>
      </c>
      <c r="L3683" s="28" t="str">
        <f t="shared" si="95"/>
        <v/>
      </c>
    </row>
    <row r="3684" spans="1:12" x14ac:dyDescent="0.25">
      <c r="A3684" s="26"/>
      <c r="B3684">
        <v>1045.4000000000001</v>
      </c>
      <c r="C3684">
        <v>1045.8499999999999</v>
      </c>
      <c r="D3684">
        <v>1045.2</v>
      </c>
      <c r="E3684">
        <v>1045.55</v>
      </c>
      <c r="F3684">
        <v>6967</v>
      </c>
      <c r="H3684" s="27" t="str">
        <f t="shared" si="93"/>
        <v/>
      </c>
      <c r="I3684" s="27" t="str">
        <f t="shared" si="94"/>
        <v/>
      </c>
      <c r="J3684" s="27" t="str">
        <f>IF(ISBLANK(A3684),"",SUM($I$2:I3684))</f>
        <v/>
      </c>
      <c r="K3684" s="27" t="str">
        <f>IF(ISBLANK(A3684),"",SUM($F$2:F3684))</f>
        <v/>
      </c>
      <c r="L3684" s="28" t="str">
        <f t="shared" si="95"/>
        <v/>
      </c>
    </row>
    <row r="3685" spans="1:12" x14ac:dyDescent="0.25">
      <c r="A3685" s="26"/>
      <c r="B3685">
        <v>1045.55</v>
      </c>
      <c r="C3685">
        <v>1045.95</v>
      </c>
      <c r="D3685">
        <v>1045.2</v>
      </c>
      <c r="E3685">
        <v>1045.95</v>
      </c>
      <c r="F3685">
        <v>8919</v>
      </c>
      <c r="H3685" s="27" t="str">
        <f t="shared" si="93"/>
        <v/>
      </c>
      <c r="I3685" s="27" t="str">
        <f t="shared" si="94"/>
        <v/>
      </c>
      <c r="J3685" s="27" t="str">
        <f>IF(ISBLANK(A3685),"",SUM($I$2:I3685))</f>
        <v/>
      </c>
      <c r="K3685" s="27" t="str">
        <f>IF(ISBLANK(A3685),"",SUM($F$2:F3685))</f>
        <v/>
      </c>
      <c r="L3685" s="28" t="str">
        <f t="shared" si="95"/>
        <v/>
      </c>
    </row>
    <row r="3686" spans="1:12" x14ac:dyDescent="0.25">
      <c r="A3686" s="26"/>
      <c r="B3686">
        <v>1046</v>
      </c>
      <c r="C3686">
        <v>1046.95</v>
      </c>
      <c r="D3686">
        <v>1045.7</v>
      </c>
      <c r="E3686">
        <v>1046.7</v>
      </c>
      <c r="F3686">
        <v>12498</v>
      </c>
      <c r="H3686" s="27" t="str">
        <f t="shared" si="93"/>
        <v/>
      </c>
      <c r="I3686" s="27" t="str">
        <f t="shared" si="94"/>
        <v/>
      </c>
      <c r="J3686" s="27" t="str">
        <f>IF(ISBLANK(A3686),"",SUM($I$2:I3686))</f>
        <v/>
      </c>
      <c r="K3686" s="27" t="str">
        <f>IF(ISBLANK(A3686),"",SUM($F$2:F3686))</f>
        <v/>
      </c>
      <c r="L3686" s="28" t="str">
        <f t="shared" si="95"/>
        <v/>
      </c>
    </row>
    <row r="3687" spans="1:12" x14ac:dyDescent="0.25">
      <c r="A3687" s="26"/>
      <c r="B3687">
        <v>1046.5</v>
      </c>
      <c r="C3687">
        <v>1046.95</v>
      </c>
      <c r="D3687">
        <v>1045.75</v>
      </c>
      <c r="E3687">
        <v>1046.1500000000001</v>
      </c>
      <c r="F3687">
        <v>15955</v>
      </c>
      <c r="H3687" s="27" t="str">
        <f t="shared" si="93"/>
        <v/>
      </c>
      <c r="I3687" s="27" t="str">
        <f t="shared" si="94"/>
        <v/>
      </c>
      <c r="J3687" s="27" t="str">
        <f>IF(ISBLANK(A3687),"",SUM($I$2:I3687))</f>
        <v/>
      </c>
      <c r="K3687" s="27" t="str">
        <f>IF(ISBLANK(A3687),"",SUM($F$2:F3687))</f>
        <v/>
      </c>
      <c r="L3687" s="28" t="str">
        <f t="shared" si="95"/>
        <v/>
      </c>
    </row>
    <row r="3688" spans="1:12" x14ac:dyDescent="0.25">
      <c r="A3688" s="26"/>
      <c r="B3688">
        <v>1046.1500000000001</v>
      </c>
      <c r="C3688">
        <v>1046.7</v>
      </c>
      <c r="D3688">
        <v>1046.05</v>
      </c>
      <c r="E3688">
        <v>1046.0999999999999</v>
      </c>
      <c r="F3688">
        <v>6386</v>
      </c>
      <c r="H3688" s="27" t="str">
        <f t="shared" si="93"/>
        <v/>
      </c>
      <c r="I3688" s="27" t="str">
        <f t="shared" si="94"/>
        <v/>
      </c>
      <c r="J3688" s="27" t="str">
        <f>IF(ISBLANK(A3688),"",SUM($I$2:I3688))</f>
        <v/>
      </c>
      <c r="K3688" s="27" t="str">
        <f>IF(ISBLANK(A3688),"",SUM($F$2:F3688))</f>
        <v/>
      </c>
      <c r="L3688" s="28" t="str">
        <f t="shared" si="95"/>
        <v/>
      </c>
    </row>
    <row r="3689" spans="1:12" x14ac:dyDescent="0.25">
      <c r="A3689" s="26"/>
      <c r="B3689">
        <v>1046.3499999999999</v>
      </c>
      <c r="C3689">
        <v>1046.45</v>
      </c>
      <c r="D3689">
        <v>1046.05</v>
      </c>
      <c r="E3689">
        <v>1046.0999999999999</v>
      </c>
      <c r="F3689">
        <v>4673</v>
      </c>
      <c r="H3689" s="27" t="str">
        <f t="shared" si="93"/>
        <v/>
      </c>
      <c r="I3689" s="27" t="str">
        <f t="shared" si="94"/>
        <v/>
      </c>
      <c r="J3689" s="27" t="str">
        <f>IF(ISBLANK(A3689),"",SUM($I$2:I3689))</f>
        <v/>
      </c>
      <c r="K3689" s="27" t="str">
        <f>IF(ISBLANK(A3689),"",SUM($F$2:F3689))</f>
        <v/>
      </c>
      <c r="L3689" s="28" t="str">
        <f t="shared" si="95"/>
        <v/>
      </c>
    </row>
    <row r="3690" spans="1:12" x14ac:dyDescent="0.25">
      <c r="A3690" s="26"/>
      <c r="B3690">
        <v>1046.4000000000001</v>
      </c>
      <c r="C3690">
        <v>1046.5</v>
      </c>
      <c r="D3690">
        <v>1046.0999999999999</v>
      </c>
      <c r="E3690">
        <v>1046.3</v>
      </c>
      <c r="F3690">
        <v>5920</v>
      </c>
      <c r="H3690" s="27" t="str">
        <f t="shared" si="93"/>
        <v/>
      </c>
      <c r="I3690" s="27" t="str">
        <f t="shared" si="94"/>
        <v/>
      </c>
      <c r="J3690" s="27" t="str">
        <f>IF(ISBLANK(A3690),"",SUM($I$2:I3690))</f>
        <v/>
      </c>
      <c r="K3690" s="27" t="str">
        <f>IF(ISBLANK(A3690),"",SUM($F$2:F3690))</f>
        <v/>
      </c>
      <c r="L3690" s="28" t="str">
        <f t="shared" si="95"/>
        <v/>
      </c>
    </row>
    <row r="3691" spans="1:12" x14ac:dyDescent="0.25">
      <c r="A3691" s="26"/>
      <c r="B3691">
        <v>1046.45</v>
      </c>
      <c r="C3691">
        <v>1046.95</v>
      </c>
      <c r="D3691">
        <v>1046.25</v>
      </c>
      <c r="E3691">
        <v>1046.8499999999999</v>
      </c>
      <c r="F3691">
        <v>12112</v>
      </c>
      <c r="H3691" s="27" t="str">
        <f t="shared" si="93"/>
        <v/>
      </c>
      <c r="I3691" s="27" t="str">
        <f t="shared" si="94"/>
        <v/>
      </c>
      <c r="J3691" s="27" t="str">
        <f>IF(ISBLANK(A3691),"",SUM($I$2:I3691))</f>
        <v/>
      </c>
      <c r="K3691" s="27" t="str">
        <f>IF(ISBLANK(A3691),"",SUM($F$2:F3691))</f>
        <v/>
      </c>
      <c r="L3691" s="28" t="str">
        <f t="shared" si="95"/>
        <v/>
      </c>
    </row>
    <row r="3692" spans="1:12" x14ac:dyDescent="0.25">
      <c r="A3692" s="26"/>
      <c r="B3692">
        <v>1046.9000000000001</v>
      </c>
      <c r="C3692">
        <v>1048.45</v>
      </c>
      <c r="D3692">
        <v>1046.9000000000001</v>
      </c>
      <c r="E3692">
        <v>1047.55</v>
      </c>
      <c r="F3692">
        <v>35197</v>
      </c>
      <c r="H3692" s="27" t="str">
        <f t="shared" ref="H3692:H3755" si="96">IF(ISBLANK(A3692),"",(C3692+D3692+E3692)/3)</f>
        <v/>
      </c>
      <c r="I3692" s="27" t="str">
        <f t="shared" ref="I3692:I3755" si="97">IF(ISBLANK(A3692),"",H3692*F3692)</f>
        <v/>
      </c>
      <c r="J3692" s="27" t="str">
        <f>IF(ISBLANK(A3692),"",SUM($I$2:I3692))</f>
        <v/>
      </c>
      <c r="K3692" s="27" t="str">
        <f>IF(ISBLANK(A3692),"",SUM($F$2:F3692))</f>
        <v/>
      </c>
      <c r="L3692" s="28" t="str">
        <f t="shared" ref="L3692:L3755" si="98">IF(ISBLANK(A3692),"",J3692/K3692)</f>
        <v/>
      </c>
    </row>
    <row r="3693" spans="1:12" x14ac:dyDescent="0.25">
      <c r="A3693" s="26"/>
      <c r="B3693">
        <v>1047.6500000000001</v>
      </c>
      <c r="C3693">
        <v>1047.6500000000001</v>
      </c>
      <c r="D3693">
        <v>1045.1500000000001</v>
      </c>
      <c r="E3693">
        <v>1045.2</v>
      </c>
      <c r="F3693">
        <v>9177</v>
      </c>
      <c r="H3693" s="27" t="str">
        <f t="shared" si="96"/>
        <v/>
      </c>
      <c r="I3693" s="27" t="str">
        <f t="shared" si="97"/>
        <v/>
      </c>
      <c r="J3693" s="27" t="str">
        <f>IF(ISBLANK(A3693),"",SUM($I$2:I3693))</f>
        <v/>
      </c>
      <c r="K3693" s="27" t="str">
        <f>IF(ISBLANK(A3693),"",SUM($F$2:F3693))</f>
        <v/>
      </c>
      <c r="L3693" s="28" t="str">
        <f t="shared" si="98"/>
        <v/>
      </c>
    </row>
    <row r="3694" spans="1:12" x14ac:dyDescent="0.25">
      <c r="A3694" s="26"/>
      <c r="B3694">
        <v>1045.5</v>
      </c>
      <c r="C3694">
        <v>1046.5</v>
      </c>
      <c r="D3694">
        <v>1045.3499999999999</v>
      </c>
      <c r="E3694">
        <v>1045.3499999999999</v>
      </c>
      <c r="F3694">
        <v>12818</v>
      </c>
      <c r="H3694" s="27" t="str">
        <f t="shared" si="96"/>
        <v/>
      </c>
      <c r="I3694" s="27" t="str">
        <f t="shared" si="97"/>
        <v/>
      </c>
      <c r="J3694" s="27" t="str">
        <f>IF(ISBLANK(A3694),"",SUM($I$2:I3694))</f>
        <v/>
      </c>
      <c r="K3694" s="27" t="str">
        <f>IF(ISBLANK(A3694),"",SUM($F$2:F3694))</f>
        <v/>
      </c>
      <c r="L3694" s="28" t="str">
        <f t="shared" si="98"/>
        <v/>
      </c>
    </row>
    <row r="3695" spans="1:12" x14ac:dyDescent="0.25">
      <c r="A3695" s="26"/>
      <c r="B3695">
        <v>1045.95</v>
      </c>
      <c r="C3695">
        <v>1046.4000000000001</v>
      </c>
      <c r="D3695">
        <v>1045.55</v>
      </c>
      <c r="E3695">
        <v>1046.3</v>
      </c>
      <c r="F3695">
        <v>4424</v>
      </c>
      <c r="H3695" s="27" t="str">
        <f t="shared" si="96"/>
        <v/>
      </c>
      <c r="I3695" s="27" t="str">
        <f t="shared" si="97"/>
        <v/>
      </c>
      <c r="J3695" s="27" t="str">
        <f>IF(ISBLANK(A3695),"",SUM($I$2:I3695))</f>
        <v/>
      </c>
      <c r="K3695" s="27" t="str">
        <f>IF(ISBLANK(A3695),"",SUM($F$2:F3695))</f>
        <v/>
      </c>
      <c r="L3695" s="28" t="str">
        <f t="shared" si="98"/>
        <v/>
      </c>
    </row>
    <row r="3696" spans="1:12" x14ac:dyDescent="0.25">
      <c r="A3696" s="26"/>
      <c r="B3696">
        <v>1046.5</v>
      </c>
      <c r="C3696">
        <v>1046.9000000000001</v>
      </c>
      <c r="D3696">
        <v>1046.3499999999999</v>
      </c>
      <c r="E3696">
        <v>1046.8499999999999</v>
      </c>
      <c r="F3696">
        <v>5954</v>
      </c>
      <c r="H3696" s="27" t="str">
        <f t="shared" si="96"/>
        <v/>
      </c>
      <c r="I3696" s="27" t="str">
        <f t="shared" si="97"/>
        <v/>
      </c>
      <c r="J3696" s="27" t="str">
        <f>IF(ISBLANK(A3696),"",SUM($I$2:I3696))</f>
        <v/>
      </c>
      <c r="K3696" s="27" t="str">
        <f>IF(ISBLANK(A3696),"",SUM($F$2:F3696))</f>
        <v/>
      </c>
      <c r="L3696" s="28" t="str">
        <f t="shared" si="98"/>
        <v/>
      </c>
    </row>
    <row r="3697" spans="1:12" x14ac:dyDescent="0.25">
      <c r="A3697" s="26"/>
      <c r="B3697">
        <v>1046.8499999999999</v>
      </c>
      <c r="C3697">
        <v>1046.9000000000001</v>
      </c>
      <c r="D3697">
        <v>1045.8</v>
      </c>
      <c r="E3697">
        <v>1046.5</v>
      </c>
      <c r="F3697">
        <v>12018</v>
      </c>
      <c r="H3697" s="27" t="str">
        <f t="shared" si="96"/>
        <v/>
      </c>
      <c r="I3697" s="27" t="str">
        <f t="shared" si="97"/>
        <v/>
      </c>
      <c r="J3697" s="27" t="str">
        <f>IF(ISBLANK(A3697),"",SUM($I$2:I3697))</f>
        <v/>
      </c>
      <c r="K3697" s="27" t="str">
        <f>IF(ISBLANK(A3697),"",SUM($F$2:F3697))</f>
        <v/>
      </c>
      <c r="L3697" s="28" t="str">
        <f t="shared" si="98"/>
        <v/>
      </c>
    </row>
    <row r="3698" spans="1:12" x14ac:dyDescent="0.25">
      <c r="A3698" s="26"/>
      <c r="B3698">
        <v>1046.5999999999999</v>
      </c>
      <c r="C3698">
        <v>1046.8499999999999</v>
      </c>
      <c r="D3698">
        <v>1046.25</v>
      </c>
      <c r="E3698">
        <v>1046.8499999999999</v>
      </c>
      <c r="F3698">
        <v>3302</v>
      </c>
      <c r="H3698" s="27" t="str">
        <f t="shared" si="96"/>
        <v/>
      </c>
      <c r="I3698" s="27" t="str">
        <f t="shared" si="97"/>
        <v/>
      </c>
      <c r="J3698" s="27" t="str">
        <f>IF(ISBLANK(A3698),"",SUM($I$2:I3698))</f>
        <v/>
      </c>
      <c r="K3698" s="27" t="str">
        <f>IF(ISBLANK(A3698),"",SUM($F$2:F3698))</f>
        <v/>
      </c>
      <c r="L3698" s="28" t="str">
        <f t="shared" si="98"/>
        <v/>
      </c>
    </row>
    <row r="3699" spans="1:12" x14ac:dyDescent="0.25">
      <c r="A3699" s="26"/>
      <c r="B3699">
        <v>1046.8499999999999</v>
      </c>
      <c r="C3699">
        <v>1047</v>
      </c>
      <c r="D3699">
        <v>1046.55</v>
      </c>
      <c r="E3699">
        <v>1047</v>
      </c>
      <c r="F3699">
        <v>8082</v>
      </c>
      <c r="H3699" s="27" t="str">
        <f t="shared" si="96"/>
        <v/>
      </c>
      <c r="I3699" s="27" t="str">
        <f t="shared" si="97"/>
        <v/>
      </c>
      <c r="J3699" s="27" t="str">
        <f>IF(ISBLANK(A3699),"",SUM($I$2:I3699))</f>
        <v/>
      </c>
      <c r="K3699" s="27" t="str">
        <f>IF(ISBLANK(A3699),"",SUM($F$2:F3699))</f>
        <v/>
      </c>
      <c r="L3699" s="28" t="str">
        <f t="shared" si="98"/>
        <v/>
      </c>
    </row>
    <row r="3700" spans="1:12" x14ac:dyDescent="0.25">
      <c r="A3700" s="26"/>
      <c r="B3700">
        <v>1047</v>
      </c>
      <c r="C3700">
        <v>1047.8</v>
      </c>
      <c r="D3700">
        <v>1046.7</v>
      </c>
      <c r="E3700">
        <v>1047.7</v>
      </c>
      <c r="F3700">
        <v>10745</v>
      </c>
      <c r="H3700" s="27" t="str">
        <f t="shared" si="96"/>
        <v/>
      </c>
      <c r="I3700" s="27" t="str">
        <f t="shared" si="97"/>
        <v/>
      </c>
      <c r="J3700" s="27" t="str">
        <f>IF(ISBLANK(A3700),"",SUM($I$2:I3700))</f>
        <v/>
      </c>
      <c r="K3700" s="27" t="str">
        <f>IF(ISBLANK(A3700),"",SUM($F$2:F3700))</f>
        <v/>
      </c>
      <c r="L3700" s="28" t="str">
        <f t="shared" si="98"/>
        <v/>
      </c>
    </row>
    <row r="3701" spans="1:12" x14ac:dyDescent="0.25">
      <c r="A3701" s="26"/>
      <c r="B3701">
        <v>1047.4000000000001</v>
      </c>
      <c r="C3701">
        <v>1048</v>
      </c>
      <c r="D3701">
        <v>1047.25</v>
      </c>
      <c r="E3701">
        <v>1048</v>
      </c>
      <c r="F3701">
        <v>12083</v>
      </c>
      <c r="H3701" s="27" t="str">
        <f t="shared" si="96"/>
        <v/>
      </c>
      <c r="I3701" s="27" t="str">
        <f t="shared" si="97"/>
        <v/>
      </c>
      <c r="J3701" s="27" t="str">
        <f>IF(ISBLANK(A3701),"",SUM($I$2:I3701))</f>
        <v/>
      </c>
      <c r="K3701" s="27" t="str">
        <f>IF(ISBLANK(A3701),"",SUM($F$2:F3701))</f>
        <v/>
      </c>
      <c r="L3701" s="28" t="str">
        <f t="shared" si="98"/>
        <v/>
      </c>
    </row>
    <row r="3702" spans="1:12" x14ac:dyDescent="0.25">
      <c r="A3702" s="26"/>
      <c r="B3702">
        <v>1048</v>
      </c>
      <c r="C3702">
        <v>1048.25</v>
      </c>
      <c r="D3702">
        <v>1047.2</v>
      </c>
      <c r="E3702">
        <v>1047.45</v>
      </c>
      <c r="F3702">
        <v>8231</v>
      </c>
      <c r="H3702" s="27" t="str">
        <f t="shared" si="96"/>
        <v/>
      </c>
      <c r="I3702" s="27" t="str">
        <f t="shared" si="97"/>
        <v/>
      </c>
      <c r="J3702" s="27" t="str">
        <f>IF(ISBLANK(A3702),"",SUM($I$2:I3702))</f>
        <v/>
      </c>
      <c r="K3702" s="27" t="str">
        <f>IF(ISBLANK(A3702),"",SUM($F$2:F3702))</f>
        <v/>
      </c>
      <c r="L3702" s="28" t="str">
        <f t="shared" si="98"/>
        <v/>
      </c>
    </row>
    <row r="3703" spans="1:12" x14ac:dyDescent="0.25">
      <c r="A3703" s="26"/>
      <c r="B3703">
        <v>1047.5</v>
      </c>
      <c r="C3703">
        <v>1047.7</v>
      </c>
      <c r="D3703">
        <v>1047.1500000000001</v>
      </c>
      <c r="E3703">
        <v>1047.25</v>
      </c>
      <c r="F3703">
        <v>6237</v>
      </c>
      <c r="H3703" s="27" t="str">
        <f t="shared" si="96"/>
        <v/>
      </c>
      <c r="I3703" s="27" t="str">
        <f t="shared" si="97"/>
        <v/>
      </c>
      <c r="J3703" s="27" t="str">
        <f>IF(ISBLANK(A3703),"",SUM($I$2:I3703))</f>
        <v/>
      </c>
      <c r="K3703" s="27" t="str">
        <f>IF(ISBLANK(A3703),"",SUM($F$2:F3703))</f>
        <v/>
      </c>
      <c r="L3703" s="28" t="str">
        <f t="shared" si="98"/>
        <v/>
      </c>
    </row>
    <row r="3704" spans="1:12" x14ac:dyDescent="0.25">
      <c r="A3704" s="26"/>
      <c r="B3704">
        <v>1047.3</v>
      </c>
      <c r="C3704">
        <v>1047.5</v>
      </c>
      <c r="D3704">
        <v>1047.2</v>
      </c>
      <c r="E3704">
        <v>1047.2</v>
      </c>
      <c r="F3704">
        <v>5251</v>
      </c>
      <c r="H3704" s="27" t="str">
        <f t="shared" si="96"/>
        <v/>
      </c>
      <c r="I3704" s="27" t="str">
        <f t="shared" si="97"/>
        <v/>
      </c>
      <c r="J3704" s="27" t="str">
        <f>IF(ISBLANK(A3704),"",SUM($I$2:I3704))</f>
        <v/>
      </c>
      <c r="K3704" s="27" t="str">
        <f>IF(ISBLANK(A3704),"",SUM($F$2:F3704))</f>
        <v/>
      </c>
      <c r="L3704" s="28" t="str">
        <f t="shared" si="98"/>
        <v/>
      </c>
    </row>
    <row r="3705" spans="1:12" x14ac:dyDescent="0.25">
      <c r="A3705" s="26"/>
      <c r="B3705">
        <v>1047.2</v>
      </c>
      <c r="C3705">
        <v>1048.5</v>
      </c>
      <c r="D3705">
        <v>1047.2</v>
      </c>
      <c r="E3705">
        <v>1048.5</v>
      </c>
      <c r="F3705">
        <v>10968</v>
      </c>
      <c r="H3705" s="27" t="str">
        <f t="shared" si="96"/>
        <v/>
      </c>
      <c r="I3705" s="27" t="str">
        <f t="shared" si="97"/>
        <v/>
      </c>
      <c r="J3705" s="27" t="str">
        <f>IF(ISBLANK(A3705),"",SUM($I$2:I3705))</f>
        <v/>
      </c>
      <c r="K3705" s="27" t="str">
        <f>IF(ISBLANK(A3705),"",SUM($F$2:F3705))</f>
        <v/>
      </c>
      <c r="L3705" s="28" t="str">
        <f t="shared" si="98"/>
        <v/>
      </c>
    </row>
    <row r="3706" spans="1:12" x14ac:dyDescent="0.25">
      <c r="A3706" s="26"/>
      <c r="B3706">
        <v>1048.3499999999999</v>
      </c>
      <c r="C3706">
        <v>1048.5</v>
      </c>
      <c r="D3706">
        <v>1048.2</v>
      </c>
      <c r="E3706">
        <v>1048.5</v>
      </c>
      <c r="F3706">
        <v>6893</v>
      </c>
      <c r="H3706" s="27" t="str">
        <f t="shared" si="96"/>
        <v/>
      </c>
      <c r="I3706" s="27" t="str">
        <f t="shared" si="97"/>
        <v/>
      </c>
      <c r="J3706" s="27" t="str">
        <f>IF(ISBLANK(A3706),"",SUM($I$2:I3706))</f>
        <v/>
      </c>
      <c r="K3706" s="27" t="str">
        <f>IF(ISBLANK(A3706),"",SUM($F$2:F3706))</f>
        <v/>
      </c>
      <c r="L3706" s="28" t="str">
        <f t="shared" si="98"/>
        <v/>
      </c>
    </row>
    <row r="3707" spans="1:12" x14ac:dyDescent="0.25">
      <c r="A3707" s="26"/>
      <c r="B3707">
        <v>1048.25</v>
      </c>
      <c r="C3707">
        <v>1048.55</v>
      </c>
      <c r="D3707">
        <v>1048.25</v>
      </c>
      <c r="E3707">
        <v>1048.4000000000001</v>
      </c>
      <c r="F3707">
        <v>6113</v>
      </c>
      <c r="H3707" s="27" t="str">
        <f t="shared" si="96"/>
        <v/>
      </c>
      <c r="I3707" s="27" t="str">
        <f t="shared" si="97"/>
        <v/>
      </c>
      <c r="J3707" s="27" t="str">
        <f>IF(ISBLANK(A3707),"",SUM($I$2:I3707))</f>
        <v/>
      </c>
      <c r="K3707" s="27" t="str">
        <f>IF(ISBLANK(A3707),"",SUM($F$2:F3707))</f>
        <v/>
      </c>
      <c r="L3707" s="28" t="str">
        <f t="shared" si="98"/>
        <v/>
      </c>
    </row>
    <row r="3708" spans="1:12" x14ac:dyDescent="0.25">
      <c r="A3708" s="26"/>
      <c r="B3708">
        <v>1048.5</v>
      </c>
      <c r="C3708">
        <v>1048.75</v>
      </c>
      <c r="D3708">
        <v>1048.45</v>
      </c>
      <c r="E3708">
        <v>1048.45</v>
      </c>
      <c r="F3708">
        <v>13023</v>
      </c>
      <c r="H3708" s="27" t="str">
        <f t="shared" si="96"/>
        <v/>
      </c>
      <c r="I3708" s="27" t="str">
        <f t="shared" si="97"/>
        <v/>
      </c>
      <c r="J3708" s="27" t="str">
        <f>IF(ISBLANK(A3708),"",SUM($I$2:I3708))</f>
        <v/>
      </c>
      <c r="K3708" s="27" t="str">
        <f>IF(ISBLANK(A3708),"",SUM($F$2:F3708))</f>
        <v/>
      </c>
      <c r="L3708" s="28" t="str">
        <f t="shared" si="98"/>
        <v/>
      </c>
    </row>
    <row r="3709" spans="1:12" x14ac:dyDescent="0.25">
      <c r="A3709" s="26"/>
      <c r="B3709">
        <v>1048.5</v>
      </c>
      <c r="C3709">
        <v>1048.5</v>
      </c>
      <c r="D3709">
        <v>1047.9000000000001</v>
      </c>
      <c r="E3709">
        <v>1047.9000000000001</v>
      </c>
      <c r="F3709">
        <v>14107</v>
      </c>
      <c r="H3709" s="27" t="str">
        <f t="shared" si="96"/>
        <v/>
      </c>
      <c r="I3709" s="27" t="str">
        <f t="shared" si="97"/>
        <v/>
      </c>
      <c r="J3709" s="27" t="str">
        <f>IF(ISBLANK(A3709),"",SUM($I$2:I3709))</f>
        <v/>
      </c>
      <c r="K3709" s="27" t="str">
        <f>IF(ISBLANK(A3709),"",SUM($F$2:F3709))</f>
        <v/>
      </c>
      <c r="L3709" s="28" t="str">
        <f t="shared" si="98"/>
        <v/>
      </c>
    </row>
    <row r="3710" spans="1:12" x14ac:dyDescent="0.25">
      <c r="A3710" s="26"/>
      <c r="B3710">
        <v>1047.9000000000001</v>
      </c>
      <c r="C3710">
        <v>1047.95</v>
      </c>
      <c r="D3710">
        <v>1047.25</v>
      </c>
      <c r="E3710">
        <v>1047.3</v>
      </c>
      <c r="F3710">
        <v>15008</v>
      </c>
      <c r="H3710" s="27" t="str">
        <f t="shared" si="96"/>
        <v/>
      </c>
      <c r="I3710" s="27" t="str">
        <f t="shared" si="97"/>
        <v/>
      </c>
      <c r="J3710" s="27" t="str">
        <f>IF(ISBLANK(A3710),"",SUM($I$2:I3710))</f>
        <v/>
      </c>
      <c r="K3710" s="27" t="str">
        <f>IF(ISBLANK(A3710),"",SUM($F$2:F3710))</f>
        <v/>
      </c>
      <c r="L3710" s="28" t="str">
        <f t="shared" si="98"/>
        <v/>
      </c>
    </row>
    <row r="3711" spans="1:12" x14ac:dyDescent="0.25">
      <c r="A3711" s="26"/>
      <c r="B3711">
        <v>1047.5</v>
      </c>
      <c r="C3711">
        <v>1047.5</v>
      </c>
      <c r="D3711">
        <v>1045.45</v>
      </c>
      <c r="E3711">
        <v>1045.5</v>
      </c>
      <c r="F3711">
        <v>18728</v>
      </c>
      <c r="H3711" s="27" t="str">
        <f t="shared" si="96"/>
        <v/>
      </c>
      <c r="I3711" s="27" t="str">
        <f t="shared" si="97"/>
        <v/>
      </c>
      <c r="J3711" s="27" t="str">
        <f>IF(ISBLANK(A3711),"",SUM($I$2:I3711))</f>
        <v/>
      </c>
      <c r="K3711" s="27" t="str">
        <f>IF(ISBLANK(A3711),"",SUM($F$2:F3711))</f>
        <v/>
      </c>
      <c r="L3711" s="28" t="str">
        <f t="shared" si="98"/>
        <v/>
      </c>
    </row>
    <row r="3712" spans="1:12" x14ac:dyDescent="0.25">
      <c r="A3712" s="26"/>
      <c r="B3712">
        <v>1045.5</v>
      </c>
      <c r="C3712">
        <v>1046.7</v>
      </c>
      <c r="D3712">
        <v>1045.45</v>
      </c>
      <c r="E3712">
        <v>1046.2</v>
      </c>
      <c r="F3712">
        <v>16412</v>
      </c>
      <c r="H3712" s="27" t="str">
        <f t="shared" si="96"/>
        <v/>
      </c>
      <c r="I3712" s="27" t="str">
        <f t="shared" si="97"/>
        <v/>
      </c>
      <c r="J3712" s="27" t="str">
        <f>IF(ISBLANK(A3712),"",SUM($I$2:I3712))</f>
        <v/>
      </c>
      <c r="K3712" s="27" t="str">
        <f>IF(ISBLANK(A3712),"",SUM($F$2:F3712))</f>
        <v/>
      </c>
      <c r="L3712" s="28" t="str">
        <f t="shared" si="98"/>
        <v/>
      </c>
    </row>
    <row r="3713" spans="1:12" x14ac:dyDescent="0.25">
      <c r="A3713" s="26"/>
      <c r="B3713">
        <v>1046.2</v>
      </c>
      <c r="C3713">
        <v>1046.2</v>
      </c>
      <c r="D3713">
        <v>1045.2</v>
      </c>
      <c r="E3713">
        <v>1045.3</v>
      </c>
      <c r="F3713">
        <v>15122</v>
      </c>
      <c r="H3713" s="27" t="str">
        <f t="shared" si="96"/>
        <v/>
      </c>
      <c r="I3713" s="27" t="str">
        <f t="shared" si="97"/>
        <v/>
      </c>
      <c r="J3713" s="27" t="str">
        <f>IF(ISBLANK(A3713),"",SUM($I$2:I3713))</f>
        <v/>
      </c>
      <c r="K3713" s="27" t="str">
        <f>IF(ISBLANK(A3713),"",SUM($F$2:F3713))</f>
        <v/>
      </c>
      <c r="L3713" s="28" t="str">
        <f t="shared" si="98"/>
        <v/>
      </c>
    </row>
    <row r="3714" spans="1:12" x14ac:dyDescent="0.25">
      <c r="A3714" s="26"/>
      <c r="B3714">
        <v>1045.5</v>
      </c>
      <c r="C3714">
        <v>1046.8499999999999</v>
      </c>
      <c r="D3714">
        <v>1045.45</v>
      </c>
      <c r="E3714">
        <v>1046.25</v>
      </c>
      <c r="F3714">
        <v>17871</v>
      </c>
      <c r="H3714" s="27" t="str">
        <f t="shared" si="96"/>
        <v/>
      </c>
      <c r="I3714" s="27" t="str">
        <f t="shared" si="97"/>
        <v/>
      </c>
      <c r="J3714" s="27" t="str">
        <f>IF(ISBLANK(A3714),"",SUM($I$2:I3714))</f>
        <v/>
      </c>
      <c r="K3714" s="27" t="str">
        <f>IF(ISBLANK(A3714),"",SUM($F$2:F3714))</f>
        <v/>
      </c>
      <c r="L3714" s="28" t="str">
        <f t="shared" si="98"/>
        <v/>
      </c>
    </row>
    <row r="3715" spans="1:12" x14ac:dyDescent="0.25">
      <c r="A3715" s="26"/>
      <c r="B3715">
        <v>1046.25</v>
      </c>
      <c r="C3715">
        <v>1046.3</v>
      </c>
      <c r="D3715">
        <v>1046.05</v>
      </c>
      <c r="E3715">
        <v>1046.1500000000001</v>
      </c>
      <c r="F3715">
        <v>14968</v>
      </c>
      <c r="H3715" s="27" t="str">
        <f t="shared" si="96"/>
        <v/>
      </c>
      <c r="I3715" s="27" t="str">
        <f t="shared" si="97"/>
        <v/>
      </c>
      <c r="J3715" s="27" t="str">
        <f>IF(ISBLANK(A3715),"",SUM($I$2:I3715))</f>
        <v/>
      </c>
      <c r="K3715" s="27" t="str">
        <f>IF(ISBLANK(A3715),"",SUM($F$2:F3715))</f>
        <v/>
      </c>
      <c r="L3715" s="28" t="str">
        <f t="shared" si="98"/>
        <v/>
      </c>
    </row>
    <row r="3716" spans="1:12" x14ac:dyDescent="0.25">
      <c r="A3716" s="26"/>
      <c r="B3716">
        <v>1046.2</v>
      </c>
      <c r="C3716">
        <v>1046.3</v>
      </c>
      <c r="D3716">
        <v>1046.1500000000001</v>
      </c>
      <c r="E3716">
        <v>1046.2</v>
      </c>
      <c r="F3716">
        <v>12746</v>
      </c>
      <c r="H3716" s="27" t="str">
        <f t="shared" si="96"/>
        <v/>
      </c>
      <c r="I3716" s="27" t="str">
        <f t="shared" si="97"/>
        <v/>
      </c>
      <c r="J3716" s="27" t="str">
        <f>IF(ISBLANK(A3716),"",SUM($I$2:I3716))</f>
        <v/>
      </c>
      <c r="K3716" s="27" t="str">
        <f>IF(ISBLANK(A3716),"",SUM($F$2:F3716))</f>
        <v/>
      </c>
      <c r="L3716" s="28" t="str">
        <f t="shared" si="98"/>
        <v/>
      </c>
    </row>
    <row r="3717" spans="1:12" x14ac:dyDescent="0.25">
      <c r="A3717" s="26"/>
      <c r="B3717">
        <v>1046.2</v>
      </c>
      <c r="C3717">
        <v>1046.5</v>
      </c>
      <c r="D3717">
        <v>1045.8</v>
      </c>
      <c r="E3717">
        <v>1046.0999999999999</v>
      </c>
      <c r="F3717">
        <v>14080</v>
      </c>
      <c r="H3717" s="27" t="str">
        <f t="shared" si="96"/>
        <v/>
      </c>
      <c r="I3717" s="27" t="str">
        <f t="shared" si="97"/>
        <v/>
      </c>
      <c r="J3717" s="27" t="str">
        <f>IF(ISBLANK(A3717),"",SUM($I$2:I3717))</f>
        <v/>
      </c>
      <c r="K3717" s="27" t="str">
        <f>IF(ISBLANK(A3717),"",SUM($F$2:F3717))</f>
        <v/>
      </c>
      <c r="L3717" s="28" t="str">
        <f t="shared" si="98"/>
        <v/>
      </c>
    </row>
    <row r="3718" spans="1:12" x14ac:dyDescent="0.25">
      <c r="A3718" s="26"/>
      <c r="B3718">
        <v>1046.1500000000001</v>
      </c>
      <c r="C3718">
        <v>1046.8499999999999</v>
      </c>
      <c r="D3718">
        <v>1046.0999999999999</v>
      </c>
      <c r="E3718">
        <v>1046.8499999999999</v>
      </c>
      <c r="F3718">
        <v>17326</v>
      </c>
      <c r="H3718" s="27" t="str">
        <f t="shared" si="96"/>
        <v/>
      </c>
      <c r="I3718" s="27" t="str">
        <f t="shared" si="97"/>
        <v/>
      </c>
      <c r="J3718" s="27" t="str">
        <f>IF(ISBLANK(A3718),"",SUM($I$2:I3718))</f>
        <v/>
      </c>
      <c r="K3718" s="27" t="str">
        <f>IF(ISBLANK(A3718),"",SUM($F$2:F3718))</f>
        <v/>
      </c>
      <c r="L3718" s="28" t="str">
        <f t="shared" si="98"/>
        <v/>
      </c>
    </row>
    <row r="3719" spans="1:12" x14ac:dyDescent="0.25">
      <c r="A3719" s="26"/>
      <c r="B3719">
        <v>1046.8</v>
      </c>
      <c r="C3719">
        <v>1046.9000000000001</v>
      </c>
      <c r="D3719">
        <v>1046.5</v>
      </c>
      <c r="E3719">
        <v>1046.5</v>
      </c>
      <c r="F3719">
        <v>14778</v>
      </c>
      <c r="H3719" s="27" t="str">
        <f t="shared" si="96"/>
        <v/>
      </c>
      <c r="I3719" s="27" t="str">
        <f t="shared" si="97"/>
        <v/>
      </c>
      <c r="J3719" s="27" t="str">
        <f>IF(ISBLANK(A3719),"",SUM($I$2:I3719))</f>
        <v/>
      </c>
      <c r="K3719" s="27" t="str">
        <f>IF(ISBLANK(A3719),"",SUM($F$2:F3719))</f>
        <v/>
      </c>
      <c r="L3719" s="28" t="str">
        <f t="shared" si="98"/>
        <v/>
      </c>
    </row>
    <row r="3720" spans="1:12" x14ac:dyDescent="0.25">
      <c r="A3720" s="26"/>
      <c r="B3720">
        <v>1046.5999999999999</v>
      </c>
      <c r="C3720">
        <v>1046.5999999999999</v>
      </c>
      <c r="D3720">
        <v>1046.5</v>
      </c>
      <c r="E3720">
        <v>1046.5</v>
      </c>
      <c r="F3720">
        <v>22694</v>
      </c>
      <c r="H3720" s="27" t="str">
        <f t="shared" si="96"/>
        <v/>
      </c>
      <c r="I3720" s="27" t="str">
        <f t="shared" si="97"/>
        <v/>
      </c>
      <c r="J3720" s="27" t="str">
        <f>IF(ISBLANK(A3720),"",SUM($I$2:I3720))</f>
        <v/>
      </c>
      <c r="K3720" s="27" t="str">
        <f>IF(ISBLANK(A3720),"",SUM($F$2:F3720))</f>
        <v/>
      </c>
      <c r="L3720" s="28" t="str">
        <f t="shared" si="98"/>
        <v/>
      </c>
    </row>
    <row r="3721" spans="1:12" x14ac:dyDescent="0.25">
      <c r="A3721" s="26"/>
      <c r="B3721">
        <v>1046.5</v>
      </c>
      <c r="C3721">
        <v>1046.55</v>
      </c>
      <c r="D3721">
        <v>1046.4000000000001</v>
      </c>
      <c r="E3721">
        <v>1046.5</v>
      </c>
      <c r="F3721">
        <v>16171</v>
      </c>
      <c r="H3721" s="27" t="str">
        <f t="shared" si="96"/>
        <v/>
      </c>
      <c r="I3721" s="27" t="str">
        <f t="shared" si="97"/>
        <v/>
      </c>
      <c r="J3721" s="27" t="str">
        <f>IF(ISBLANK(A3721),"",SUM($I$2:I3721))</f>
        <v/>
      </c>
      <c r="K3721" s="27" t="str">
        <f>IF(ISBLANK(A3721),"",SUM($F$2:F3721))</f>
        <v/>
      </c>
      <c r="L3721" s="28" t="str">
        <f t="shared" si="98"/>
        <v/>
      </c>
    </row>
    <row r="3722" spans="1:12" x14ac:dyDescent="0.25">
      <c r="A3722" s="26"/>
      <c r="B3722">
        <v>1046.5</v>
      </c>
      <c r="C3722">
        <v>1046.5</v>
      </c>
      <c r="D3722">
        <v>1045.5999999999999</v>
      </c>
      <c r="E3722">
        <v>1045.5999999999999</v>
      </c>
      <c r="F3722">
        <v>11259</v>
      </c>
      <c r="H3722" s="27" t="str">
        <f t="shared" si="96"/>
        <v/>
      </c>
      <c r="I3722" s="27" t="str">
        <f t="shared" si="97"/>
        <v/>
      </c>
      <c r="J3722" s="27" t="str">
        <f>IF(ISBLANK(A3722),"",SUM($I$2:I3722))</f>
        <v/>
      </c>
      <c r="K3722" s="27" t="str">
        <f>IF(ISBLANK(A3722),"",SUM($F$2:F3722))</f>
        <v/>
      </c>
      <c r="L3722" s="28" t="str">
        <f t="shared" si="98"/>
        <v/>
      </c>
    </row>
    <row r="3723" spans="1:12" x14ac:dyDescent="0.25">
      <c r="A3723" s="26"/>
      <c r="B3723">
        <v>1045.55</v>
      </c>
      <c r="C3723">
        <v>1045.7</v>
      </c>
      <c r="D3723">
        <v>1044.9000000000001</v>
      </c>
      <c r="E3723">
        <v>1045</v>
      </c>
      <c r="F3723">
        <v>18215</v>
      </c>
      <c r="H3723" s="27" t="str">
        <f t="shared" si="96"/>
        <v/>
      </c>
      <c r="I3723" s="27" t="str">
        <f t="shared" si="97"/>
        <v/>
      </c>
      <c r="J3723" s="27" t="str">
        <f>IF(ISBLANK(A3723),"",SUM($I$2:I3723))</f>
        <v/>
      </c>
      <c r="K3723" s="27" t="str">
        <f>IF(ISBLANK(A3723),"",SUM($F$2:F3723))</f>
        <v/>
      </c>
      <c r="L3723" s="28" t="str">
        <f t="shared" si="98"/>
        <v/>
      </c>
    </row>
    <row r="3724" spans="1:12" x14ac:dyDescent="0.25">
      <c r="A3724" s="26"/>
      <c r="B3724">
        <v>1044.9000000000001</v>
      </c>
      <c r="C3724">
        <v>1044.95</v>
      </c>
      <c r="D3724">
        <v>1043.3</v>
      </c>
      <c r="E3724">
        <v>1043.55</v>
      </c>
      <c r="F3724">
        <v>18664</v>
      </c>
      <c r="H3724" s="27" t="str">
        <f t="shared" si="96"/>
        <v/>
      </c>
      <c r="I3724" s="27" t="str">
        <f t="shared" si="97"/>
        <v/>
      </c>
      <c r="J3724" s="27" t="str">
        <f>IF(ISBLANK(A3724),"",SUM($I$2:I3724))</f>
        <v/>
      </c>
      <c r="K3724" s="27" t="str">
        <f>IF(ISBLANK(A3724),"",SUM($F$2:F3724))</f>
        <v/>
      </c>
      <c r="L3724" s="28" t="str">
        <f t="shared" si="98"/>
        <v/>
      </c>
    </row>
    <row r="3725" spans="1:12" x14ac:dyDescent="0.25">
      <c r="A3725" s="26"/>
      <c r="B3725">
        <v>1043.55</v>
      </c>
      <c r="C3725">
        <v>1043.7</v>
      </c>
      <c r="D3725">
        <v>1043.3</v>
      </c>
      <c r="E3725">
        <v>1043.45</v>
      </c>
      <c r="F3725">
        <v>23091</v>
      </c>
      <c r="H3725" s="27" t="str">
        <f t="shared" si="96"/>
        <v/>
      </c>
      <c r="I3725" s="27" t="str">
        <f t="shared" si="97"/>
        <v/>
      </c>
      <c r="J3725" s="27" t="str">
        <f>IF(ISBLANK(A3725),"",SUM($I$2:I3725))</f>
        <v/>
      </c>
      <c r="K3725" s="27" t="str">
        <f>IF(ISBLANK(A3725),"",SUM($F$2:F3725))</f>
        <v/>
      </c>
      <c r="L3725" s="28" t="str">
        <f t="shared" si="98"/>
        <v/>
      </c>
    </row>
    <row r="3726" spans="1:12" x14ac:dyDescent="0.25">
      <c r="A3726" s="26"/>
      <c r="B3726">
        <v>1043.45</v>
      </c>
      <c r="C3726">
        <v>1043.45</v>
      </c>
      <c r="D3726">
        <v>1043</v>
      </c>
      <c r="E3726">
        <v>1043</v>
      </c>
      <c r="F3726">
        <v>18470</v>
      </c>
      <c r="H3726" s="27" t="str">
        <f t="shared" si="96"/>
        <v/>
      </c>
      <c r="I3726" s="27" t="str">
        <f t="shared" si="97"/>
        <v/>
      </c>
      <c r="J3726" s="27" t="str">
        <f>IF(ISBLANK(A3726),"",SUM($I$2:I3726))</f>
        <v/>
      </c>
      <c r="K3726" s="27" t="str">
        <f>IF(ISBLANK(A3726),"",SUM($F$2:F3726))</f>
        <v/>
      </c>
      <c r="L3726" s="28" t="str">
        <f t="shared" si="98"/>
        <v/>
      </c>
    </row>
    <row r="3727" spans="1:12" x14ac:dyDescent="0.25">
      <c r="A3727" s="26"/>
      <c r="B3727">
        <v>1043</v>
      </c>
      <c r="C3727">
        <v>1043.05</v>
      </c>
      <c r="D3727">
        <v>1040.5999999999999</v>
      </c>
      <c r="E3727">
        <v>1040.5999999999999</v>
      </c>
      <c r="F3727">
        <v>40859</v>
      </c>
      <c r="H3727" s="27" t="str">
        <f t="shared" si="96"/>
        <v/>
      </c>
      <c r="I3727" s="27" t="str">
        <f t="shared" si="97"/>
        <v/>
      </c>
      <c r="J3727" s="27" t="str">
        <f>IF(ISBLANK(A3727),"",SUM($I$2:I3727))</f>
        <v/>
      </c>
      <c r="K3727" s="27" t="str">
        <f>IF(ISBLANK(A3727),"",SUM($F$2:F3727))</f>
        <v/>
      </c>
      <c r="L3727" s="28" t="str">
        <f t="shared" si="98"/>
        <v/>
      </c>
    </row>
    <row r="3728" spans="1:12" x14ac:dyDescent="0.25">
      <c r="A3728" s="26"/>
      <c r="B3728">
        <v>1040.9000000000001</v>
      </c>
      <c r="C3728">
        <v>1041.45</v>
      </c>
      <c r="D3728">
        <v>1040.6500000000001</v>
      </c>
      <c r="E3728">
        <v>1041</v>
      </c>
      <c r="F3728">
        <v>27095</v>
      </c>
      <c r="H3728" s="27" t="str">
        <f t="shared" si="96"/>
        <v/>
      </c>
      <c r="I3728" s="27" t="str">
        <f t="shared" si="97"/>
        <v/>
      </c>
      <c r="J3728" s="27" t="str">
        <f>IF(ISBLANK(A3728),"",SUM($I$2:I3728))</f>
        <v/>
      </c>
      <c r="K3728" s="27" t="str">
        <f>IF(ISBLANK(A3728),"",SUM($F$2:F3728))</f>
        <v/>
      </c>
      <c r="L3728" s="28" t="str">
        <f t="shared" si="98"/>
        <v/>
      </c>
    </row>
    <row r="3729" spans="1:12" x14ac:dyDescent="0.25">
      <c r="A3729" s="26"/>
      <c r="B3729">
        <v>1041.05</v>
      </c>
      <c r="C3729">
        <v>1041.05</v>
      </c>
      <c r="D3729">
        <v>1040.8</v>
      </c>
      <c r="E3729">
        <v>1040.8499999999999</v>
      </c>
      <c r="F3729">
        <v>16540</v>
      </c>
      <c r="H3729" s="27" t="str">
        <f t="shared" si="96"/>
        <v/>
      </c>
      <c r="I3729" s="27" t="str">
        <f t="shared" si="97"/>
        <v/>
      </c>
      <c r="J3729" s="27" t="str">
        <f>IF(ISBLANK(A3729),"",SUM($I$2:I3729))</f>
        <v/>
      </c>
      <c r="K3729" s="27" t="str">
        <f>IF(ISBLANK(A3729),"",SUM($F$2:F3729))</f>
        <v/>
      </c>
      <c r="L3729" s="28" t="str">
        <f t="shared" si="98"/>
        <v/>
      </c>
    </row>
    <row r="3730" spans="1:12" x14ac:dyDescent="0.25">
      <c r="A3730" s="26"/>
      <c r="B3730">
        <v>1040.8</v>
      </c>
      <c r="C3730">
        <v>1042.3</v>
      </c>
      <c r="D3730">
        <v>1040.8</v>
      </c>
      <c r="E3730">
        <v>1042.2</v>
      </c>
      <c r="F3730">
        <v>26804</v>
      </c>
      <c r="H3730" s="27" t="str">
        <f t="shared" si="96"/>
        <v/>
      </c>
      <c r="I3730" s="27" t="str">
        <f t="shared" si="97"/>
        <v/>
      </c>
      <c r="J3730" s="27" t="str">
        <f>IF(ISBLANK(A3730),"",SUM($I$2:I3730))</f>
        <v/>
      </c>
      <c r="K3730" s="27" t="str">
        <f>IF(ISBLANK(A3730),"",SUM($F$2:F3730))</f>
        <v/>
      </c>
      <c r="L3730" s="28" t="str">
        <f t="shared" si="98"/>
        <v/>
      </c>
    </row>
    <row r="3731" spans="1:12" x14ac:dyDescent="0.25">
      <c r="A3731" s="26"/>
      <c r="B3731">
        <v>1042.2</v>
      </c>
      <c r="C3731">
        <v>1042.3</v>
      </c>
      <c r="D3731">
        <v>1041.45</v>
      </c>
      <c r="E3731">
        <v>1041.45</v>
      </c>
      <c r="F3731">
        <v>35466</v>
      </c>
      <c r="H3731" s="27" t="str">
        <f t="shared" si="96"/>
        <v/>
      </c>
      <c r="I3731" s="27" t="str">
        <f t="shared" si="97"/>
        <v/>
      </c>
      <c r="J3731" s="27" t="str">
        <f>IF(ISBLANK(A3731),"",SUM($I$2:I3731))</f>
        <v/>
      </c>
      <c r="K3731" s="27" t="str">
        <f>IF(ISBLANK(A3731),"",SUM($F$2:F3731))</f>
        <v/>
      </c>
      <c r="L3731" s="28" t="str">
        <f t="shared" si="98"/>
        <v/>
      </c>
    </row>
    <row r="3732" spans="1:12" x14ac:dyDescent="0.25">
      <c r="A3732" s="26"/>
      <c r="B3732">
        <v>1041.3499999999999</v>
      </c>
      <c r="C3732">
        <v>1041.55</v>
      </c>
      <c r="D3732">
        <v>1041</v>
      </c>
      <c r="E3732">
        <v>1041.05</v>
      </c>
      <c r="F3732">
        <v>19298</v>
      </c>
      <c r="H3732" s="27" t="str">
        <f t="shared" si="96"/>
        <v/>
      </c>
      <c r="I3732" s="27" t="str">
        <f t="shared" si="97"/>
        <v/>
      </c>
      <c r="J3732" s="27" t="str">
        <f>IF(ISBLANK(A3732),"",SUM($I$2:I3732))</f>
        <v/>
      </c>
      <c r="K3732" s="27" t="str">
        <f>IF(ISBLANK(A3732),"",SUM($F$2:F3732))</f>
        <v/>
      </c>
      <c r="L3732" s="28" t="str">
        <f t="shared" si="98"/>
        <v/>
      </c>
    </row>
    <row r="3733" spans="1:12" x14ac:dyDescent="0.25">
      <c r="A3733" s="26"/>
      <c r="B3733">
        <v>1041</v>
      </c>
      <c r="C3733">
        <v>1041.05</v>
      </c>
      <c r="D3733">
        <v>1040.75</v>
      </c>
      <c r="E3733">
        <v>1040.8</v>
      </c>
      <c r="F3733">
        <v>14927</v>
      </c>
      <c r="H3733" s="27" t="str">
        <f t="shared" si="96"/>
        <v/>
      </c>
      <c r="I3733" s="27" t="str">
        <f t="shared" si="97"/>
        <v/>
      </c>
      <c r="J3733" s="27" t="str">
        <f>IF(ISBLANK(A3733),"",SUM($I$2:I3733))</f>
        <v/>
      </c>
      <c r="K3733" s="27" t="str">
        <f>IF(ISBLANK(A3733),"",SUM($F$2:F3733))</f>
        <v/>
      </c>
      <c r="L3733" s="28" t="str">
        <f t="shared" si="98"/>
        <v/>
      </c>
    </row>
    <row r="3734" spans="1:12" x14ac:dyDescent="0.25">
      <c r="A3734" s="26"/>
      <c r="B3734">
        <v>1040.8</v>
      </c>
      <c r="C3734">
        <v>1041.2</v>
      </c>
      <c r="D3734">
        <v>1040.7</v>
      </c>
      <c r="E3734">
        <v>1040.95</v>
      </c>
      <c r="F3734">
        <v>24706</v>
      </c>
      <c r="H3734" s="27" t="str">
        <f t="shared" si="96"/>
        <v/>
      </c>
      <c r="I3734" s="27" t="str">
        <f t="shared" si="97"/>
        <v/>
      </c>
      <c r="J3734" s="27" t="str">
        <f>IF(ISBLANK(A3734),"",SUM($I$2:I3734))</f>
        <v/>
      </c>
      <c r="K3734" s="27" t="str">
        <f>IF(ISBLANK(A3734),"",SUM($F$2:F3734))</f>
        <v/>
      </c>
      <c r="L3734" s="28" t="str">
        <f t="shared" si="98"/>
        <v/>
      </c>
    </row>
    <row r="3735" spans="1:12" x14ac:dyDescent="0.25">
      <c r="A3735" s="26"/>
      <c r="B3735">
        <v>1040.95</v>
      </c>
      <c r="C3735">
        <v>1041.3</v>
      </c>
      <c r="D3735">
        <v>1040.8499999999999</v>
      </c>
      <c r="E3735">
        <v>1041.3</v>
      </c>
      <c r="F3735">
        <v>19514</v>
      </c>
      <c r="H3735" s="27" t="str">
        <f t="shared" si="96"/>
        <v/>
      </c>
      <c r="I3735" s="27" t="str">
        <f t="shared" si="97"/>
        <v/>
      </c>
      <c r="J3735" s="27" t="str">
        <f>IF(ISBLANK(A3735),"",SUM($I$2:I3735))</f>
        <v/>
      </c>
      <c r="K3735" s="27" t="str">
        <f>IF(ISBLANK(A3735),"",SUM($F$2:F3735))</f>
        <v/>
      </c>
      <c r="L3735" s="28" t="str">
        <f t="shared" si="98"/>
        <v/>
      </c>
    </row>
    <row r="3736" spans="1:12" x14ac:dyDescent="0.25">
      <c r="A3736" s="26"/>
      <c r="B3736">
        <v>1041.3</v>
      </c>
      <c r="C3736">
        <v>1041.8499999999999</v>
      </c>
      <c r="D3736">
        <v>1041.3</v>
      </c>
      <c r="E3736">
        <v>1041.8499999999999</v>
      </c>
      <c r="F3736">
        <v>21005</v>
      </c>
      <c r="H3736" s="27" t="str">
        <f t="shared" si="96"/>
        <v/>
      </c>
      <c r="I3736" s="27" t="str">
        <f t="shared" si="97"/>
        <v/>
      </c>
      <c r="J3736" s="27" t="str">
        <f>IF(ISBLANK(A3736),"",SUM($I$2:I3736))</f>
        <v/>
      </c>
      <c r="K3736" s="27" t="str">
        <f>IF(ISBLANK(A3736),"",SUM($F$2:F3736))</f>
        <v/>
      </c>
      <c r="L3736" s="28" t="str">
        <f t="shared" si="98"/>
        <v/>
      </c>
    </row>
    <row r="3737" spans="1:12" x14ac:dyDescent="0.25">
      <c r="A3737" s="26"/>
      <c r="B3737">
        <v>1041.8</v>
      </c>
      <c r="C3737">
        <v>1042</v>
      </c>
      <c r="D3737">
        <v>1041.8</v>
      </c>
      <c r="E3737">
        <v>1042</v>
      </c>
      <c r="F3737">
        <v>17077</v>
      </c>
      <c r="H3737" s="27" t="str">
        <f t="shared" si="96"/>
        <v/>
      </c>
      <c r="I3737" s="27" t="str">
        <f t="shared" si="97"/>
        <v/>
      </c>
      <c r="J3737" s="27" t="str">
        <f>IF(ISBLANK(A3737),"",SUM($I$2:I3737))</f>
        <v/>
      </c>
      <c r="K3737" s="27" t="str">
        <f>IF(ISBLANK(A3737),"",SUM($F$2:F3737))</f>
        <v/>
      </c>
      <c r="L3737" s="28" t="str">
        <f t="shared" si="98"/>
        <v/>
      </c>
    </row>
    <row r="3738" spans="1:12" x14ac:dyDescent="0.25">
      <c r="A3738" s="26"/>
      <c r="B3738">
        <v>1041.95</v>
      </c>
      <c r="C3738">
        <v>1042</v>
      </c>
      <c r="D3738">
        <v>1041.6500000000001</v>
      </c>
      <c r="E3738">
        <v>1041.6500000000001</v>
      </c>
      <c r="F3738">
        <v>24063</v>
      </c>
      <c r="H3738" s="27" t="str">
        <f t="shared" si="96"/>
        <v/>
      </c>
      <c r="I3738" s="27" t="str">
        <f t="shared" si="97"/>
        <v/>
      </c>
      <c r="J3738" s="27" t="str">
        <f>IF(ISBLANK(A3738),"",SUM($I$2:I3738))</f>
        <v/>
      </c>
      <c r="K3738" s="27" t="str">
        <f>IF(ISBLANK(A3738),"",SUM($F$2:F3738))</f>
        <v/>
      </c>
      <c r="L3738" s="28" t="str">
        <f t="shared" si="98"/>
        <v/>
      </c>
    </row>
    <row r="3739" spans="1:12" x14ac:dyDescent="0.25">
      <c r="A3739" s="26"/>
      <c r="B3739">
        <v>1041.6500000000001</v>
      </c>
      <c r="C3739">
        <v>1041.7</v>
      </c>
      <c r="D3739">
        <v>1041.3</v>
      </c>
      <c r="E3739">
        <v>1041.3</v>
      </c>
      <c r="F3739">
        <v>18294</v>
      </c>
      <c r="H3739" s="27" t="str">
        <f t="shared" si="96"/>
        <v/>
      </c>
      <c r="I3739" s="27" t="str">
        <f t="shared" si="97"/>
        <v/>
      </c>
      <c r="J3739" s="27" t="str">
        <f>IF(ISBLANK(A3739),"",SUM($I$2:I3739))</f>
        <v/>
      </c>
      <c r="K3739" s="27" t="str">
        <f>IF(ISBLANK(A3739),"",SUM($F$2:F3739))</f>
        <v/>
      </c>
      <c r="L3739" s="28" t="str">
        <f t="shared" si="98"/>
        <v/>
      </c>
    </row>
    <row r="3740" spans="1:12" x14ac:dyDescent="0.25">
      <c r="A3740" s="26"/>
      <c r="B3740">
        <v>1041.3</v>
      </c>
      <c r="C3740">
        <v>1041.4000000000001</v>
      </c>
      <c r="D3740">
        <v>1041</v>
      </c>
      <c r="E3740">
        <v>1041.1500000000001</v>
      </c>
      <c r="F3740">
        <v>39426</v>
      </c>
      <c r="H3740" s="27" t="str">
        <f t="shared" si="96"/>
        <v/>
      </c>
      <c r="I3740" s="27" t="str">
        <f t="shared" si="97"/>
        <v/>
      </c>
      <c r="J3740" s="27" t="str">
        <f>IF(ISBLANK(A3740),"",SUM($I$2:I3740))</f>
        <v/>
      </c>
      <c r="K3740" s="27" t="str">
        <f>IF(ISBLANK(A3740),"",SUM($F$2:F3740))</f>
        <v/>
      </c>
      <c r="L3740" s="28" t="str">
        <f t="shared" si="98"/>
        <v/>
      </c>
    </row>
    <row r="3741" spans="1:12" x14ac:dyDescent="0.25">
      <c r="A3741" s="26"/>
      <c r="B3741">
        <v>1041</v>
      </c>
      <c r="C3741">
        <v>1041.25</v>
      </c>
      <c r="D3741">
        <v>1041</v>
      </c>
      <c r="E3741">
        <v>1041.05</v>
      </c>
      <c r="F3741">
        <v>19667</v>
      </c>
      <c r="H3741" s="27" t="str">
        <f t="shared" si="96"/>
        <v/>
      </c>
      <c r="I3741" s="27" t="str">
        <f t="shared" si="97"/>
        <v/>
      </c>
      <c r="J3741" s="27" t="str">
        <f>IF(ISBLANK(A3741),"",SUM($I$2:I3741))</f>
        <v/>
      </c>
      <c r="K3741" s="27" t="str">
        <f>IF(ISBLANK(A3741),"",SUM($F$2:F3741))</f>
        <v/>
      </c>
      <c r="L3741" s="28" t="str">
        <f t="shared" si="98"/>
        <v/>
      </c>
    </row>
    <row r="3742" spans="1:12" x14ac:dyDescent="0.25">
      <c r="A3742" s="26"/>
      <c r="B3742">
        <v>1041.0999999999999</v>
      </c>
      <c r="C3742">
        <v>1041.0999999999999</v>
      </c>
      <c r="D3742">
        <v>1041.05</v>
      </c>
      <c r="E3742">
        <v>1041.05</v>
      </c>
      <c r="F3742">
        <v>13693</v>
      </c>
      <c r="H3742" s="27" t="str">
        <f t="shared" si="96"/>
        <v/>
      </c>
      <c r="I3742" s="27" t="str">
        <f t="shared" si="97"/>
        <v/>
      </c>
      <c r="J3742" s="27" t="str">
        <f>IF(ISBLANK(A3742),"",SUM($I$2:I3742))</f>
        <v/>
      </c>
      <c r="K3742" s="27" t="str">
        <f>IF(ISBLANK(A3742),"",SUM($F$2:F3742))</f>
        <v/>
      </c>
      <c r="L3742" s="28" t="str">
        <f t="shared" si="98"/>
        <v/>
      </c>
    </row>
    <row r="3743" spans="1:12" x14ac:dyDescent="0.25">
      <c r="A3743" s="26"/>
      <c r="B3743">
        <v>1041.0999999999999</v>
      </c>
      <c r="C3743">
        <v>1041.0999999999999</v>
      </c>
      <c r="D3743">
        <v>1040.9000000000001</v>
      </c>
      <c r="E3743">
        <v>1041</v>
      </c>
      <c r="F3743">
        <v>30840</v>
      </c>
      <c r="H3743" s="27" t="str">
        <f t="shared" si="96"/>
        <v/>
      </c>
      <c r="I3743" s="27" t="str">
        <f t="shared" si="97"/>
        <v/>
      </c>
      <c r="J3743" s="27" t="str">
        <f>IF(ISBLANK(A3743),"",SUM($I$2:I3743))</f>
        <v/>
      </c>
      <c r="K3743" s="27" t="str">
        <f>IF(ISBLANK(A3743),"",SUM($F$2:F3743))</f>
        <v/>
      </c>
      <c r="L3743" s="28" t="str">
        <f t="shared" si="98"/>
        <v/>
      </c>
    </row>
    <row r="3744" spans="1:12" x14ac:dyDescent="0.25">
      <c r="A3744" s="26"/>
      <c r="B3744">
        <v>1041</v>
      </c>
      <c r="C3744">
        <v>1041.05</v>
      </c>
      <c r="D3744">
        <v>1041</v>
      </c>
      <c r="E3744">
        <v>1041.05</v>
      </c>
      <c r="F3744">
        <v>28633</v>
      </c>
      <c r="H3744" s="27" t="str">
        <f t="shared" si="96"/>
        <v/>
      </c>
      <c r="I3744" s="27" t="str">
        <f t="shared" si="97"/>
        <v/>
      </c>
      <c r="J3744" s="27" t="str">
        <f>IF(ISBLANK(A3744),"",SUM($I$2:I3744))</f>
        <v/>
      </c>
      <c r="K3744" s="27" t="str">
        <f>IF(ISBLANK(A3744),"",SUM($F$2:F3744))</f>
        <v/>
      </c>
      <c r="L3744" s="28" t="str">
        <f t="shared" si="98"/>
        <v/>
      </c>
    </row>
    <row r="3745" spans="1:12" x14ac:dyDescent="0.25">
      <c r="A3745" s="26"/>
      <c r="B3745">
        <v>1041.05</v>
      </c>
      <c r="C3745">
        <v>1041.7</v>
      </c>
      <c r="D3745">
        <v>1041</v>
      </c>
      <c r="E3745">
        <v>1041.7</v>
      </c>
      <c r="F3745">
        <v>36490</v>
      </c>
      <c r="H3745" s="27" t="str">
        <f t="shared" si="96"/>
        <v/>
      </c>
      <c r="I3745" s="27" t="str">
        <f t="shared" si="97"/>
        <v/>
      </c>
      <c r="J3745" s="27" t="str">
        <f>IF(ISBLANK(A3745),"",SUM($I$2:I3745))</f>
        <v/>
      </c>
      <c r="K3745" s="27" t="str">
        <f>IF(ISBLANK(A3745),"",SUM($F$2:F3745))</f>
        <v/>
      </c>
      <c r="L3745" s="28" t="str">
        <f t="shared" si="98"/>
        <v/>
      </c>
    </row>
    <row r="3746" spans="1:12" x14ac:dyDescent="0.25">
      <c r="A3746" s="26"/>
      <c r="B3746">
        <v>1041.4000000000001</v>
      </c>
      <c r="C3746">
        <v>1043</v>
      </c>
      <c r="D3746">
        <v>1041.4000000000001</v>
      </c>
      <c r="E3746">
        <v>1042.0999999999999</v>
      </c>
      <c r="F3746">
        <v>50793</v>
      </c>
      <c r="H3746" s="27" t="str">
        <f t="shared" si="96"/>
        <v/>
      </c>
      <c r="I3746" s="27" t="str">
        <f t="shared" si="97"/>
        <v/>
      </c>
      <c r="J3746" s="27" t="str">
        <f>IF(ISBLANK(A3746),"",SUM($I$2:I3746))</f>
        <v/>
      </c>
      <c r="K3746" s="27" t="str">
        <f>IF(ISBLANK(A3746),"",SUM($F$2:F3746))</f>
        <v/>
      </c>
      <c r="L3746" s="28" t="str">
        <f t="shared" si="98"/>
        <v/>
      </c>
    </row>
    <row r="3747" spans="1:12" x14ac:dyDescent="0.25">
      <c r="A3747" s="26"/>
      <c r="B3747">
        <v>1043</v>
      </c>
      <c r="C3747">
        <v>1043.9000000000001</v>
      </c>
      <c r="D3747">
        <v>1042.0999999999999</v>
      </c>
      <c r="E3747">
        <v>1043.8499999999999</v>
      </c>
      <c r="F3747">
        <v>65466</v>
      </c>
      <c r="H3747" s="27" t="str">
        <f t="shared" si="96"/>
        <v/>
      </c>
      <c r="I3747" s="27" t="str">
        <f t="shared" si="97"/>
        <v/>
      </c>
      <c r="J3747" s="27" t="str">
        <f>IF(ISBLANK(A3747),"",SUM($I$2:I3747))</f>
        <v/>
      </c>
      <c r="K3747" s="27" t="str">
        <f>IF(ISBLANK(A3747),"",SUM($F$2:F3747))</f>
        <v/>
      </c>
      <c r="L3747" s="28" t="str">
        <f t="shared" si="98"/>
        <v/>
      </c>
    </row>
    <row r="3748" spans="1:12" x14ac:dyDescent="0.25">
      <c r="A3748" s="26"/>
      <c r="B3748">
        <v>1043.8</v>
      </c>
      <c r="C3748">
        <v>1044</v>
      </c>
      <c r="D3748">
        <v>1042.9000000000001</v>
      </c>
      <c r="E3748">
        <v>1042.9000000000001</v>
      </c>
      <c r="F3748">
        <v>66224</v>
      </c>
      <c r="H3748" s="27" t="str">
        <f t="shared" si="96"/>
        <v/>
      </c>
      <c r="I3748" s="27" t="str">
        <f t="shared" si="97"/>
        <v/>
      </c>
      <c r="J3748" s="27" t="str">
        <f>IF(ISBLANK(A3748),"",SUM($I$2:I3748))</f>
        <v/>
      </c>
      <c r="K3748" s="27" t="str">
        <f>IF(ISBLANK(A3748),"",SUM($F$2:F3748))</f>
        <v/>
      </c>
      <c r="L3748" s="28" t="str">
        <f t="shared" si="98"/>
        <v/>
      </c>
    </row>
    <row r="3749" spans="1:12" x14ac:dyDescent="0.25">
      <c r="A3749" s="26"/>
      <c r="B3749">
        <v>1042.8499999999999</v>
      </c>
      <c r="C3749">
        <v>1043.75</v>
      </c>
      <c r="D3749">
        <v>1042.8</v>
      </c>
      <c r="E3749">
        <v>1043.4000000000001</v>
      </c>
      <c r="F3749">
        <v>79558</v>
      </c>
      <c r="H3749" s="27" t="str">
        <f t="shared" si="96"/>
        <v/>
      </c>
      <c r="I3749" s="27" t="str">
        <f t="shared" si="97"/>
        <v/>
      </c>
      <c r="J3749" s="27" t="str">
        <f>IF(ISBLANK(A3749),"",SUM($I$2:I3749))</f>
        <v/>
      </c>
      <c r="K3749" s="27" t="str">
        <f>IF(ISBLANK(A3749),"",SUM($F$2:F3749))</f>
        <v/>
      </c>
      <c r="L3749" s="28" t="str">
        <f t="shared" si="98"/>
        <v/>
      </c>
    </row>
    <row r="3750" spans="1:12" x14ac:dyDescent="0.25">
      <c r="A3750" s="26"/>
      <c r="B3750">
        <v>1043.3499999999999</v>
      </c>
      <c r="C3750">
        <v>1043.4000000000001</v>
      </c>
      <c r="D3750">
        <v>1043</v>
      </c>
      <c r="E3750">
        <v>1043</v>
      </c>
      <c r="F3750">
        <v>42139</v>
      </c>
      <c r="H3750" s="27" t="str">
        <f t="shared" si="96"/>
        <v/>
      </c>
      <c r="I3750" s="27" t="str">
        <f t="shared" si="97"/>
        <v/>
      </c>
      <c r="J3750" s="27" t="str">
        <f>IF(ISBLANK(A3750),"",SUM($I$2:I3750))</f>
        <v/>
      </c>
      <c r="K3750" s="27" t="str">
        <f>IF(ISBLANK(A3750),"",SUM($F$2:F3750))</f>
        <v/>
      </c>
      <c r="L3750" s="28" t="str">
        <f t="shared" si="98"/>
        <v/>
      </c>
    </row>
    <row r="3751" spans="1:12" x14ac:dyDescent="0.25">
      <c r="A3751" s="26"/>
      <c r="B3751">
        <v>1043</v>
      </c>
      <c r="C3751">
        <v>1043</v>
      </c>
      <c r="D3751">
        <v>1042.05</v>
      </c>
      <c r="E3751">
        <v>1042.25</v>
      </c>
      <c r="F3751">
        <v>48516</v>
      </c>
      <c r="H3751" s="27" t="str">
        <f t="shared" si="96"/>
        <v/>
      </c>
      <c r="I3751" s="27" t="str">
        <f t="shared" si="97"/>
        <v/>
      </c>
      <c r="J3751" s="27" t="str">
        <f>IF(ISBLANK(A3751),"",SUM($I$2:I3751))</f>
        <v/>
      </c>
      <c r="K3751" s="27" t="str">
        <f>IF(ISBLANK(A3751),"",SUM($F$2:F3751))</f>
        <v/>
      </c>
      <c r="L3751" s="28" t="str">
        <f t="shared" si="98"/>
        <v/>
      </c>
    </row>
    <row r="3752" spans="1:12" x14ac:dyDescent="0.25">
      <c r="A3752" s="26"/>
      <c r="B3752">
        <v>1042.25</v>
      </c>
      <c r="C3752">
        <v>1042.25</v>
      </c>
      <c r="D3752">
        <v>1041.0999999999999</v>
      </c>
      <c r="E3752">
        <v>1041.3</v>
      </c>
      <c r="F3752">
        <v>45011</v>
      </c>
      <c r="H3752" s="27" t="str">
        <f t="shared" si="96"/>
        <v/>
      </c>
      <c r="I3752" s="27" t="str">
        <f t="shared" si="97"/>
        <v/>
      </c>
      <c r="J3752" s="27" t="str">
        <f>IF(ISBLANK(A3752),"",SUM($I$2:I3752))</f>
        <v/>
      </c>
      <c r="K3752" s="27" t="str">
        <f>IF(ISBLANK(A3752),"",SUM($F$2:F3752))</f>
        <v/>
      </c>
      <c r="L3752" s="28" t="str">
        <f t="shared" si="98"/>
        <v/>
      </c>
    </row>
    <row r="3753" spans="1:12" x14ac:dyDescent="0.25">
      <c r="A3753" s="26"/>
      <c r="B3753">
        <v>1041.2</v>
      </c>
      <c r="C3753">
        <v>1042.2</v>
      </c>
      <c r="D3753">
        <v>1041</v>
      </c>
      <c r="E3753">
        <v>1042.0999999999999</v>
      </c>
      <c r="F3753">
        <v>46537</v>
      </c>
      <c r="H3753" s="27" t="str">
        <f t="shared" si="96"/>
        <v/>
      </c>
      <c r="I3753" s="27" t="str">
        <f t="shared" si="97"/>
        <v/>
      </c>
      <c r="J3753" s="27" t="str">
        <f>IF(ISBLANK(A3753),"",SUM($I$2:I3753))</f>
        <v/>
      </c>
      <c r="K3753" s="27" t="str">
        <f>IF(ISBLANK(A3753),"",SUM($F$2:F3753))</f>
        <v/>
      </c>
      <c r="L3753" s="28" t="str">
        <f t="shared" si="98"/>
        <v/>
      </c>
    </row>
    <row r="3754" spans="1:12" x14ac:dyDescent="0.25">
      <c r="A3754" s="26"/>
      <c r="B3754">
        <v>1041.1500000000001</v>
      </c>
      <c r="C3754">
        <v>1041.8</v>
      </c>
      <c r="D3754">
        <v>1041</v>
      </c>
      <c r="E3754">
        <v>1041.25</v>
      </c>
      <c r="F3754">
        <v>10698</v>
      </c>
      <c r="H3754" s="27" t="str">
        <f t="shared" si="96"/>
        <v/>
      </c>
      <c r="I3754" s="27" t="str">
        <f t="shared" si="97"/>
        <v/>
      </c>
      <c r="J3754" s="27" t="str">
        <f>IF(ISBLANK(A3754),"",SUM($I$2:I3754))</f>
        <v/>
      </c>
      <c r="K3754" s="27" t="str">
        <f>IF(ISBLANK(A3754),"",SUM($F$2:F3754))</f>
        <v/>
      </c>
      <c r="L3754" s="28" t="str">
        <f t="shared" si="98"/>
        <v/>
      </c>
    </row>
    <row r="3755" spans="1:12" x14ac:dyDescent="0.25">
      <c r="A3755" s="26"/>
      <c r="B3755">
        <v>1037.4000000000001</v>
      </c>
      <c r="C3755">
        <v>1037.4000000000001</v>
      </c>
      <c r="D3755">
        <v>1037.4000000000001</v>
      </c>
      <c r="E3755">
        <v>1037.4000000000001</v>
      </c>
      <c r="F3755">
        <v>137</v>
      </c>
      <c r="H3755" s="27" t="str">
        <f t="shared" si="96"/>
        <v/>
      </c>
      <c r="I3755" s="27" t="str">
        <f t="shared" si="97"/>
        <v/>
      </c>
      <c r="J3755" s="27" t="str">
        <f>IF(ISBLANK(A3755),"",SUM($I$2:I3755))</f>
        <v/>
      </c>
      <c r="K3755" s="27" t="str">
        <f>IF(ISBLANK(A3755),"",SUM($F$2:F3755))</f>
        <v/>
      </c>
      <c r="L3755" s="28" t="str">
        <f t="shared" si="98"/>
        <v/>
      </c>
    </row>
    <row r="3756" spans="1:12" x14ac:dyDescent="0.25">
      <c r="A3756" s="26"/>
      <c r="B3756">
        <v>1037.4000000000001</v>
      </c>
      <c r="C3756">
        <v>1037.9000000000001</v>
      </c>
      <c r="D3756">
        <v>1036.1500000000001</v>
      </c>
      <c r="E3756">
        <v>1037.9000000000001</v>
      </c>
      <c r="F3756">
        <v>14947</v>
      </c>
      <c r="H3756" s="27" t="str">
        <f t="shared" ref="H3756:H3819" si="99">IF(ISBLANK(A3756),"",(C3756+D3756+E3756)/3)</f>
        <v/>
      </c>
      <c r="I3756" s="27" t="str">
        <f t="shared" ref="I3756:I3819" si="100">IF(ISBLANK(A3756),"",H3756*F3756)</f>
        <v/>
      </c>
      <c r="J3756" s="27" t="str">
        <f>IF(ISBLANK(A3756),"",SUM($I$2:I3756))</f>
        <v/>
      </c>
      <c r="K3756" s="27" t="str">
        <f>IF(ISBLANK(A3756),"",SUM($F$2:F3756))</f>
        <v/>
      </c>
      <c r="L3756" s="28" t="str">
        <f t="shared" ref="L3756:L3819" si="101">IF(ISBLANK(A3756),"",J3756/K3756)</f>
        <v/>
      </c>
    </row>
    <row r="3757" spans="1:12" x14ac:dyDescent="0.25">
      <c r="A3757" s="26"/>
      <c r="B3757">
        <v>1037.9000000000001</v>
      </c>
      <c r="C3757">
        <v>1041</v>
      </c>
      <c r="D3757">
        <v>1037.9000000000001</v>
      </c>
      <c r="E3757">
        <v>1038.05</v>
      </c>
      <c r="F3757">
        <v>13721</v>
      </c>
      <c r="H3757" s="27" t="str">
        <f t="shared" si="99"/>
        <v/>
      </c>
      <c r="I3757" s="27" t="str">
        <f t="shared" si="100"/>
        <v/>
      </c>
      <c r="J3757" s="27" t="str">
        <f>IF(ISBLANK(A3757),"",SUM($I$2:I3757))</f>
        <v/>
      </c>
      <c r="K3757" s="27" t="str">
        <f>IF(ISBLANK(A3757),"",SUM($F$2:F3757))</f>
        <v/>
      </c>
      <c r="L3757" s="28" t="str">
        <f t="shared" si="101"/>
        <v/>
      </c>
    </row>
    <row r="3758" spans="1:12" x14ac:dyDescent="0.25">
      <c r="A3758" s="26"/>
      <c r="B3758">
        <v>1038.45</v>
      </c>
      <c r="C3758">
        <v>1039</v>
      </c>
      <c r="D3758">
        <v>1037.75</v>
      </c>
      <c r="E3758">
        <v>1037.95</v>
      </c>
      <c r="F3758">
        <v>15557</v>
      </c>
      <c r="H3758" s="27" t="str">
        <f t="shared" si="99"/>
        <v/>
      </c>
      <c r="I3758" s="27" t="str">
        <f t="shared" si="100"/>
        <v/>
      </c>
      <c r="J3758" s="27" t="str">
        <f>IF(ISBLANK(A3758),"",SUM($I$2:I3758))</f>
        <v/>
      </c>
      <c r="K3758" s="27" t="str">
        <f>IF(ISBLANK(A3758),"",SUM($F$2:F3758))</f>
        <v/>
      </c>
      <c r="L3758" s="28" t="str">
        <f t="shared" si="101"/>
        <v/>
      </c>
    </row>
    <row r="3759" spans="1:12" x14ac:dyDescent="0.25">
      <c r="A3759" s="26"/>
      <c r="B3759">
        <v>1037.95</v>
      </c>
      <c r="C3759">
        <v>1040.4000000000001</v>
      </c>
      <c r="D3759">
        <v>1037.95</v>
      </c>
      <c r="E3759">
        <v>1039.4000000000001</v>
      </c>
      <c r="F3759">
        <v>7525</v>
      </c>
      <c r="H3759" s="27" t="str">
        <f t="shared" si="99"/>
        <v/>
      </c>
      <c r="I3759" s="27" t="str">
        <f t="shared" si="100"/>
        <v/>
      </c>
      <c r="J3759" s="27" t="str">
        <f>IF(ISBLANK(A3759),"",SUM($I$2:I3759))</f>
        <v/>
      </c>
      <c r="K3759" s="27" t="str">
        <f>IF(ISBLANK(A3759),"",SUM($F$2:F3759))</f>
        <v/>
      </c>
      <c r="L3759" s="28" t="str">
        <f t="shared" si="101"/>
        <v/>
      </c>
    </row>
    <row r="3760" spans="1:12" x14ac:dyDescent="0.25">
      <c r="A3760" s="26"/>
      <c r="B3760">
        <v>1039.7</v>
      </c>
      <c r="C3760">
        <v>1040.25</v>
      </c>
      <c r="D3760">
        <v>1038.2</v>
      </c>
      <c r="E3760">
        <v>1039.3</v>
      </c>
      <c r="F3760">
        <v>8794</v>
      </c>
      <c r="H3760" s="27" t="str">
        <f t="shared" si="99"/>
        <v/>
      </c>
      <c r="I3760" s="27" t="str">
        <f t="shared" si="100"/>
        <v/>
      </c>
      <c r="J3760" s="27" t="str">
        <f>IF(ISBLANK(A3760),"",SUM($I$2:I3760))</f>
        <v/>
      </c>
      <c r="K3760" s="27" t="str">
        <f>IF(ISBLANK(A3760),"",SUM($F$2:F3760))</f>
        <v/>
      </c>
      <c r="L3760" s="28" t="str">
        <f t="shared" si="101"/>
        <v/>
      </c>
    </row>
    <row r="3761" spans="1:12" x14ac:dyDescent="0.25">
      <c r="A3761" s="26"/>
      <c r="B3761">
        <v>1039</v>
      </c>
      <c r="C3761">
        <v>1039.5</v>
      </c>
      <c r="D3761">
        <v>1038.5999999999999</v>
      </c>
      <c r="E3761">
        <v>1039.2</v>
      </c>
      <c r="F3761">
        <v>10968</v>
      </c>
      <c r="H3761" s="27" t="str">
        <f t="shared" si="99"/>
        <v/>
      </c>
      <c r="I3761" s="27" t="str">
        <f t="shared" si="100"/>
        <v/>
      </c>
      <c r="J3761" s="27" t="str">
        <f>IF(ISBLANK(A3761),"",SUM($I$2:I3761))</f>
        <v/>
      </c>
      <c r="K3761" s="27" t="str">
        <f>IF(ISBLANK(A3761),"",SUM($F$2:F3761))</f>
        <v/>
      </c>
      <c r="L3761" s="28" t="str">
        <f t="shared" si="101"/>
        <v/>
      </c>
    </row>
    <row r="3762" spans="1:12" x14ac:dyDescent="0.25">
      <c r="A3762" s="26"/>
      <c r="B3762">
        <v>1038.9000000000001</v>
      </c>
      <c r="C3762">
        <v>1041</v>
      </c>
      <c r="D3762">
        <v>1038.8</v>
      </c>
      <c r="E3762">
        <v>1041</v>
      </c>
      <c r="F3762">
        <v>3909</v>
      </c>
      <c r="H3762" s="27" t="str">
        <f t="shared" si="99"/>
        <v/>
      </c>
      <c r="I3762" s="27" t="str">
        <f t="shared" si="100"/>
        <v/>
      </c>
      <c r="J3762" s="27" t="str">
        <f>IF(ISBLANK(A3762),"",SUM($I$2:I3762))</f>
        <v/>
      </c>
      <c r="K3762" s="27" t="str">
        <f>IF(ISBLANK(A3762),"",SUM($F$2:F3762))</f>
        <v/>
      </c>
      <c r="L3762" s="28" t="str">
        <f t="shared" si="101"/>
        <v/>
      </c>
    </row>
    <row r="3763" spans="1:12" x14ac:dyDescent="0.25">
      <c r="A3763" s="26"/>
      <c r="B3763">
        <v>1041</v>
      </c>
      <c r="C3763">
        <v>1041.7</v>
      </c>
      <c r="D3763">
        <v>1039.5</v>
      </c>
      <c r="E3763">
        <v>1041.6500000000001</v>
      </c>
      <c r="F3763">
        <v>13395</v>
      </c>
      <c r="H3763" s="27" t="str">
        <f t="shared" si="99"/>
        <v/>
      </c>
      <c r="I3763" s="27" t="str">
        <f t="shared" si="100"/>
        <v/>
      </c>
      <c r="J3763" s="27" t="str">
        <f>IF(ISBLANK(A3763),"",SUM($I$2:I3763))</f>
        <v/>
      </c>
      <c r="K3763" s="27" t="str">
        <f>IF(ISBLANK(A3763),"",SUM($F$2:F3763))</f>
        <v/>
      </c>
      <c r="L3763" s="28" t="str">
        <f t="shared" si="101"/>
        <v/>
      </c>
    </row>
    <row r="3764" spans="1:12" x14ac:dyDescent="0.25">
      <c r="A3764" s="26"/>
      <c r="B3764">
        <v>1041.4000000000001</v>
      </c>
      <c r="C3764">
        <v>1044.5</v>
      </c>
      <c r="D3764">
        <v>1041.1500000000001</v>
      </c>
      <c r="E3764">
        <v>1044.05</v>
      </c>
      <c r="F3764">
        <v>34540</v>
      </c>
      <c r="H3764" s="27" t="str">
        <f t="shared" si="99"/>
        <v/>
      </c>
      <c r="I3764" s="27" t="str">
        <f t="shared" si="100"/>
        <v/>
      </c>
      <c r="J3764" s="27" t="str">
        <f>IF(ISBLANK(A3764),"",SUM($I$2:I3764))</f>
        <v/>
      </c>
      <c r="K3764" s="27" t="str">
        <f>IF(ISBLANK(A3764),"",SUM($F$2:F3764))</f>
        <v/>
      </c>
      <c r="L3764" s="28" t="str">
        <f t="shared" si="101"/>
        <v/>
      </c>
    </row>
    <row r="3765" spans="1:12" x14ac:dyDescent="0.25">
      <c r="A3765" s="26"/>
      <c r="B3765">
        <v>1044</v>
      </c>
      <c r="C3765">
        <v>1044.05</v>
      </c>
      <c r="D3765">
        <v>1042</v>
      </c>
      <c r="E3765">
        <v>1042.05</v>
      </c>
      <c r="F3765">
        <v>7173</v>
      </c>
      <c r="H3765" s="27" t="str">
        <f t="shared" si="99"/>
        <v/>
      </c>
      <c r="I3765" s="27" t="str">
        <f t="shared" si="100"/>
        <v/>
      </c>
      <c r="J3765" s="27" t="str">
        <f>IF(ISBLANK(A3765),"",SUM($I$2:I3765))</f>
        <v/>
      </c>
      <c r="K3765" s="27" t="str">
        <f>IF(ISBLANK(A3765),"",SUM($F$2:F3765))</f>
        <v/>
      </c>
      <c r="L3765" s="28" t="str">
        <f t="shared" si="101"/>
        <v/>
      </c>
    </row>
    <row r="3766" spans="1:12" x14ac:dyDescent="0.25">
      <c r="A3766" s="26"/>
      <c r="B3766">
        <v>1042.3</v>
      </c>
      <c r="C3766">
        <v>1043.9000000000001</v>
      </c>
      <c r="D3766">
        <v>1041.8</v>
      </c>
      <c r="E3766">
        <v>1043.8499999999999</v>
      </c>
      <c r="F3766">
        <v>3953</v>
      </c>
      <c r="H3766" s="27" t="str">
        <f t="shared" si="99"/>
        <v/>
      </c>
      <c r="I3766" s="27" t="str">
        <f t="shared" si="100"/>
        <v/>
      </c>
      <c r="J3766" s="27" t="str">
        <f>IF(ISBLANK(A3766),"",SUM($I$2:I3766))</f>
        <v/>
      </c>
      <c r="K3766" s="27" t="str">
        <f>IF(ISBLANK(A3766),"",SUM($F$2:F3766))</f>
        <v/>
      </c>
      <c r="L3766" s="28" t="str">
        <f t="shared" si="101"/>
        <v/>
      </c>
    </row>
    <row r="3767" spans="1:12" x14ac:dyDescent="0.25">
      <c r="A3767" s="26"/>
      <c r="B3767">
        <v>1043.8499999999999</v>
      </c>
      <c r="C3767">
        <v>1044.4000000000001</v>
      </c>
      <c r="D3767">
        <v>1042.55</v>
      </c>
      <c r="E3767">
        <v>1042.5999999999999</v>
      </c>
      <c r="F3767">
        <v>8365</v>
      </c>
      <c r="H3767" s="27" t="str">
        <f t="shared" si="99"/>
        <v/>
      </c>
      <c r="I3767" s="27" t="str">
        <f t="shared" si="100"/>
        <v/>
      </c>
      <c r="J3767" s="27" t="str">
        <f>IF(ISBLANK(A3767),"",SUM($I$2:I3767))</f>
        <v/>
      </c>
      <c r="K3767" s="27" t="str">
        <f>IF(ISBLANK(A3767),"",SUM($F$2:F3767))</f>
        <v/>
      </c>
      <c r="L3767" s="28" t="str">
        <f t="shared" si="101"/>
        <v/>
      </c>
    </row>
    <row r="3768" spans="1:12" x14ac:dyDescent="0.25">
      <c r="A3768" s="26"/>
      <c r="B3768">
        <v>1042.3499999999999</v>
      </c>
      <c r="C3768">
        <v>1042.4000000000001</v>
      </c>
      <c r="D3768">
        <v>1040.3499999999999</v>
      </c>
      <c r="E3768">
        <v>1041.25</v>
      </c>
      <c r="F3768">
        <v>5787</v>
      </c>
      <c r="H3768" s="27" t="str">
        <f t="shared" si="99"/>
        <v/>
      </c>
      <c r="I3768" s="27" t="str">
        <f t="shared" si="100"/>
        <v/>
      </c>
      <c r="J3768" s="27" t="str">
        <f>IF(ISBLANK(A3768),"",SUM($I$2:I3768))</f>
        <v/>
      </c>
      <c r="K3768" s="27" t="str">
        <f>IF(ISBLANK(A3768),"",SUM($F$2:F3768))</f>
        <v/>
      </c>
      <c r="L3768" s="28" t="str">
        <f t="shared" si="101"/>
        <v/>
      </c>
    </row>
    <row r="3769" spans="1:12" x14ac:dyDescent="0.25">
      <c r="A3769" s="26"/>
      <c r="B3769">
        <v>1041.2</v>
      </c>
      <c r="C3769">
        <v>1041.75</v>
      </c>
      <c r="D3769">
        <v>1040.5999999999999</v>
      </c>
      <c r="E3769">
        <v>1041.6500000000001</v>
      </c>
      <c r="F3769">
        <v>5133</v>
      </c>
      <c r="H3769" s="27" t="str">
        <f t="shared" si="99"/>
        <v/>
      </c>
      <c r="I3769" s="27" t="str">
        <f t="shared" si="100"/>
        <v/>
      </c>
      <c r="J3769" s="27" t="str">
        <f>IF(ISBLANK(A3769),"",SUM($I$2:I3769))</f>
        <v/>
      </c>
      <c r="K3769" s="27" t="str">
        <f>IF(ISBLANK(A3769),"",SUM($F$2:F3769))</f>
        <v/>
      </c>
      <c r="L3769" s="28" t="str">
        <f t="shared" si="101"/>
        <v/>
      </c>
    </row>
    <row r="3770" spans="1:12" x14ac:dyDescent="0.25">
      <c r="A3770" s="26"/>
      <c r="B3770">
        <v>1041.0999999999999</v>
      </c>
      <c r="C3770">
        <v>1041.55</v>
      </c>
      <c r="D3770">
        <v>1040.9000000000001</v>
      </c>
      <c r="E3770">
        <v>1040.95</v>
      </c>
      <c r="F3770">
        <v>3039</v>
      </c>
      <c r="H3770" s="27" t="str">
        <f t="shared" si="99"/>
        <v/>
      </c>
      <c r="I3770" s="27" t="str">
        <f t="shared" si="100"/>
        <v/>
      </c>
      <c r="J3770" s="27" t="str">
        <f>IF(ISBLANK(A3770),"",SUM($I$2:I3770))</f>
        <v/>
      </c>
      <c r="K3770" s="27" t="str">
        <f>IF(ISBLANK(A3770),"",SUM($F$2:F3770))</f>
        <v/>
      </c>
      <c r="L3770" s="28" t="str">
        <f t="shared" si="101"/>
        <v/>
      </c>
    </row>
    <row r="3771" spans="1:12" x14ac:dyDescent="0.25">
      <c r="A3771" s="26"/>
      <c r="B3771">
        <v>1040.8</v>
      </c>
      <c r="C3771">
        <v>1040.9000000000001</v>
      </c>
      <c r="D3771">
        <v>1039.05</v>
      </c>
      <c r="E3771">
        <v>1039.4000000000001</v>
      </c>
      <c r="F3771">
        <v>10702</v>
      </c>
      <c r="H3771" s="27" t="str">
        <f t="shared" si="99"/>
        <v/>
      </c>
      <c r="I3771" s="27" t="str">
        <f t="shared" si="100"/>
        <v/>
      </c>
      <c r="J3771" s="27" t="str">
        <f>IF(ISBLANK(A3771),"",SUM($I$2:I3771))</f>
        <v/>
      </c>
      <c r="K3771" s="27" t="str">
        <f>IF(ISBLANK(A3771),"",SUM($F$2:F3771))</f>
        <v/>
      </c>
      <c r="L3771" s="28" t="str">
        <f t="shared" si="101"/>
        <v/>
      </c>
    </row>
    <row r="3772" spans="1:12" x14ac:dyDescent="0.25">
      <c r="A3772" s="26"/>
      <c r="B3772">
        <v>1039.4000000000001</v>
      </c>
      <c r="C3772">
        <v>1039.9000000000001</v>
      </c>
      <c r="D3772">
        <v>1038</v>
      </c>
      <c r="E3772">
        <v>1039.3</v>
      </c>
      <c r="F3772">
        <v>9168</v>
      </c>
      <c r="H3772" s="27" t="str">
        <f t="shared" si="99"/>
        <v/>
      </c>
      <c r="I3772" s="27" t="str">
        <f t="shared" si="100"/>
        <v/>
      </c>
      <c r="J3772" s="27" t="str">
        <f>IF(ISBLANK(A3772),"",SUM($I$2:I3772))</f>
        <v/>
      </c>
      <c r="K3772" s="27" t="str">
        <f>IF(ISBLANK(A3772),"",SUM($F$2:F3772))</f>
        <v/>
      </c>
      <c r="L3772" s="28" t="str">
        <f t="shared" si="101"/>
        <v/>
      </c>
    </row>
    <row r="3773" spans="1:12" x14ac:dyDescent="0.25">
      <c r="A3773" s="26"/>
      <c r="B3773">
        <v>1039.3</v>
      </c>
      <c r="C3773">
        <v>1039.5</v>
      </c>
      <c r="D3773">
        <v>1038.5</v>
      </c>
      <c r="E3773">
        <v>1038.9000000000001</v>
      </c>
      <c r="F3773">
        <v>8412</v>
      </c>
      <c r="H3773" s="27" t="str">
        <f t="shared" si="99"/>
        <v/>
      </c>
      <c r="I3773" s="27" t="str">
        <f t="shared" si="100"/>
        <v/>
      </c>
      <c r="J3773" s="27" t="str">
        <f>IF(ISBLANK(A3773),"",SUM($I$2:I3773))</f>
        <v/>
      </c>
      <c r="K3773" s="27" t="str">
        <f>IF(ISBLANK(A3773),"",SUM($F$2:F3773))</f>
        <v/>
      </c>
      <c r="L3773" s="28" t="str">
        <f t="shared" si="101"/>
        <v/>
      </c>
    </row>
    <row r="3774" spans="1:12" x14ac:dyDescent="0.25">
      <c r="A3774" s="26"/>
      <c r="B3774">
        <v>1038.8</v>
      </c>
      <c r="C3774">
        <v>1039.3499999999999</v>
      </c>
      <c r="D3774">
        <v>1038.5</v>
      </c>
      <c r="E3774">
        <v>1038.75</v>
      </c>
      <c r="F3774">
        <v>5291</v>
      </c>
      <c r="H3774" s="27" t="str">
        <f t="shared" si="99"/>
        <v/>
      </c>
      <c r="I3774" s="27" t="str">
        <f t="shared" si="100"/>
        <v/>
      </c>
      <c r="J3774" s="27" t="str">
        <f>IF(ISBLANK(A3774),"",SUM($I$2:I3774))</f>
        <v/>
      </c>
      <c r="K3774" s="27" t="str">
        <f>IF(ISBLANK(A3774),"",SUM($F$2:F3774))</f>
        <v/>
      </c>
      <c r="L3774" s="28" t="str">
        <f t="shared" si="101"/>
        <v/>
      </c>
    </row>
    <row r="3775" spans="1:12" x14ac:dyDescent="0.25">
      <c r="A3775" s="26"/>
      <c r="B3775">
        <v>1038.5</v>
      </c>
      <c r="C3775">
        <v>1038.75</v>
      </c>
      <c r="D3775">
        <v>1037</v>
      </c>
      <c r="E3775">
        <v>1037.7</v>
      </c>
      <c r="F3775">
        <v>7012</v>
      </c>
      <c r="H3775" s="27" t="str">
        <f t="shared" si="99"/>
        <v/>
      </c>
      <c r="I3775" s="27" t="str">
        <f t="shared" si="100"/>
        <v/>
      </c>
      <c r="J3775" s="27" t="str">
        <f>IF(ISBLANK(A3775),"",SUM($I$2:I3775))</f>
        <v/>
      </c>
      <c r="K3775" s="27" t="str">
        <f>IF(ISBLANK(A3775),"",SUM($F$2:F3775))</f>
        <v/>
      </c>
      <c r="L3775" s="28" t="str">
        <f t="shared" si="101"/>
        <v/>
      </c>
    </row>
    <row r="3776" spans="1:12" x14ac:dyDescent="0.25">
      <c r="A3776" s="26"/>
      <c r="B3776">
        <v>1037.8</v>
      </c>
      <c r="C3776">
        <v>1038.8</v>
      </c>
      <c r="D3776">
        <v>1037.5</v>
      </c>
      <c r="E3776">
        <v>1038</v>
      </c>
      <c r="F3776">
        <v>12504</v>
      </c>
      <c r="H3776" s="27" t="str">
        <f t="shared" si="99"/>
        <v/>
      </c>
      <c r="I3776" s="27" t="str">
        <f t="shared" si="100"/>
        <v/>
      </c>
      <c r="J3776" s="27" t="str">
        <f>IF(ISBLANK(A3776),"",SUM($I$2:I3776))</f>
        <v/>
      </c>
      <c r="K3776" s="27" t="str">
        <f>IF(ISBLANK(A3776),"",SUM($F$2:F3776))</f>
        <v/>
      </c>
      <c r="L3776" s="28" t="str">
        <f t="shared" si="101"/>
        <v/>
      </c>
    </row>
    <row r="3777" spans="1:12" x14ac:dyDescent="0.25">
      <c r="A3777" s="26"/>
      <c r="B3777">
        <v>1038.05</v>
      </c>
      <c r="C3777">
        <v>1038.3</v>
      </c>
      <c r="D3777">
        <v>1037.5</v>
      </c>
      <c r="E3777">
        <v>1037.5</v>
      </c>
      <c r="F3777">
        <v>3609</v>
      </c>
      <c r="H3777" s="27" t="str">
        <f t="shared" si="99"/>
        <v/>
      </c>
      <c r="I3777" s="27" t="str">
        <f t="shared" si="100"/>
        <v/>
      </c>
      <c r="J3777" s="27" t="str">
        <f>IF(ISBLANK(A3777),"",SUM($I$2:I3777))</f>
        <v/>
      </c>
      <c r="K3777" s="27" t="str">
        <f>IF(ISBLANK(A3777),"",SUM($F$2:F3777))</f>
        <v/>
      </c>
      <c r="L3777" s="28" t="str">
        <f t="shared" si="101"/>
        <v/>
      </c>
    </row>
    <row r="3778" spans="1:12" x14ac:dyDescent="0.25">
      <c r="A3778" s="26"/>
      <c r="B3778">
        <v>1037.45</v>
      </c>
      <c r="C3778">
        <v>1038.8499999999999</v>
      </c>
      <c r="D3778">
        <v>1037.0999999999999</v>
      </c>
      <c r="E3778">
        <v>1038.7</v>
      </c>
      <c r="F3778">
        <v>4137</v>
      </c>
      <c r="H3778" s="27" t="str">
        <f t="shared" si="99"/>
        <v/>
      </c>
      <c r="I3778" s="27" t="str">
        <f t="shared" si="100"/>
        <v/>
      </c>
      <c r="J3778" s="27" t="str">
        <f>IF(ISBLANK(A3778),"",SUM($I$2:I3778))</f>
        <v/>
      </c>
      <c r="K3778" s="27" t="str">
        <f>IF(ISBLANK(A3778),"",SUM($F$2:F3778))</f>
        <v/>
      </c>
      <c r="L3778" s="28" t="str">
        <f t="shared" si="101"/>
        <v/>
      </c>
    </row>
    <row r="3779" spans="1:12" x14ac:dyDescent="0.25">
      <c r="A3779" s="26"/>
      <c r="B3779">
        <v>1038.8</v>
      </c>
      <c r="C3779">
        <v>1039.3499999999999</v>
      </c>
      <c r="D3779">
        <v>1038.7</v>
      </c>
      <c r="E3779">
        <v>1039.3499999999999</v>
      </c>
      <c r="F3779">
        <v>2698</v>
      </c>
      <c r="H3779" s="27" t="str">
        <f t="shared" si="99"/>
        <v/>
      </c>
      <c r="I3779" s="27" t="str">
        <f t="shared" si="100"/>
        <v/>
      </c>
      <c r="J3779" s="27" t="str">
        <f>IF(ISBLANK(A3779),"",SUM($I$2:I3779))</f>
        <v/>
      </c>
      <c r="K3779" s="27" t="str">
        <f>IF(ISBLANK(A3779),"",SUM($F$2:F3779))</f>
        <v/>
      </c>
      <c r="L3779" s="28" t="str">
        <f t="shared" si="101"/>
        <v/>
      </c>
    </row>
    <row r="3780" spans="1:12" x14ac:dyDescent="0.25">
      <c r="A3780" s="26"/>
      <c r="B3780">
        <v>1039.5</v>
      </c>
      <c r="C3780">
        <v>1041.75</v>
      </c>
      <c r="D3780">
        <v>1039.3499999999999</v>
      </c>
      <c r="E3780">
        <v>1039.3499999999999</v>
      </c>
      <c r="F3780">
        <v>11940</v>
      </c>
      <c r="H3780" s="27" t="str">
        <f t="shared" si="99"/>
        <v/>
      </c>
      <c r="I3780" s="27" t="str">
        <f t="shared" si="100"/>
        <v/>
      </c>
      <c r="J3780" s="27" t="str">
        <f>IF(ISBLANK(A3780),"",SUM($I$2:I3780))</f>
        <v/>
      </c>
      <c r="K3780" s="27" t="str">
        <f>IF(ISBLANK(A3780),"",SUM($F$2:F3780))</f>
        <v/>
      </c>
      <c r="L3780" s="28" t="str">
        <f t="shared" si="101"/>
        <v/>
      </c>
    </row>
    <row r="3781" spans="1:12" x14ac:dyDescent="0.25">
      <c r="A3781" s="26"/>
      <c r="B3781">
        <v>1039.75</v>
      </c>
      <c r="C3781">
        <v>1040.4000000000001</v>
      </c>
      <c r="D3781">
        <v>1039</v>
      </c>
      <c r="E3781">
        <v>1040.05</v>
      </c>
      <c r="F3781">
        <v>2181</v>
      </c>
      <c r="H3781" s="27" t="str">
        <f t="shared" si="99"/>
        <v/>
      </c>
      <c r="I3781" s="27" t="str">
        <f t="shared" si="100"/>
        <v/>
      </c>
      <c r="J3781" s="27" t="str">
        <f>IF(ISBLANK(A3781),"",SUM($I$2:I3781))</f>
        <v/>
      </c>
      <c r="K3781" s="27" t="str">
        <f>IF(ISBLANK(A3781),"",SUM($F$2:F3781))</f>
        <v/>
      </c>
      <c r="L3781" s="28" t="str">
        <f t="shared" si="101"/>
        <v/>
      </c>
    </row>
    <row r="3782" spans="1:12" x14ac:dyDescent="0.25">
      <c r="A3782" s="26"/>
      <c r="B3782">
        <v>1040.05</v>
      </c>
      <c r="C3782">
        <v>1040.55</v>
      </c>
      <c r="D3782">
        <v>1039.0999999999999</v>
      </c>
      <c r="E3782">
        <v>1040</v>
      </c>
      <c r="F3782">
        <v>4592</v>
      </c>
      <c r="H3782" s="27" t="str">
        <f t="shared" si="99"/>
        <v/>
      </c>
      <c r="I3782" s="27" t="str">
        <f t="shared" si="100"/>
        <v/>
      </c>
      <c r="J3782" s="27" t="str">
        <f>IF(ISBLANK(A3782),"",SUM($I$2:I3782))</f>
        <v/>
      </c>
      <c r="K3782" s="27" t="str">
        <f>IF(ISBLANK(A3782),"",SUM($F$2:F3782))</f>
        <v/>
      </c>
      <c r="L3782" s="28" t="str">
        <f t="shared" si="101"/>
        <v/>
      </c>
    </row>
    <row r="3783" spans="1:12" x14ac:dyDescent="0.25">
      <c r="A3783" s="26"/>
      <c r="B3783">
        <v>1040</v>
      </c>
      <c r="C3783">
        <v>1040</v>
      </c>
      <c r="D3783">
        <v>1039.55</v>
      </c>
      <c r="E3783">
        <v>1040</v>
      </c>
      <c r="F3783">
        <v>2852</v>
      </c>
      <c r="H3783" s="27" t="str">
        <f t="shared" si="99"/>
        <v/>
      </c>
      <c r="I3783" s="27" t="str">
        <f t="shared" si="100"/>
        <v/>
      </c>
      <c r="J3783" s="27" t="str">
        <f>IF(ISBLANK(A3783),"",SUM($I$2:I3783))</f>
        <v/>
      </c>
      <c r="K3783" s="27" t="str">
        <f>IF(ISBLANK(A3783),"",SUM($F$2:F3783))</f>
        <v/>
      </c>
      <c r="L3783" s="28" t="str">
        <f t="shared" si="101"/>
        <v/>
      </c>
    </row>
    <row r="3784" spans="1:12" x14ac:dyDescent="0.25">
      <c r="A3784" s="26"/>
      <c r="B3784">
        <v>1040</v>
      </c>
      <c r="C3784">
        <v>1040.75</v>
      </c>
      <c r="D3784">
        <v>1039.75</v>
      </c>
      <c r="E3784">
        <v>1040.75</v>
      </c>
      <c r="F3784">
        <v>4683</v>
      </c>
      <c r="H3784" s="27" t="str">
        <f t="shared" si="99"/>
        <v/>
      </c>
      <c r="I3784" s="27" t="str">
        <f t="shared" si="100"/>
        <v/>
      </c>
      <c r="J3784" s="27" t="str">
        <f>IF(ISBLANK(A3784),"",SUM($I$2:I3784))</f>
        <v/>
      </c>
      <c r="K3784" s="27" t="str">
        <f>IF(ISBLANK(A3784),"",SUM($F$2:F3784))</f>
        <v/>
      </c>
      <c r="L3784" s="28" t="str">
        <f t="shared" si="101"/>
        <v/>
      </c>
    </row>
    <row r="3785" spans="1:12" x14ac:dyDescent="0.25">
      <c r="A3785" s="26"/>
      <c r="B3785">
        <v>1040.75</v>
      </c>
      <c r="C3785">
        <v>1041.3499999999999</v>
      </c>
      <c r="D3785">
        <v>1040.5</v>
      </c>
      <c r="E3785">
        <v>1041.3499999999999</v>
      </c>
      <c r="F3785">
        <v>2460</v>
      </c>
      <c r="H3785" s="27" t="str">
        <f t="shared" si="99"/>
        <v/>
      </c>
      <c r="I3785" s="27" t="str">
        <f t="shared" si="100"/>
        <v/>
      </c>
      <c r="J3785" s="27" t="str">
        <f>IF(ISBLANK(A3785),"",SUM($I$2:I3785))</f>
        <v/>
      </c>
      <c r="K3785" s="27" t="str">
        <f>IF(ISBLANK(A3785),"",SUM($F$2:F3785))</f>
        <v/>
      </c>
      <c r="L3785" s="28" t="str">
        <f t="shared" si="101"/>
        <v/>
      </c>
    </row>
    <row r="3786" spans="1:12" x14ac:dyDescent="0.25">
      <c r="A3786" s="26"/>
      <c r="B3786">
        <v>1041</v>
      </c>
      <c r="C3786">
        <v>1041.5</v>
      </c>
      <c r="D3786">
        <v>1040.5</v>
      </c>
      <c r="E3786">
        <v>1041.4000000000001</v>
      </c>
      <c r="F3786">
        <v>5037</v>
      </c>
      <c r="H3786" s="27" t="str">
        <f t="shared" si="99"/>
        <v/>
      </c>
      <c r="I3786" s="27" t="str">
        <f t="shared" si="100"/>
        <v/>
      </c>
      <c r="J3786" s="27" t="str">
        <f>IF(ISBLANK(A3786),"",SUM($I$2:I3786))</f>
        <v/>
      </c>
      <c r="K3786" s="27" t="str">
        <f>IF(ISBLANK(A3786),"",SUM($F$2:F3786))</f>
        <v/>
      </c>
      <c r="L3786" s="28" t="str">
        <f t="shared" si="101"/>
        <v/>
      </c>
    </row>
    <row r="3787" spans="1:12" x14ac:dyDescent="0.25">
      <c r="A3787" s="26"/>
      <c r="B3787">
        <v>1041.4000000000001</v>
      </c>
      <c r="C3787">
        <v>1041.4000000000001</v>
      </c>
      <c r="D3787">
        <v>1040.0999999999999</v>
      </c>
      <c r="E3787">
        <v>1040.3</v>
      </c>
      <c r="F3787">
        <v>1412</v>
      </c>
      <c r="H3787" s="27" t="str">
        <f t="shared" si="99"/>
        <v/>
      </c>
      <c r="I3787" s="27" t="str">
        <f t="shared" si="100"/>
        <v/>
      </c>
      <c r="J3787" s="27" t="str">
        <f>IF(ISBLANK(A3787),"",SUM($I$2:I3787))</f>
        <v/>
      </c>
      <c r="K3787" s="27" t="str">
        <f>IF(ISBLANK(A3787),"",SUM($F$2:F3787))</f>
        <v/>
      </c>
      <c r="L3787" s="28" t="str">
        <f t="shared" si="101"/>
        <v/>
      </c>
    </row>
    <row r="3788" spans="1:12" x14ac:dyDescent="0.25">
      <c r="A3788" s="26"/>
      <c r="B3788">
        <v>1040.3499999999999</v>
      </c>
      <c r="C3788">
        <v>1040.8</v>
      </c>
      <c r="D3788">
        <v>1039.55</v>
      </c>
      <c r="E3788">
        <v>1039.95</v>
      </c>
      <c r="F3788">
        <v>3565</v>
      </c>
      <c r="H3788" s="27" t="str">
        <f t="shared" si="99"/>
        <v/>
      </c>
      <c r="I3788" s="27" t="str">
        <f t="shared" si="100"/>
        <v/>
      </c>
      <c r="J3788" s="27" t="str">
        <f>IF(ISBLANK(A3788),"",SUM($I$2:I3788))</f>
        <v/>
      </c>
      <c r="K3788" s="27" t="str">
        <f>IF(ISBLANK(A3788),"",SUM($F$2:F3788))</f>
        <v/>
      </c>
      <c r="L3788" s="28" t="str">
        <f t="shared" si="101"/>
        <v/>
      </c>
    </row>
    <row r="3789" spans="1:12" x14ac:dyDescent="0.25">
      <c r="A3789" s="26"/>
      <c r="B3789">
        <v>1040.2</v>
      </c>
      <c r="C3789">
        <v>1040.4000000000001</v>
      </c>
      <c r="D3789">
        <v>1039.05</v>
      </c>
      <c r="E3789">
        <v>1039.9000000000001</v>
      </c>
      <c r="F3789">
        <v>2512</v>
      </c>
      <c r="H3789" s="27" t="str">
        <f t="shared" si="99"/>
        <v/>
      </c>
      <c r="I3789" s="27" t="str">
        <f t="shared" si="100"/>
        <v/>
      </c>
      <c r="J3789" s="27" t="str">
        <f>IF(ISBLANK(A3789),"",SUM($I$2:I3789))</f>
        <v/>
      </c>
      <c r="K3789" s="27" t="str">
        <f>IF(ISBLANK(A3789),"",SUM($F$2:F3789))</f>
        <v/>
      </c>
      <c r="L3789" s="28" t="str">
        <f t="shared" si="101"/>
        <v/>
      </c>
    </row>
    <row r="3790" spans="1:12" x14ac:dyDescent="0.25">
      <c r="A3790" s="26"/>
      <c r="B3790">
        <v>1039.9000000000001</v>
      </c>
      <c r="C3790">
        <v>1040</v>
      </c>
      <c r="D3790">
        <v>1038.3</v>
      </c>
      <c r="E3790">
        <v>1039.5</v>
      </c>
      <c r="F3790">
        <v>3582</v>
      </c>
      <c r="H3790" s="27" t="str">
        <f t="shared" si="99"/>
        <v/>
      </c>
      <c r="I3790" s="27" t="str">
        <f t="shared" si="100"/>
        <v/>
      </c>
      <c r="J3790" s="27" t="str">
        <f>IF(ISBLANK(A3790),"",SUM($I$2:I3790))</f>
        <v/>
      </c>
      <c r="K3790" s="27" t="str">
        <f>IF(ISBLANK(A3790),"",SUM($F$2:F3790))</f>
        <v/>
      </c>
      <c r="L3790" s="28" t="str">
        <f t="shared" si="101"/>
        <v/>
      </c>
    </row>
    <row r="3791" spans="1:12" x14ac:dyDescent="0.25">
      <c r="A3791" s="26"/>
      <c r="B3791">
        <v>1038.8499999999999</v>
      </c>
      <c r="C3791">
        <v>1039.5999999999999</v>
      </c>
      <c r="D3791">
        <v>1038.5999999999999</v>
      </c>
      <c r="E3791">
        <v>1039.5</v>
      </c>
      <c r="F3791">
        <v>1248</v>
      </c>
      <c r="H3791" s="27" t="str">
        <f t="shared" si="99"/>
        <v/>
      </c>
      <c r="I3791" s="27" t="str">
        <f t="shared" si="100"/>
        <v/>
      </c>
      <c r="J3791" s="27" t="str">
        <f>IF(ISBLANK(A3791),"",SUM($I$2:I3791))</f>
        <v/>
      </c>
      <c r="K3791" s="27" t="str">
        <f>IF(ISBLANK(A3791),"",SUM($F$2:F3791))</f>
        <v/>
      </c>
      <c r="L3791" s="28" t="str">
        <f t="shared" si="101"/>
        <v/>
      </c>
    </row>
    <row r="3792" spans="1:12" x14ac:dyDescent="0.25">
      <c r="A3792" s="26"/>
      <c r="B3792">
        <v>1039.55</v>
      </c>
      <c r="C3792">
        <v>1039.9000000000001</v>
      </c>
      <c r="D3792">
        <v>1039.0999999999999</v>
      </c>
      <c r="E3792">
        <v>1039.5999999999999</v>
      </c>
      <c r="F3792">
        <v>1193</v>
      </c>
      <c r="H3792" s="27" t="str">
        <f t="shared" si="99"/>
        <v/>
      </c>
      <c r="I3792" s="27" t="str">
        <f t="shared" si="100"/>
        <v/>
      </c>
      <c r="J3792" s="27" t="str">
        <f>IF(ISBLANK(A3792),"",SUM($I$2:I3792))</f>
        <v/>
      </c>
      <c r="K3792" s="27" t="str">
        <f>IF(ISBLANK(A3792),"",SUM($F$2:F3792))</f>
        <v/>
      </c>
      <c r="L3792" s="28" t="str">
        <f t="shared" si="101"/>
        <v/>
      </c>
    </row>
    <row r="3793" spans="1:12" x14ac:dyDescent="0.25">
      <c r="A3793" s="26"/>
      <c r="B3793">
        <v>1039.5999999999999</v>
      </c>
      <c r="C3793">
        <v>1039.5999999999999</v>
      </c>
      <c r="D3793">
        <v>1039.05</v>
      </c>
      <c r="E3793">
        <v>1039.2</v>
      </c>
      <c r="F3793">
        <v>1563</v>
      </c>
      <c r="H3793" s="27" t="str">
        <f t="shared" si="99"/>
        <v/>
      </c>
      <c r="I3793" s="27" t="str">
        <f t="shared" si="100"/>
        <v/>
      </c>
      <c r="J3793" s="27" t="str">
        <f>IF(ISBLANK(A3793),"",SUM($I$2:I3793))</f>
        <v/>
      </c>
      <c r="K3793" s="27" t="str">
        <f>IF(ISBLANK(A3793),"",SUM($F$2:F3793))</f>
        <v/>
      </c>
      <c r="L3793" s="28" t="str">
        <f t="shared" si="101"/>
        <v/>
      </c>
    </row>
    <row r="3794" spans="1:12" x14ac:dyDescent="0.25">
      <c r="A3794" s="26"/>
      <c r="B3794">
        <v>1039.05</v>
      </c>
      <c r="C3794">
        <v>1039.55</v>
      </c>
      <c r="D3794">
        <v>1038.6500000000001</v>
      </c>
      <c r="E3794">
        <v>1039.55</v>
      </c>
      <c r="F3794">
        <v>1041</v>
      </c>
      <c r="H3794" s="27" t="str">
        <f t="shared" si="99"/>
        <v/>
      </c>
      <c r="I3794" s="27" t="str">
        <f t="shared" si="100"/>
        <v/>
      </c>
      <c r="J3794" s="27" t="str">
        <f>IF(ISBLANK(A3794),"",SUM($I$2:I3794))</f>
        <v/>
      </c>
      <c r="K3794" s="27" t="str">
        <f>IF(ISBLANK(A3794),"",SUM($F$2:F3794))</f>
        <v/>
      </c>
      <c r="L3794" s="28" t="str">
        <f t="shared" si="101"/>
        <v/>
      </c>
    </row>
    <row r="3795" spans="1:12" x14ac:dyDescent="0.25">
      <c r="A3795" s="26"/>
      <c r="B3795">
        <v>1039.3</v>
      </c>
      <c r="C3795">
        <v>1039.4000000000001</v>
      </c>
      <c r="D3795">
        <v>1038.5</v>
      </c>
      <c r="E3795">
        <v>1038.9000000000001</v>
      </c>
      <c r="F3795">
        <v>1366</v>
      </c>
      <c r="H3795" s="27" t="str">
        <f t="shared" si="99"/>
        <v/>
      </c>
      <c r="I3795" s="27" t="str">
        <f t="shared" si="100"/>
        <v/>
      </c>
      <c r="J3795" s="27" t="str">
        <f>IF(ISBLANK(A3795),"",SUM($I$2:I3795))</f>
        <v/>
      </c>
      <c r="K3795" s="27" t="str">
        <f>IF(ISBLANK(A3795),"",SUM($F$2:F3795))</f>
        <v/>
      </c>
      <c r="L3795" s="28" t="str">
        <f t="shared" si="101"/>
        <v/>
      </c>
    </row>
    <row r="3796" spans="1:12" x14ac:dyDescent="0.25">
      <c r="A3796" s="26"/>
      <c r="B3796">
        <v>1038.5</v>
      </c>
      <c r="C3796">
        <v>1038.95</v>
      </c>
      <c r="D3796">
        <v>1038.2</v>
      </c>
      <c r="E3796">
        <v>1038.3499999999999</v>
      </c>
      <c r="F3796">
        <v>4585</v>
      </c>
      <c r="H3796" s="27" t="str">
        <f t="shared" si="99"/>
        <v/>
      </c>
      <c r="I3796" s="27" t="str">
        <f t="shared" si="100"/>
        <v/>
      </c>
      <c r="J3796" s="27" t="str">
        <f>IF(ISBLANK(A3796),"",SUM($I$2:I3796))</f>
        <v/>
      </c>
      <c r="K3796" s="27" t="str">
        <f>IF(ISBLANK(A3796),"",SUM($F$2:F3796))</f>
        <v/>
      </c>
      <c r="L3796" s="28" t="str">
        <f t="shared" si="101"/>
        <v/>
      </c>
    </row>
    <row r="3797" spans="1:12" x14ac:dyDescent="0.25">
      <c r="A3797" s="26"/>
      <c r="B3797">
        <v>1038.3499999999999</v>
      </c>
      <c r="C3797">
        <v>1040</v>
      </c>
      <c r="D3797">
        <v>1038.25</v>
      </c>
      <c r="E3797">
        <v>1039.75</v>
      </c>
      <c r="F3797">
        <v>3495</v>
      </c>
      <c r="H3797" s="27" t="str">
        <f t="shared" si="99"/>
        <v/>
      </c>
      <c r="I3797" s="27" t="str">
        <f t="shared" si="100"/>
        <v/>
      </c>
      <c r="J3797" s="27" t="str">
        <f>IF(ISBLANK(A3797),"",SUM($I$2:I3797))</f>
        <v/>
      </c>
      <c r="K3797" s="27" t="str">
        <f>IF(ISBLANK(A3797),"",SUM($F$2:F3797))</f>
        <v/>
      </c>
      <c r="L3797" s="28" t="str">
        <f t="shared" si="101"/>
        <v/>
      </c>
    </row>
    <row r="3798" spans="1:12" x14ac:dyDescent="0.25">
      <c r="A3798" s="26"/>
      <c r="B3798">
        <v>1039.45</v>
      </c>
      <c r="C3798">
        <v>1039.8</v>
      </c>
      <c r="D3798">
        <v>1039.3499999999999</v>
      </c>
      <c r="E3798">
        <v>1039.75</v>
      </c>
      <c r="F3798">
        <v>921</v>
      </c>
      <c r="H3798" s="27" t="str">
        <f t="shared" si="99"/>
        <v/>
      </c>
      <c r="I3798" s="27" t="str">
        <f t="shared" si="100"/>
        <v/>
      </c>
      <c r="J3798" s="27" t="str">
        <f>IF(ISBLANK(A3798),"",SUM($I$2:I3798))</f>
        <v/>
      </c>
      <c r="K3798" s="27" t="str">
        <f>IF(ISBLANK(A3798),"",SUM($F$2:F3798))</f>
        <v/>
      </c>
      <c r="L3798" s="28" t="str">
        <f t="shared" si="101"/>
        <v/>
      </c>
    </row>
    <row r="3799" spans="1:12" x14ac:dyDescent="0.25">
      <c r="A3799" s="26"/>
      <c r="B3799">
        <v>1039.5999999999999</v>
      </c>
      <c r="C3799">
        <v>1039.8499999999999</v>
      </c>
      <c r="D3799">
        <v>1039</v>
      </c>
      <c r="E3799">
        <v>1039.5999999999999</v>
      </c>
      <c r="F3799">
        <v>3290</v>
      </c>
      <c r="H3799" s="27" t="str">
        <f t="shared" si="99"/>
        <v/>
      </c>
      <c r="I3799" s="27" t="str">
        <f t="shared" si="100"/>
        <v/>
      </c>
      <c r="J3799" s="27" t="str">
        <f>IF(ISBLANK(A3799),"",SUM($I$2:I3799))</f>
        <v/>
      </c>
      <c r="K3799" s="27" t="str">
        <f>IF(ISBLANK(A3799),"",SUM($F$2:F3799))</f>
        <v/>
      </c>
      <c r="L3799" s="28" t="str">
        <f t="shared" si="101"/>
        <v/>
      </c>
    </row>
    <row r="3800" spans="1:12" x14ac:dyDescent="0.25">
      <c r="A3800" s="26"/>
      <c r="B3800">
        <v>1039.9000000000001</v>
      </c>
      <c r="C3800">
        <v>1039.9000000000001</v>
      </c>
      <c r="D3800">
        <v>1038.2</v>
      </c>
      <c r="E3800">
        <v>1039</v>
      </c>
      <c r="F3800">
        <v>2093</v>
      </c>
      <c r="H3800" s="27" t="str">
        <f t="shared" si="99"/>
        <v/>
      </c>
      <c r="I3800" s="27" t="str">
        <f t="shared" si="100"/>
        <v/>
      </c>
      <c r="J3800" s="27" t="str">
        <f>IF(ISBLANK(A3800),"",SUM($I$2:I3800))</f>
        <v/>
      </c>
      <c r="K3800" s="27" t="str">
        <f>IF(ISBLANK(A3800),"",SUM($F$2:F3800))</f>
        <v/>
      </c>
      <c r="L3800" s="28" t="str">
        <f t="shared" si="101"/>
        <v/>
      </c>
    </row>
    <row r="3801" spans="1:12" x14ac:dyDescent="0.25">
      <c r="A3801" s="26"/>
      <c r="B3801">
        <v>1039.25</v>
      </c>
      <c r="C3801">
        <v>1039.25</v>
      </c>
      <c r="D3801">
        <v>1038.55</v>
      </c>
      <c r="E3801">
        <v>1038.8</v>
      </c>
      <c r="F3801">
        <v>1909</v>
      </c>
      <c r="H3801" s="27" t="str">
        <f t="shared" si="99"/>
        <v/>
      </c>
      <c r="I3801" s="27" t="str">
        <f t="shared" si="100"/>
        <v/>
      </c>
      <c r="J3801" s="27" t="str">
        <f>IF(ISBLANK(A3801),"",SUM($I$2:I3801))</f>
        <v/>
      </c>
      <c r="K3801" s="27" t="str">
        <f>IF(ISBLANK(A3801),"",SUM($F$2:F3801))</f>
        <v/>
      </c>
      <c r="L3801" s="28" t="str">
        <f t="shared" si="101"/>
        <v/>
      </c>
    </row>
    <row r="3802" spans="1:12" x14ac:dyDescent="0.25">
      <c r="A3802" s="26"/>
      <c r="B3802">
        <v>1038.8</v>
      </c>
      <c r="C3802">
        <v>1039.55</v>
      </c>
      <c r="D3802">
        <v>1038.7</v>
      </c>
      <c r="E3802">
        <v>1038.7</v>
      </c>
      <c r="F3802">
        <v>3638</v>
      </c>
      <c r="H3802" s="27" t="str">
        <f t="shared" si="99"/>
        <v/>
      </c>
      <c r="I3802" s="27" t="str">
        <f t="shared" si="100"/>
        <v/>
      </c>
      <c r="J3802" s="27" t="str">
        <f>IF(ISBLANK(A3802),"",SUM($I$2:I3802))</f>
        <v/>
      </c>
      <c r="K3802" s="27" t="str">
        <f>IF(ISBLANK(A3802),"",SUM($F$2:F3802))</f>
        <v/>
      </c>
      <c r="L3802" s="28" t="str">
        <f t="shared" si="101"/>
        <v/>
      </c>
    </row>
    <row r="3803" spans="1:12" x14ac:dyDescent="0.25">
      <c r="A3803" s="26"/>
      <c r="B3803">
        <v>1038.8</v>
      </c>
      <c r="C3803">
        <v>1038.8</v>
      </c>
      <c r="D3803">
        <v>1038.3</v>
      </c>
      <c r="E3803">
        <v>1038.8</v>
      </c>
      <c r="F3803">
        <v>2754</v>
      </c>
      <c r="H3803" s="27" t="str">
        <f t="shared" si="99"/>
        <v/>
      </c>
      <c r="I3803" s="27" t="str">
        <f t="shared" si="100"/>
        <v/>
      </c>
      <c r="J3803" s="27" t="str">
        <f>IF(ISBLANK(A3803),"",SUM($I$2:I3803))</f>
        <v/>
      </c>
      <c r="K3803" s="27" t="str">
        <f>IF(ISBLANK(A3803),"",SUM($F$2:F3803))</f>
        <v/>
      </c>
      <c r="L3803" s="28" t="str">
        <f t="shared" si="101"/>
        <v/>
      </c>
    </row>
    <row r="3804" spans="1:12" x14ac:dyDescent="0.25">
      <c r="A3804" s="26"/>
      <c r="B3804">
        <v>1038.8</v>
      </c>
      <c r="C3804">
        <v>1039</v>
      </c>
      <c r="D3804">
        <v>1038.55</v>
      </c>
      <c r="E3804">
        <v>1038.7</v>
      </c>
      <c r="F3804">
        <v>1988</v>
      </c>
      <c r="H3804" s="27" t="str">
        <f t="shared" si="99"/>
        <v/>
      </c>
      <c r="I3804" s="27" t="str">
        <f t="shared" si="100"/>
        <v/>
      </c>
      <c r="J3804" s="27" t="str">
        <f>IF(ISBLANK(A3804),"",SUM($I$2:I3804))</f>
        <v/>
      </c>
      <c r="K3804" s="27" t="str">
        <f>IF(ISBLANK(A3804),"",SUM($F$2:F3804))</f>
        <v/>
      </c>
      <c r="L3804" s="28" t="str">
        <f t="shared" si="101"/>
        <v/>
      </c>
    </row>
    <row r="3805" spans="1:12" x14ac:dyDescent="0.25">
      <c r="A3805" s="26"/>
      <c r="B3805">
        <v>1038.7</v>
      </c>
      <c r="C3805">
        <v>1038.7</v>
      </c>
      <c r="D3805">
        <v>1038.3</v>
      </c>
      <c r="E3805">
        <v>1038.5</v>
      </c>
      <c r="F3805">
        <v>2756</v>
      </c>
      <c r="H3805" s="27" t="str">
        <f t="shared" si="99"/>
        <v/>
      </c>
      <c r="I3805" s="27" t="str">
        <f t="shared" si="100"/>
        <v/>
      </c>
      <c r="J3805" s="27" t="str">
        <f>IF(ISBLANK(A3805),"",SUM($I$2:I3805))</f>
        <v/>
      </c>
      <c r="K3805" s="27" t="str">
        <f>IF(ISBLANK(A3805),"",SUM($F$2:F3805))</f>
        <v/>
      </c>
      <c r="L3805" s="28" t="str">
        <f t="shared" si="101"/>
        <v/>
      </c>
    </row>
    <row r="3806" spans="1:12" x14ac:dyDescent="0.25">
      <c r="A3806" s="26"/>
      <c r="B3806">
        <v>1038.5</v>
      </c>
      <c r="C3806">
        <v>1038.5</v>
      </c>
      <c r="D3806">
        <v>1037.6500000000001</v>
      </c>
      <c r="E3806">
        <v>1038.05</v>
      </c>
      <c r="F3806">
        <v>4776</v>
      </c>
      <c r="H3806" s="27" t="str">
        <f t="shared" si="99"/>
        <v/>
      </c>
      <c r="I3806" s="27" t="str">
        <f t="shared" si="100"/>
        <v/>
      </c>
      <c r="J3806" s="27" t="str">
        <f>IF(ISBLANK(A3806),"",SUM($I$2:I3806))</f>
        <v/>
      </c>
      <c r="K3806" s="27" t="str">
        <f>IF(ISBLANK(A3806),"",SUM($F$2:F3806))</f>
        <v/>
      </c>
      <c r="L3806" s="28" t="str">
        <f t="shared" si="101"/>
        <v/>
      </c>
    </row>
    <row r="3807" spans="1:12" x14ac:dyDescent="0.25">
      <c r="A3807" s="26"/>
      <c r="B3807">
        <v>1038.05</v>
      </c>
      <c r="C3807">
        <v>1038.2</v>
      </c>
      <c r="D3807">
        <v>1037.6500000000001</v>
      </c>
      <c r="E3807">
        <v>1038.2</v>
      </c>
      <c r="F3807">
        <v>1639</v>
      </c>
      <c r="H3807" s="27" t="str">
        <f t="shared" si="99"/>
        <v/>
      </c>
      <c r="I3807" s="27" t="str">
        <f t="shared" si="100"/>
        <v/>
      </c>
      <c r="J3807" s="27" t="str">
        <f>IF(ISBLANK(A3807),"",SUM($I$2:I3807))</f>
        <v/>
      </c>
      <c r="K3807" s="27" t="str">
        <f>IF(ISBLANK(A3807),"",SUM($F$2:F3807))</f>
        <v/>
      </c>
      <c r="L3807" s="28" t="str">
        <f t="shared" si="101"/>
        <v/>
      </c>
    </row>
    <row r="3808" spans="1:12" x14ac:dyDescent="0.25">
      <c r="A3808" s="26"/>
      <c r="B3808">
        <v>1038.2</v>
      </c>
      <c r="C3808">
        <v>1038.2</v>
      </c>
      <c r="D3808">
        <v>1037.5</v>
      </c>
      <c r="E3808">
        <v>1037.9000000000001</v>
      </c>
      <c r="F3808">
        <v>1587</v>
      </c>
      <c r="H3808" s="27" t="str">
        <f t="shared" si="99"/>
        <v/>
      </c>
      <c r="I3808" s="27" t="str">
        <f t="shared" si="100"/>
        <v/>
      </c>
      <c r="J3808" s="27" t="str">
        <f>IF(ISBLANK(A3808),"",SUM($I$2:I3808))</f>
        <v/>
      </c>
      <c r="K3808" s="27" t="str">
        <f>IF(ISBLANK(A3808),"",SUM($F$2:F3808))</f>
        <v/>
      </c>
      <c r="L3808" s="28" t="str">
        <f t="shared" si="101"/>
        <v/>
      </c>
    </row>
    <row r="3809" spans="1:12" x14ac:dyDescent="0.25">
      <c r="A3809" s="26"/>
      <c r="B3809">
        <v>1037.7</v>
      </c>
      <c r="C3809">
        <v>1038.45</v>
      </c>
      <c r="D3809">
        <v>1037.5999999999999</v>
      </c>
      <c r="E3809">
        <v>1038.05</v>
      </c>
      <c r="F3809">
        <v>4884</v>
      </c>
      <c r="H3809" s="27" t="str">
        <f t="shared" si="99"/>
        <v/>
      </c>
      <c r="I3809" s="27" t="str">
        <f t="shared" si="100"/>
        <v/>
      </c>
      <c r="J3809" s="27" t="str">
        <f>IF(ISBLANK(A3809),"",SUM($I$2:I3809))</f>
        <v/>
      </c>
      <c r="K3809" s="27" t="str">
        <f>IF(ISBLANK(A3809),"",SUM($F$2:F3809))</f>
        <v/>
      </c>
      <c r="L3809" s="28" t="str">
        <f t="shared" si="101"/>
        <v/>
      </c>
    </row>
    <row r="3810" spans="1:12" x14ac:dyDescent="0.25">
      <c r="A3810" s="26"/>
      <c r="B3810">
        <v>1038.05</v>
      </c>
      <c r="C3810">
        <v>1039.3499999999999</v>
      </c>
      <c r="D3810">
        <v>1037.6500000000001</v>
      </c>
      <c r="E3810">
        <v>1038.9000000000001</v>
      </c>
      <c r="F3810">
        <v>3686</v>
      </c>
      <c r="H3810" s="27" t="str">
        <f t="shared" si="99"/>
        <v/>
      </c>
      <c r="I3810" s="27" t="str">
        <f t="shared" si="100"/>
        <v/>
      </c>
      <c r="J3810" s="27" t="str">
        <f>IF(ISBLANK(A3810),"",SUM($I$2:I3810))</f>
        <v/>
      </c>
      <c r="K3810" s="27" t="str">
        <f>IF(ISBLANK(A3810),"",SUM($F$2:F3810))</f>
        <v/>
      </c>
      <c r="L3810" s="28" t="str">
        <f t="shared" si="101"/>
        <v/>
      </c>
    </row>
    <row r="3811" spans="1:12" x14ac:dyDescent="0.25">
      <c r="A3811" s="26"/>
      <c r="B3811">
        <v>1038.9000000000001</v>
      </c>
      <c r="C3811">
        <v>1039.9000000000001</v>
      </c>
      <c r="D3811">
        <v>1038.6500000000001</v>
      </c>
      <c r="E3811">
        <v>1039.9000000000001</v>
      </c>
      <c r="F3811">
        <v>1817</v>
      </c>
      <c r="H3811" s="27" t="str">
        <f t="shared" si="99"/>
        <v/>
      </c>
      <c r="I3811" s="27" t="str">
        <f t="shared" si="100"/>
        <v/>
      </c>
      <c r="J3811" s="27" t="str">
        <f>IF(ISBLANK(A3811),"",SUM($I$2:I3811))</f>
        <v/>
      </c>
      <c r="K3811" s="27" t="str">
        <f>IF(ISBLANK(A3811),"",SUM($F$2:F3811))</f>
        <v/>
      </c>
      <c r="L3811" s="28" t="str">
        <f t="shared" si="101"/>
        <v/>
      </c>
    </row>
    <row r="3812" spans="1:12" x14ac:dyDescent="0.25">
      <c r="A3812" s="26"/>
      <c r="B3812">
        <v>1039.9000000000001</v>
      </c>
      <c r="C3812">
        <v>1039.9000000000001</v>
      </c>
      <c r="D3812">
        <v>1038.9000000000001</v>
      </c>
      <c r="E3812">
        <v>1039.7</v>
      </c>
      <c r="F3812">
        <v>4380</v>
      </c>
      <c r="H3812" s="27" t="str">
        <f t="shared" si="99"/>
        <v/>
      </c>
      <c r="I3812" s="27" t="str">
        <f t="shared" si="100"/>
        <v/>
      </c>
      <c r="J3812" s="27" t="str">
        <f>IF(ISBLANK(A3812),"",SUM($I$2:I3812))</f>
        <v/>
      </c>
      <c r="K3812" s="27" t="str">
        <f>IF(ISBLANK(A3812),"",SUM($F$2:F3812))</f>
        <v/>
      </c>
      <c r="L3812" s="28" t="str">
        <f t="shared" si="101"/>
        <v/>
      </c>
    </row>
    <row r="3813" spans="1:12" x14ac:dyDescent="0.25">
      <c r="A3813" s="26"/>
      <c r="B3813">
        <v>1039.7</v>
      </c>
      <c r="C3813">
        <v>1040.3</v>
      </c>
      <c r="D3813">
        <v>1038.9000000000001</v>
      </c>
      <c r="E3813">
        <v>1040.3</v>
      </c>
      <c r="F3813">
        <v>6350</v>
      </c>
      <c r="H3813" s="27" t="str">
        <f t="shared" si="99"/>
        <v/>
      </c>
      <c r="I3813" s="27" t="str">
        <f t="shared" si="100"/>
        <v/>
      </c>
      <c r="J3813" s="27" t="str">
        <f>IF(ISBLANK(A3813),"",SUM($I$2:I3813))</f>
        <v/>
      </c>
      <c r="K3813" s="27" t="str">
        <f>IF(ISBLANK(A3813),"",SUM($F$2:F3813))</f>
        <v/>
      </c>
      <c r="L3813" s="28" t="str">
        <f t="shared" si="101"/>
        <v/>
      </c>
    </row>
    <row r="3814" spans="1:12" x14ac:dyDescent="0.25">
      <c r="A3814" s="26"/>
      <c r="B3814">
        <v>1040.3</v>
      </c>
      <c r="C3814">
        <v>1040.3499999999999</v>
      </c>
      <c r="D3814">
        <v>1039.5999999999999</v>
      </c>
      <c r="E3814">
        <v>1040.0999999999999</v>
      </c>
      <c r="F3814">
        <v>1611</v>
      </c>
      <c r="H3814" s="27" t="str">
        <f t="shared" si="99"/>
        <v/>
      </c>
      <c r="I3814" s="27" t="str">
        <f t="shared" si="100"/>
        <v/>
      </c>
      <c r="J3814" s="27" t="str">
        <f>IF(ISBLANK(A3814),"",SUM($I$2:I3814))</f>
        <v/>
      </c>
      <c r="K3814" s="27" t="str">
        <f>IF(ISBLANK(A3814),"",SUM($F$2:F3814))</f>
        <v/>
      </c>
      <c r="L3814" s="28" t="str">
        <f t="shared" si="101"/>
        <v/>
      </c>
    </row>
    <row r="3815" spans="1:12" x14ac:dyDescent="0.25">
      <c r="A3815" s="26"/>
      <c r="B3815">
        <v>1040.0999999999999</v>
      </c>
      <c r="C3815">
        <v>1040.25</v>
      </c>
      <c r="D3815">
        <v>1039.5999999999999</v>
      </c>
      <c r="E3815">
        <v>1039.6500000000001</v>
      </c>
      <c r="F3815">
        <v>1197</v>
      </c>
      <c r="H3815" s="27" t="str">
        <f t="shared" si="99"/>
        <v/>
      </c>
      <c r="I3815" s="27" t="str">
        <f t="shared" si="100"/>
        <v/>
      </c>
      <c r="J3815" s="27" t="str">
        <f>IF(ISBLANK(A3815),"",SUM($I$2:I3815))</f>
        <v/>
      </c>
      <c r="K3815" s="27" t="str">
        <f>IF(ISBLANK(A3815),"",SUM($F$2:F3815))</f>
        <v/>
      </c>
      <c r="L3815" s="28" t="str">
        <f t="shared" si="101"/>
        <v/>
      </c>
    </row>
    <row r="3816" spans="1:12" x14ac:dyDescent="0.25">
      <c r="A3816" s="26"/>
      <c r="B3816">
        <v>1039.6500000000001</v>
      </c>
      <c r="C3816">
        <v>1039.6500000000001</v>
      </c>
      <c r="D3816">
        <v>1038.9000000000001</v>
      </c>
      <c r="E3816">
        <v>1039.3499999999999</v>
      </c>
      <c r="F3816">
        <v>2512</v>
      </c>
      <c r="H3816" s="27" t="str">
        <f t="shared" si="99"/>
        <v/>
      </c>
      <c r="I3816" s="27" t="str">
        <f t="shared" si="100"/>
        <v/>
      </c>
      <c r="J3816" s="27" t="str">
        <f>IF(ISBLANK(A3816),"",SUM($I$2:I3816))</f>
        <v/>
      </c>
      <c r="K3816" s="27" t="str">
        <f>IF(ISBLANK(A3816),"",SUM($F$2:F3816))</f>
        <v/>
      </c>
      <c r="L3816" s="28" t="str">
        <f t="shared" si="101"/>
        <v/>
      </c>
    </row>
    <row r="3817" spans="1:12" x14ac:dyDescent="0.25">
      <c r="A3817" s="26"/>
      <c r="B3817">
        <v>1038.8</v>
      </c>
      <c r="C3817">
        <v>1040.1500000000001</v>
      </c>
      <c r="D3817">
        <v>1038.8</v>
      </c>
      <c r="E3817">
        <v>1040.0999999999999</v>
      </c>
      <c r="F3817">
        <v>5077</v>
      </c>
      <c r="H3817" s="27" t="str">
        <f t="shared" si="99"/>
        <v/>
      </c>
      <c r="I3817" s="27" t="str">
        <f t="shared" si="100"/>
        <v/>
      </c>
      <c r="J3817" s="27" t="str">
        <f>IF(ISBLANK(A3817),"",SUM($I$2:I3817))</f>
        <v/>
      </c>
      <c r="K3817" s="27" t="str">
        <f>IF(ISBLANK(A3817),"",SUM($F$2:F3817))</f>
        <v/>
      </c>
      <c r="L3817" s="28" t="str">
        <f t="shared" si="101"/>
        <v/>
      </c>
    </row>
    <row r="3818" spans="1:12" x14ac:dyDescent="0.25">
      <c r="A3818" s="26"/>
      <c r="B3818">
        <v>1040.1500000000001</v>
      </c>
      <c r="C3818">
        <v>1040.3</v>
      </c>
      <c r="D3818">
        <v>1039.6500000000001</v>
      </c>
      <c r="E3818">
        <v>1039.8499999999999</v>
      </c>
      <c r="F3818">
        <v>3078</v>
      </c>
      <c r="H3818" s="27" t="str">
        <f t="shared" si="99"/>
        <v/>
      </c>
      <c r="I3818" s="27" t="str">
        <f t="shared" si="100"/>
        <v/>
      </c>
      <c r="J3818" s="27" t="str">
        <f>IF(ISBLANK(A3818),"",SUM($I$2:I3818))</f>
        <v/>
      </c>
      <c r="K3818" s="27" t="str">
        <f>IF(ISBLANK(A3818),"",SUM($F$2:F3818))</f>
        <v/>
      </c>
      <c r="L3818" s="28" t="str">
        <f t="shared" si="101"/>
        <v/>
      </c>
    </row>
    <row r="3819" spans="1:12" x14ac:dyDescent="0.25">
      <c r="A3819" s="26"/>
      <c r="B3819">
        <v>1040</v>
      </c>
      <c r="C3819">
        <v>1040</v>
      </c>
      <c r="D3819">
        <v>1039.5</v>
      </c>
      <c r="E3819">
        <v>1040</v>
      </c>
      <c r="F3819">
        <v>711</v>
      </c>
      <c r="H3819" s="27" t="str">
        <f t="shared" si="99"/>
        <v/>
      </c>
      <c r="I3819" s="27" t="str">
        <f t="shared" si="100"/>
        <v/>
      </c>
      <c r="J3819" s="27" t="str">
        <f>IF(ISBLANK(A3819),"",SUM($I$2:I3819))</f>
        <v/>
      </c>
      <c r="K3819" s="27" t="str">
        <f>IF(ISBLANK(A3819),"",SUM($F$2:F3819))</f>
        <v/>
      </c>
      <c r="L3819" s="28" t="str">
        <f t="shared" si="101"/>
        <v/>
      </c>
    </row>
    <row r="3820" spans="1:12" x14ac:dyDescent="0.25">
      <c r="A3820" s="26"/>
      <c r="B3820">
        <v>1039.95</v>
      </c>
      <c r="C3820">
        <v>1039.95</v>
      </c>
      <c r="D3820">
        <v>1039.5</v>
      </c>
      <c r="E3820">
        <v>1039.8</v>
      </c>
      <c r="F3820">
        <v>2017</v>
      </c>
      <c r="H3820" s="27" t="str">
        <f t="shared" ref="H3820:H3883" si="102">IF(ISBLANK(A3820),"",(C3820+D3820+E3820)/3)</f>
        <v/>
      </c>
      <c r="I3820" s="27" t="str">
        <f t="shared" ref="I3820:I3883" si="103">IF(ISBLANK(A3820),"",H3820*F3820)</f>
        <v/>
      </c>
      <c r="J3820" s="27" t="str">
        <f>IF(ISBLANK(A3820),"",SUM($I$2:I3820))</f>
        <v/>
      </c>
      <c r="K3820" s="27" t="str">
        <f>IF(ISBLANK(A3820),"",SUM($F$2:F3820))</f>
        <v/>
      </c>
      <c r="L3820" s="28" t="str">
        <f t="shared" ref="L3820:L3883" si="104">IF(ISBLANK(A3820),"",J3820/K3820)</f>
        <v/>
      </c>
    </row>
    <row r="3821" spans="1:12" x14ac:dyDescent="0.25">
      <c r="A3821" s="26"/>
      <c r="B3821">
        <v>1039.75</v>
      </c>
      <c r="C3821">
        <v>1039.8499999999999</v>
      </c>
      <c r="D3821">
        <v>1039.45</v>
      </c>
      <c r="E3821">
        <v>1039.8499999999999</v>
      </c>
      <c r="F3821">
        <v>2695</v>
      </c>
      <c r="H3821" s="27" t="str">
        <f t="shared" si="102"/>
        <v/>
      </c>
      <c r="I3821" s="27" t="str">
        <f t="shared" si="103"/>
        <v/>
      </c>
      <c r="J3821" s="27" t="str">
        <f>IF(ISBLANK(A3821),"",SUM($I$2:I3821))</f>
        <v/>
      </c>
      <c r="K3821" s="27" t="str">
        <f>IF(ISBLANK(A3821),"",SUM($F$2:F3821))</f>
        <v/>
      </c>
      <c r="L3821" s="28" t="str">
        <f t="shared" si="104"/>
        <v/>
      </c>
    </row>
    <row r="3822" spans="1:12" x14ac:dyDescent="0.25">
      <c r="A3822" s="26"/>
      <c r="B3822">
        <v>1039.8499999999999</v>
      </c>
      <c r="C3822">
        <v>1039.9000000000001</v>
      </c>
      <c r="D3822">
        <v>1039.5</v>
      </c>
      <c r="E3822">
        <v>1039.8</v>
      </c>
      <c r="F3822">
        <v>1844</v>
      </c>
      <c r="H3822" s="27" t="str">
        <f t="shared" si="102"/>
        <v/>
      </c>
      <c r="I3822" s="27" t="str">
        <f t="shared" si="103"/>
        <v/>
      </c>
      <c r="J3822" s="27" t="str">
        <f>IF(ISBLANK(A3822),"",SUM($I$2:I3822))</f>
        <v/>
      </c>
      <c r="K3822" s="27" t="str">
        <f>IF(ISBLANK(A3822),"",SUM($F$2:F3822))</f>
        <v/>
      </c>
      <c r="L3822" s="28" t="str">
        <f t="shared" si="104"/>
        <v/>
      </c>
    </row>
    <row r="3823" spans="1:12" x14ac:dyDescent="0.25">
      <c r="A3823" s="26"/>
      <c r="B3823">
        <v>1039.8</v>
      </c>
      <c r="C3823">
        <v>1039.95</v>
      </c>
      <c r="D3823">
        <v>1039.45</v>
      </c>
      <c r="E3823">
        <v>1039.9000000000001</v>
      </c>
      <c r="F3823">
        <v>1673</v>
      </c>
      <c r="H3823" s="27" t="str">
        <f t="shared" si="102"/>
        <v/>
      </c>
      <c r="I3823" s="27" t="str">
        <f t="shared" si="103"/>
        <v/>
      </c>
      <c r="J3823" s="27" t="str">
        <f>IF(ISBLANK(A3823),"",SUM($I$2:I3823))</f>
        <v/>
      </c>
      <c r="K3823" s="27" t="str">
        <f>IF(ISBLANK(A3823),"",SUM($F$2:F3823))</f>
        <v/>
      </c>
      <c r="L3823" s="28" t="str">
        <f t="shared" si="104"/>
        <v/>
      </c>
    </row>
    <row r="3824" spans="1:12" x14ac:dyDescent="0.25">
      <c r="A3824" s="26"/>
      <c r="B3824">
        <v>1039.9000000000001</v>
      </c>
      <c r="C3824">
        <v>1039.9000000000001</v>
      </c>
      <c r="D3824">
        <v>1039.0999999999999</v>
      </c>
      <c r="E3824">
        <v>1039.5999999999999</v>
      </c>
      <c r="F3824">
        <v>830</v>
      </c>
      <c r="H3824" s="27" t="str">
        <f t="shared" si="102"/>
        <v/>
      </c>
      <c r="I3824" s="27" t="str">
        <f t="shared" si="103"/>
        <v/>
      </c>
      <c r="J3824" s="27" t="str">
        <f>IF(ISBLANK(A3824),"",SUM($I$2:I3824))</f>
        <v/>
      </c>
      <c r="K3824" s="27" t="str">
        <f>IF(ISBLANK(A3824),"",SUM($F$2:F3824))</f>
        <v/>
      </c>
      <c r="L3824" s="28" t="str">
        <f t="shared" si="104"/>
        <v/>
      </c>
    </row>
    <row r="3825" spans="1:12" x14ac:dyDescent="0.25">
      <c r="A3825" s="26"/>
      <c r="B3825">
        <v>1039.5999999999999</v>
      </c>
      <c r="C3825">
        <v>1039.8</v>
      </c>
      <c r="D3825">
        <v>1039.05</v>
      </c>
      <c r="E3825">
        <v>1039.45</v>
      </c>
      <c r="F3825">
        <v>757</v>
      </c>
      <c r="H3825" s="27" t="str">
        <f t="shared" si="102"/>
        <v/>
      </c>
      <c r="I3825" s="27" t="str">
        <f t="shared" si="103"/>
        <v/>
      </c>
      <c r="J3825" s="27" t="str">
        <f>IF(ISBLANK(A3825),"",SUM($I$2:I3825))</f>
        <v/>
      </c>
      <c r="K3825" s="27" t="str">
        <f>IF(ISBLANK(A3825),"",SUM($F$2:F3825))</f>
        <v/>
      </c>
      <c r="L3825" s="28" t="str">
        <f t="shared" si="104"/>
        <v/>
      </c>
    </row>
    <row r="3826" spans="1:12" x14ac:dyDescent="0.25">
      <c r="A3826" s="26"/>
      <c r="B3826">
        <v>1039.4000000000001</v>
      </c>
      <c r="C3826">
        <v>1040</v>
      </c>
      <c r="D3826">
        <v>1039.05</v>
      </c>
      <c r="E3826">
        <v>1039.5</v>
      </c>
      <c r="F3826">
        <v>7470</v>
      </c>
      <c r="H3826" s="27" t="str">
        <f t="shared" si="102"/>
        <v/>
      </c>
      <c r="I3826" s="27" t="str">
        <f t="shared" si="103"/>
        <v/>
      </c>
      <c r="J3826" s="27" t="str">
        <f>IF(ISBLANK(A3826),"",SUM($I$2:I3826))</f>
        <v/>
      </c>
      <c r="K3826" s="27" t="str">
        <f>IF(ISBLANK(A3826),"",SUM($F$2:F3826))</f>
        <v/>
      </c>
      <c r="L3826" s="28" t="str">
        <f t="shared" si="104"/>
        <v/>
      </c>
    </row>
    <row r="3827" spans="1:12" x14ac:dyDescent="0.25">
      <c r="A3827" s="26"/>
      <c r="B3827">
        <v>1040</v>
      </c>
      <c r="C3827">
        <v>1040</v>
      </c>
      <c r="D3827">
        <v>1039.2</v>
      </c>
      <c r="E3827">
        <v>1039.8499999999999</v>
      </c>
      <c r="F3827">
        <v>2949</v>
      </c>
      <c r="H3827" s="27" t="str">
        <f t="shared" si="102"/>
        <v/>
      </c>
      <c r="I3827" s="27" t="str">
        <f t="shared" si="103"/>
        <v/>
      </c>
      <c r="J3827" s="27" t="str">
        <f>IF(ISBLANK(A3827),"",SUM($I$2:I3827))</f>
        <v/>
      </c>
      <c r="K3827" s="27" t="str">
        <f>IF(ISBLANK(A3827),"",SUM($F$2:F3827))</f>
        <v/>
      </c>
      <c r="L3827" s="28" t="str">
        <f t="shared" si="104"/>
        <v/>
      </c>
    </row>
    <row r="3828" spans="1:12" x14ac:dyDescent="0.25">
      <c r="A3828" s="26"/>
      <c r="B3828">
        <v>1039.8499999999999</v>
      </c>
      <c r="C3828">
        <v>1040</v>
      </c>
      <c r="D3828">
        <v>1039.05</v>
      </c>
      <c r="E3828">
        <v>1039.6500000000001</v>
      </c>
      <c r="F3828">
        <v>1976</v>
      </c>
      <c r="H3828" s="27" t="str">
        <f t="shared" si="102"/>
        <v/>
      </c>
      <c r="I3828" s="27" t="str">
        <f t="shared" si="103"/>
        <v/>
      </c>
      <c r="J3828" s="27" t="str">
        <f>IF(ISBLANK(A3828),"",SUM($I$2:I3828))</f>
        <v/>
      </c>
      <c r="K3828" s="27" t="str">
        <f>IF(ISBLANK(A3828),"",SUM($F$2:F3828))</f>
        <v/>
      </c>
      <c r="L3828" s="28" t="str">
        <f t="shared" si="104"/>
        <v/>
      </c>
    </row>
    <row r="3829" spans="1:12" x14ac:dyDescent="0.25">
      <c r="A3829" s="26"/>
      <c r="B3829">
        <v>1039.8</v>
      </c>
      <c r="C3829">
        <v>1040</v>
      </c>
      <c r="D3829">
        <v>1039.0999999999999</v>
      </c>
      <c r="E3829">
        <v>1040</v>
      </c>
      <c r="F3829">
        <v>2924</v>
      </c>
      <c r="H3829" s="27" t="str">
        <f t="shared" si="102"/>
        <v/>
      </c>
      <c r="I3829" s="27" t="str">
        <f t="shared" si="103"/>
        <v/>
      </c>
      <c r="J3829" s="27" t="str">
        <f>IF(ISBLANK(A3829),"",SUM($I$2:I3829))</f>
        <v/>
      </c>
      <c r="K3829" s="27" t="str">
        <f>IF(ISBLANK(A3829),"",SUM($F$2:F3829))</f>
        <v/>
      </c>
      <c r="L3829" s="28" t="str">
        <f t="shared" si="104"/>
        <v/>
      </c>
    </row>
    <row r="3830" spans="1:12" x14ac:dyDescent="0.25">
      <c r="A3830" s="26"/>
      <c r="B3830">
        <v>1040</v>
      </c>
      <c r="C3830">
        <v>1040.25</v>
      </c>
      <c r="D3830">
        <v>1039.05</v>
      </c>
      <c r="E3830">
        <v>1039.3499999999999</v>
      </c>
      <c r="F3830">
        <v>1116</v>
      </c>
      <c r="H3830" s="27" t="str">
        <f t="shared" si="102"/>
        <v/>
      </c>
      <c r="I3830" s="27" t="str">
        <f t="shared" si="103"/>
        <v/>
      </c>
      <c r="J3830" s="27" t="str">
        <f>IF(ISBLANK(A3830),"",SUM($I$2:I3830))</f>
        <v/>
      </c>
      <c r="K3830" s="27" t="str">
        <f>IF(ISBLANK(A3830),"",SUM($F$2:F3830))</f>
        <v/>
      </c>
      <c r="L3830" s="28" t="str">
        <f t="shared" si="104"/>
        <v/>
      </c>
    </row>
    <row r="3831" spans="1:12" x14ac:dyDescent="0.25">
      <c r="A3831" s="26"/>
      <c r="B3831">
        <v>1039.3499999999999</v>
      </c>
      <c r="C3831">
        <v>1039.9000000000001</v>
      </c>
      <c r="D3831">
        <v>1039.1500000000001</v>
      </c>
      <c r="E3831">
        <v>1039.5999999999999</v>
      </c>
      <c r="F3831">
        <v>1405</v>
      </c>
      <c r="H3831" s="27" t="str">
        <f t="shared" si="102"/>
        <v/>
      </c>
      <c r="I3831" s="27" t="str">
        <f t="shared" si="103"/>
        <v/>
      </c>
      <c r="J3831" s="27" t="str">
        <f>IF(ISBLANK(A3831),"",SUM($I$2:I3831))</f>
        <v/>
      </c>
      <c r="K3831" s="27" t="str">
        <f>IF(ISBLANK(A3831),"",SUM($F$2:F3831))</f>
        <v/>
      </c>
      <c r="L3831" s="28" t="str">
        <f t="shared" si="104"/>
        <v/>
      </c>
    </row>
    <row r="3832" spans="1:12" x14ac:dyDescent="0.25">
      <c r="A3832" s="26"/>
      <c r="B3832">
        <v>1039.3499999999999</v>
      </c>
      <c r="C3832">
        <v>1040</v>
      </c>
      <c r="D3832">
        <v>1039.3499999999999</v>
      </c>
      <c r="E3832">
        <v>1039.3499999999999</v>
      </c>
      <c r="F3832">
        <v>1284</v>
      </c>
      <c r="H3832" s="27" t="str">
        <f t="shared" si="102"/>
        <v/>
      </c>
      <c r="I3832" s="27" t="str">
        <f t="shared" si="103"/>
        <v/>
      </c>
      <c r="J3832" s="27" t="str">
        <f>IF(ISBLANK(A3832),"",SUM($I$2:I3832))</f>
        <v/>
      </c>
      <c r="K3832" s="27" t="str">
        <f>IF(ISBLANK(A3832),"",SUM($F$2:F3832))</f>
        <v/>
      </c>
      <c r="L3832" s="28" t="str">
        <f t="shared" si="104"/>
        <v/>
      </c>
    </row>
    <row r="3833" spans="1:12" x14ac:dyDescent="0.25">
      <c r="A3833" s="26"/>
      <c r="B3833">
        <v>1039.8499999999999</v>
      </c>
      <c r="C3833">
        <v>1040</v>
      </c>
      <c r="D3833">
        <v>1039.5</v>
      </c>
      <c r="E3833">
        <v>1040</v>
      </c>
      <c r="F3833">
        <v>4102</v>
      </c>
      <c r="H3833" s="27" t="str">
        <f t="shared" si="102"/>
        <v/>
      </c>
      <c r="I3833" s="27" t="str">
        <f t="shared" si="103"/>
        <v/>
      </c>
      <c r="J3833" s="27" t="str">
        <f>IF(ISBLANK(A3833),"",SUM($I$2:I3833))</f>
        <v/>
      </c>
      <c r="K3833" s="27" t="str">
        <f>IF(ISBLANK(A3833),"",SUM($F$2:F3833))</f>
        <v/>
      </c>
      <c r="L3833" s="28" t="str">
        <f t="shared" si="104"/>
        <v/>
      </c>
    </row>
    <row r="3834" spans="1:12" x14ac:dyDescent="0.25">
      <c r="A3834" s="26"/>
      <c r="B3834">
        <v>1040.3</v>
      </c>
      <c r="C3834">
        <v>1040.7</v>
      </c>
      <c r="D3834">
        <v>1040</v>
      </c>
      <c r="E3834">
        <v>1040.5999999999999</v>
      </c>
      <c r="F3834">
        <v>3144</v>
      </c>
      <c r="H3834" s="27" t="str">
        <f t="shared" si="102"/>
        <v/>
      </c>
      <c r="I3834" s="27" t="str">
        <f t="shared" si="103"/>
        <v/>
      </c>
      <c r="J3834" s="27" t="str">
        <f>IF(ISBLANK(A3834),"",SUM($I$2:I3834))</f>
        <v/>
      </c>
      <c r="K3834" s="27" t="str">
        <f>IF(ISBLANK(A3834),"",SUM($F$2:F3834))</f>
        <v/>
      </c>
      <c r="L3834" s="28" t="str">
        <f t="shared" si="104"/>
        <v/>
      </c>
    </row>
    <row r="3835" spans="1:12" x14ac:dyDescent="0.25">
      <c r="A3835" s="26"/>
      <c r="B3835">
        <v>1040</v>
      </c>
      <c r="C3835">
        <v>1041.3499999999999</v>
      </c>
      <c r="D3835">
        <v>1040</v>
      </c>
      <c r="E3835">
        <v>1041</v>
      </c>
      <c r="F3835">
        <v>4843</v>
      </c>
      <c r="H3835" s="27" t="str">
        <f t="shared" si="102"/>
        <v/>
      </c>
      <c r="I3835" s="27" t="str">
        <f t="shared" si="103"/>
        <v/>
      </c>
      <c r="J3835" s="27" t="str">
        <f>IF(ISBLANK(A3835),"",SUM($I$2:I3835))</f>
        <v/>
      </c>
      <c r="K3835" s="27" t="str">
        <f>IF(ISBLANK(A3835),"",SUM($F$2:F3835))</f>
        <v/>
      </c>
      <c r="L3835" s="28" t="str">
        <f t="shared" si="104"/>
        <v/>
      </c>
    </row>
    <row r="3836" spans="1:12" x14ac:dyDescent="0.25">
      <c r="A3836" s="26"/>
      <c r="B3836">
        <v>1041.45</v>
      </c>
      <c r="C3836">
        <v>1041.8</v>
      </c>
      <c r="D3836">
        <v>1041</v>
      </c>
      <c r="E3836">
        <v>1041.5</v>
      </c>
      <c r="F3836">
        <v>3407</v>
      </c>
      <c r="H3836" s="27" t="str">
        <f t="shared" si="102"/>
        <v/>
      </c>
      <c r="I3836" s="27" t="str">
        <f t="shared" si="103"/>
        <v/>
      </c>
      <c r="J3836" s="27" t="str">
        <f>IF(ISBLANK(A3836),"",SUM($I$2:I3836))</f>
        <v/>
      </c>
      <c r="K3836" s="27" t="str">
        <f>IF(ISBLANK(A3836),"",SUM($F$2:F3836))</f>
        <v/>
      </c>
      <c r="L3836" s="28" t="str">
        <f t="shared" si="104"/>
        <v/>
      </c>
    </row>
    <row r="3837" spans="1:12" x14ac:dyDescent="0.25">
      <c r="A3837" s="26"/>
      <c r="B3837">
        <v>1041.5999999999999</v>
      </c>
      <c r="C3837">
        <v>1041.8</v>
      </c>
      <c r="D3837">
        <v>1041.2</v>
      </c>
      <c r="E3837">
        <v>1041.45</v>
      </c>
      <c r="F3837">
        <v>2932</v>
      </c>
      <c r="H3837" s="27" t="str">
        <f t="shared" si="102"/>
        <v/>
      </c>
      <c r="I3837" s="27" t="str">
        <f t="shared" si="103"/>
        <v/>
      </c>
      <c r="J3837" s="27" t="str">
        <f>IF(ISBLANK(A3837),"",SUM($I$2:I3837))</f>
        <v/>
      </c>
      <c r="K3837" s="27" t="str">
        <f>IF(ISBLANK(A3837),"",SUM($F$2:F3837))</f>
        <v/>
      </c>
      <c r="L3837" s="28" t="str">
        <f t="shared" si="104"/>
        <v/>
      </c>
    </row>
    <row r="3838" spans="1:12" x14ac:dyDescent="0.25">
      <c r="A3838" s="26"/>
      <c r="B3838">
        <v>1041.45</v>
      </c>
      <c r="C3838">
        <v>1041.5999999999999</v>
      </c>
      <c r="D3838">
        <v>1040.2</v>
      </c>
      <c r="E3838">
        <v>1040.5999999999999</v>
      </c>
      <c r="F3838">
        <v>1047</v>
      </c>
      <c r="H3838" s="27" t="str">
        <f t="shared" si="102"/>
        <v/>
      </c>
      <c r="I3838" s="27" t="str">
        <f t="shared" si="103"/>
        <v/>
      </c>
      <c r="J3838" s="27" t="str">
        <f>IF(ISBLANK(A3838),"",SUM($I$2:I3838))</f>
        <v/>
      </c>
      <c r="K3838" s="27" t="str">
        <f>IF(ISBLANK(A3838),"",SUM($F$2:F3838))</f>
        <v/>
      </c>
      <c r="L3838" s="28" t="str">
        <f t="shared" si="104"/>
        <v/>
      </c>
    </row>
    <row r="3839" spans="1:12" x14ac:dyDescent="0.25">
      <c r="A3839" s="26"/>
      <c r="B3839">
        <v>1040.2</v>
      </c>
      <c r="C3839">
        <v>1040.7</v>
      </c>
      <c r="D3839">
        <v>1040.0999999999999</v>
      </c>
      <c r="E3839">
        <v>1040.7</v>
      </c>
      <c r="F3839">
        <v>764</v>
      </c>
      <c r="H3839" s="27" t="str">
        <f t="shared" si="102"/>
        <v/>
      </c>
      <c r="I3839" s="27" t="str">
        <f t="shared" si="103"/>
        <v/>
      </c>
      <c r="J3839" s="27" t="str">
        <f>IF(ISBLANK(A3839),"",SUM($I$2:I3839))</f>
        <v/>
      </c>
      <c r="K3839" s="27" t="str">
        <f>IF(ISBLANK(A3839),"",SUM($F$2:F3839))</f>
        <v/>
      </c>
      <c r="L3839" s="28" t="str">
        <f t="shared" si="104"/>
        <v/>
      </c>
    </row>
    <row r="3840" spans="1:12" x14ac:dyDescent="0.25">
      <c r="A3840" s="26"/>
      <c r="B3840">
        <v>1040.7</v>
      </c>
      <c r="C3840">
        <v>1040.8</v>
      </c>
      <c r="D3840">
        <v>1040.25</v>
      </c>
      <c r="E3840">
        <v>1040.45</v>
      </c>
      <c r="F3840">
        <v>798</v>
      </c>
      <c r="H3840" s="27" t="str">
        <f t="shared" si="102"/>
        <v/>
      </c>
      <c r="I3840" s="27" t="str">
        <f t="shared" si="103"/>
        <v/>
      </c>
      <c r="J3840" s="27" t="str">
        <f>IF(ISBLANK(A3840),"",SUM($I$2:I3840))</f>
        <v/>
      </c>
      <c r="K3840" s="27" t="str">
        <f>IF(ISBLANK(A3840),"",SUM($F$2:F3840))</f>
        <v/>
      </c>
      <c r="L3840" s="28" t="str">
        <f t="shared" si="104"/>
        <v/>
      </c>
    </row>
    <row r="3841" spans="1:12" x14ac:dyDescent="0.25">
      <c r="A3841" s="26"/>
      <c r="B3841">
        <v>1040.5999999999999</v>
      </c>
      <c r="C3841">
        <v>1040.6500000000001</v>
      </c>
      <c r="D3841">
        <v>1040.0999999999999</v>
      </c>
      <c r="E3841">
        <v>1040.2</v>
      </c>
      <c r="F3841">
        <v>1177</v>
      </c>
      <c r="H3841" s="27" t="str">
        <f t="shared" si="102"/>
        <v/>
      </c>
      <c r="I3841" s="27" t="str">
        <f t="shared" si="103"/>
        <v/>
      </c>
      <c r="J3841" s="27" t="str">
        <f>IF(ISBLANK(A3841),"",SUM($I$2:I3841))</f>
        <v/>
      </c>
      <c r="K3841" s="27" t="str">
        <f>IF(ISBLANK(A3841),"",SUM($F$2:F3841))</f>
        <v/>
      </c>
      <c r="L3841" s="28" t="str">
        <f t="shared" si="104"/>
        <v/>
      </c>
    </row>
    <row r="3842" spans="1:12" x14ac:dyDescent="0.25">
      <c r="A3842" s="26"/>
      <c r="B3842">
        <v>1040.2</v>
      </c>
      <c r="C3842">
        <v>1040.5</v>
      </c>
      <c r="D3842">
        <v>1039.2</v>
      </c>
      <c r="E3842">
        <v>1039.9000000000001</v>
      </c>
      <c r="F3842">
        <v>6166</v>
      </c>
      <c r="H3842" s="27" t="str">
        <f t="shared" si="102"/>
        <v/>
      </c>
      <c r="I3842" s="27" t="str">
        <f t="shared" si="103"/>
        <v/>
      </c>
      <c r="J3842" s="27" t="str">
        <f>IF(ISBLANK(A3842),"",SUM($I$2:I3842))</f>
        <v/>
      </c>
      <c r="K3842" s="27" t="str">
        <f>IF(ISBLANK(A3842),"",SUM($F$2:F3842))</f>
        <v/>
      </c>
      <c r="L3842" s="28" t="str">
        <f t="shared" si="104"/>
        <v/>
      </c>
    </row>
    <row r="3843" spans="1:12" x14ac:dyDescent="0.25">
      <c r="A3843" s="26"/>
      <c r="B3843">
        <v>1039.9000000000001</v>
      </c>
      <c r="C3843">
        <v>1039.9000000000001</v>
      </c>
      <c r="D3843">
        <v>1039.05</v>
      </c>
      <c r="E3843">
        <v>1039.5</v>
      </c>
      <c r="F3843">
        <v>2846</v>
      </c>
      <c r="H3843" s="27" t="str">
        <f t="shared" si="102"/>
        <v/>
      </c>
      <c r="I3843" s="27" t="str">
        <f t="shared" si="103"/>
        <v/>
      </c>
      <c r="J3843" s="27" t="str">
        <f>IF(ISBLANK(A3843),"",SUM($I$2:I3843))</f>
        <v/>
      </c>
      <c r="K3843" s="27" t="str">
        <f>IF(ISBLANK(A3843),"",SUM($F$2:F3843))</f>
        <v/>
      </c>
      <c r="L3843" s="28" t="str">
        <f t="shared" si="104"/>
        <v/>
      </c>
    </row>
    <row r="3844" spans="1:12" x14ac:dyDescent="0.25">
      <c r="A3844" s="26"/>
      <c r="B3844">
        <v>1039.5</v>
      </c>
      <c r="C3844">
        <v>1040</v>
      </c>
      <c r="D3844">
        <v>1039.3499999999999</v>
      </c>
      <c r="E3844">
        <v>1039.95</v>
      </c>
      <c r="F3844">
        <v>1455</v>
      </c>
      <c r="H3844" s="27" t="str">
        <f t="shared" si="102"/>
        <v/>
      </c>
      <c r="I3844" s="27" t="str">
        <f t="shared" si="103"/>
        <v/>
      </c>
      <c r="J3844" s="27" t="str">
        <f>IF(ISBLANK(A3844),"",SUM($I$2:I3844))</f>
        <v/>
      </c>
      <c r="K3844" s="27" t="str">
        <f>IF(ISBLANK(A3844),"",SUM($F$2:F3844))</f>
        <v/>
      </c>
      <c r="L3844" s="28" t="str">
        <f t="shared" si="104"/>
        <v/>
      </c>
    </row>
    <row r="3845" spans="1:12" x14ac:dyDescent="0.25">
      <c r="A3845" s="26"/>
      <c r="B3845">
        <v>1039.95</v>
      </c>
      <c r="C3845">
        <v>1040.4000000000001</v>
      </c>
      <c r="D3845">
        <v>1039.8</v>
      </c>
      <c r="E3845">
        <v>1040.4000000000001</v>
      </c>
      <c r="F3845">
        <v>940</v>
      </c>
      <c r="H3845" s="27" t="str">
        <f t="shared" si="102"/>
        <v/>
      </c>
      <c r="I3845" s="27" t="str">
        <f t="shared" si="103"/>
        <v/>
      </c>
      <c r="J3845" s="27" t="str">
        <f>IF(ISBLANK(A3845),"",SUM($I$2:I3845))</f>
        <v/>
      </c>
      <c r="K3845" s="27" t="str">
        <f>IF(ISBLANK(A3845),"",SUM($F$2:F3845))</f>
        <v/>
      </c>
      <c r="L3845" s="28" t="str">
        <f t="shared" si="104"/>
        <v/>
      </c>
    </row>
    <row r="3846" spans="1:12" x14ac:dyDescent="0.25">
      <c r="A3846" s="26"/>
      <c r="B3846">
        <v>1040.05</v>
      </c>
      <c r="C3846">
        <v>1040.9000000000001</v>
      </c>
      <c r="D3846">
        <v>1040.05</v>
      </c>
      <c r="E3846">
        <v>1040.45</v>
      </c>
      <c r="F3846">
        <v>2411</v>
      </c>
      <c r="H3846" s="27" t="str">
        <f t="shared" si="102"/>
        <v/>
      </c>
      <c r="I3846" s="27" t="str">
        <f t="shared" si="103"/>
        <v/>
      </c>
      <c r="J3846" s="27" t="str">
        <f>IF(ISBLANK(A3846),"",SUM($I$2:I3846))</f>
        <v/>
      </c>
      <c r="K3846" s="27" t="str">
        <f>IF(ISBLANK(A3846),"",SUM($F$2:F3846))</f>
        <v/>
      </c>
      <c r="L3846" s="28" t="str">
        <f t="shared" si="104"/>
        <v/>
      </c>
    </row>
    <row r="3847" spans="1:12" x14ac:dyDescent="0.25">
      <c r="A3847" s="26"/>
      <c r="B3847">
        <v>1041</v>
      </c>
      <c r="C3847">
        <v>1041</v>
      </c>
      <c r="D3847">
        <v>1040.05</v>
      </c>
      <c r="E3847">
        <v>1040.45</v>
      </c>
      <c r="F3847">
        <v>1261</v>
      </c>
      <c r="H3847" s="27" t="str">
        <f t="shared" si="102"/>
        <v/>
      </c>
      <c r="I3847" s="27" t="str">
        <f t="shared" si="103"/>
        <v/>
      </c>
      <c r="J3847" s="27" t="str">
        <f>IF(ISBLANK(A3847),"",SUM($I$2:I3847))</f>
        <v/>
      </c>
      <c r="K3847" s="27" t="str">
        <f>IF(ISBLANK(A3847),"",SUM($F$2:F3847))</f>
        <v/>
      </c>
      <c r="L3847" s="28" t="str">
        <f t="shared" si="104"/>
        <v/>
      </c>
    </row>
    <row r="3848" spans="1:12" x14ac:dyDescent="0.25">
      <c r="A3848" s="26"/>
      <c r="B3848">
        <v>1040.6500000000001</v>
      </c>
      <c r="C3848">
        <v>1040.6500000000001</v>
      </c>
      <c r="D3848">
        <v>1040.05</v>
      </c>
      <c r="E3848">
        <v>1040.3</v>
      </c>
      <c r="F3848">
        <v>509</v>
      </c>
      <c r="H3848" s="27" t="str">
        <f t="shared" si="102"/>
        <v/>
      </c>
      <c r="I3848" s="27" t="str">
        <f t="shared" si="103"/>
        <v/>
      </c>
      <c r="J3848" s="27" t="str">
        <f>IF(ISBLANK(A3848),"",SUM($I$2:I3848))</f>
        <v/>
      </c>
      <c r="K3848" s="27" t="str">
        <f>IF(ISBLANK(A3848),"",SUM($F$2:F3848))</f>
        <v/>
      </c>
      <c r="L3848" s="28" t="str">
        <f t="shared" si="104"/>
        <v/>
      </c>
    </row>
    <row r="3849" spans="1:12" x14ac:dyDescent="0.25">
      <c r="A3849" s="26"/>
      <c r="B3849">
        <v>1040.3</v>
      </c>
      <c r="C3849">
        <v>1040.6500000000001</v>
      </c>
      <c r="D3849">
        <v>1040.05</v>
      </c>
      <c r="E3849">
        <v>1040.3499999999999</v>
      </c>
      <c r="F3849">
        <v>1363</v>
      </c>
      <c r="H3849" s="27" t="str">
        <f t="shared" si="102"/>
        <v/>
      </c>
      <c r="I3849" s="27" t="str">
        <f t="shared" si="103"/>
        <v/>
      </c>
      <c r="J3849" s="27" t="str">
        <f>IF(ISBLANK(A3849),"",SUM($I$2:I3849))</f>
        <v/>
      </c>
      <c r="K3849" s="27" t="str">
        <f>IF(ISBLANK(A3849),"",SUM($F$2:F3849))</f>
        <v/>
      </c>
      <c r="L3849" s="28" t="str">
        <f t="shared" si="104"/>
        <v/>
      </c>
    </row>
    <row r="3850" spans="1:12" x14ac:dyDescent="0.25">
      <c r="A3850" s="26"/>
      <c r="B3850">
        <v>1040.55</v>
      </c>
      <c r="C3850">
        <v>1040.6500000000001</v>
      </c>
      <c r="D3850">
        <v>1040.05</v>
      </c>
      <c r="E3850">
        <v>1040.25</v>
      </c>
      <c r="F3850">
        <v>1701</v>
      </c>
      <c r="H3850" s="27" t="str">
        <f t="shared" si="102"/>
        <v/>
      </c>
      <c r="I3850" s="27" t="str">
        <f t="shared" si="103"/>
        <v/>
      </c>
      <c r="J3850" s="27" t="str">
        <f>IF(ISBLANK(A3850),"",SUM($I$2:I3850))</f>
        <v/>
      </c>
      <c r="K3850" s="27" t="str">
        <f>IF(ISBLANK(A3850),"",SUM($F$2:F3850))</f>
        <v/>
      </c>
      <c r="L3850" s="28" t="str">
        <f t="shared" si="104"/>
        <v/>
      </c>
    </row>
    <row r="3851" spans="1:12" x14ac:dyDescent="0.25">
      <c r="A3851" s="26"/>
      <c r="B3851">
        <v>1040.6500000000001</v>
      </c>
      <c r="C3851">
        <v>1040.6500000000001</v>
      </c>
      <c r="D3851">
        <v>1040</v>
      </c>
      <c r="E3851">
        <v>1040.3499999999999</v>
      </c>
      <c r="F3851">
        <v>912</v>
      </c>
      <c r="H3851" s="27" t="str">
        <f t="shared" si="102"/>
        <v/>
      </c>
      <c r="I3851" s="27" t="str">
        <f t="shared" si="103"/>
        <v/>
      </c>
      <c r="J3851" s="27" t="str">
        <f>IF(ISBLANK(A3851),"",SUM($I$2:I3851))</f>
        <v/>
      </c>
      <c r="K3851" s="27" t="str">
        <f>IF(ISBLANK(A3851),"",SUM($F$2:F3851))</f>
        <v/>
      </c>
      <c r="L3851" s="28" t="str">
        <f t="shared" si="104"/>
        <v/>
      </c>
    </row>
    <row r="3852" spans="1:12" x14ac:dyDescent="0.25">
      <c r="A3852" s="26"/>
      <c r="B3852">
        <v>1040.3499999999999</v>
      </c>
      <c r="C3852">
        <v>1041</v>
      </c>
      <c r="D3852">
        <v>1040</v>
      </c>
      <c r="E3852">
        <v>1040.95</v>
      </c>
      <c r="F3852">
        <v>1786</v>
      </c>
      <c r="H3852" s="27" t="str">
        <f t="shared" si="102"/>
        <v/>
      </c>
      <c r="I3852" s="27" t="str">
        <f t="shared" si="103"/>
        <v/>
      </c>
      <c r="J3852" s="27" t="str">
        <f>IF(ISBLANK(A3852),"",SUM($I$2:I3852))</f>
        <v/>
      </c>
      <c r="K3852" s="27" t="str">
        <f>IF(ISBLANK(A3852),"",SUM($F$2:F3852))</f>
        <v/>
      </c>
      <c r="L3852" s="28" t="str">
        <f t="shared" si="104"/>
        <v/>
      </c>
    </row>
    <row r="3853" spans="1:12" x14ac:dyDescent="0.25">
      <c r="A3853" s="26"/>
      <c r="B3853">
        <v>1041</v>
      </c>
      <c r="C3853">
        <v>1041</v>
      </c>
      <c r="D3853">
        <v>1040</v>
      </c>
      <c r="E3853">
        <v>1040.4000000000001</v>
      </c>
      <c r="F3853">
        <v>931</v>
      </c>
      <c r="H3853" s="27" t="str">
        <f t="shared" si="102"/>
        <v/>
      </c>
      <c r="I3853" s="27" t="str">
        <f t="shared" si="103"/>
        <v/>
      </c>
      <c r="J3853" s="27" t="str">
        <f>IF(ISBLANK(A3853),"",SUM($I$2:I3853))</f>
        <v/>
      </c>
      <c r="K3853" s="27" t="str">
        <f>IF(ISBLANK(A3853),"",SUM($F$2:F3853))</f>
        <v/>
      </c>
      <c r="L3853" s="28" t="str">
        <f t="shared" si="104"/>
        <v/>
      </c>
    </row>
    <row r="3854" spans="1:12" x14ac:dyDescent="0.25">
      <c r="A3854" s="26"/>
      <c r="B3854">
        <v>1040.6500000000001</v>
      </c>
      <c r="C3854">
        <v>1040.6500000000001</v>
      </c>
      <c r="D3854">
        <v>1040</v>
      </c>
      <c r="E3854">
        <v>1040.2</v>
      </c>
      <c r="F3854">
        <v>402</v>
      </c>
      <c r="H3854" s="27" t="str">
        <f t="shared" si="102"/>
        <v/>
      </c>
      <c r="I3854" s="27" t="str">
        <f t="shared" si="103"/>
        <v/>
      </c>
      <c r="J3854" s="27" t="str">
        <f>IF(ISBLANK(A3854),"",SUM($I$2:I3854))</f>
        <v/>
      </c>
      <c r="K3854" s="27" t="str">
        <f>IF(ISBLANK(A3854),"",SUM($F$2:F3854))</f>
        <v/>
      </c>
      <c r="L3854" s="28" t="str">
        <f t="shared" si="104"/>
        <v/>
      </c>
    </row>
    <row r="3855" spans="1:12" x14ac:dyDescent="0.25">
      <c r="A3855" s="26"/>
      <c r="B3855">
        <v>1040.2</v>
      </c>
      <c r="C3855">
        <v>1040.7</v>
      </c>
      <c r="D3855">
        <v>1040</v>
      </c>
      <c r="E3855">
        <v>1040.5</v>
      </c>
      <c r="F3855">
        <v>1407</v>
      </c>
      <c r="H3855" s="27" t="str">
        <f t="shared" si="102"/>
        <v/>
      </c>
      <c r="I3855" s="27" t="str">
        <f t="shared" si="103"/>
        <v/>
      </c>
      <c r="J3855" s="27" t="str">
        <f>IF(ISBLANK(A3855),"",SUM($I$2:I3855))</f>
        <v/>
      </c>
      <c r="K3855" s="27" t="str">
        <f>IF(ISBLANK(A3855),"",SUM($F$2:F3855))</f>
        <v/>
      </c>
      <c r="L3855" s="28" t="str">
        <f t="shared" si="104"/>
        <v/>
      </c>
    </row>
    <row r="3856" spans="1:12" x14ac:dyDescent="0.25">
      <c r="A3856" s="26"/>
      <c r="B3856">
        <v>1040.3499999999999</v>
      </c>
      <c r="C3856">
        <v>1040.8</v>
      </c>
      <c r="D3856">
        <v>1040</v>
      </c>
      <c r="E3856">
        <v>1040.1500000000001</v>
      </c>
      <c r="F3856">
        <v>1862</v>
      </c>
      <c r="H3856" s="27" t="str">
        <f t="shared" si="102"/>
        <v/>
      </c>
      <c r="I3856" s="27" t="str">
        <f t="shared" si="103"/>
        <v/>
      </c>
      <c r="J3856" s="27" t="str">
        <f>IF(ISBLANK(A3856),"",SUM($I$2:I3856))</f>
        <v/>
      </c>
      <c r="K3856" s="27" t="str">
        <f>IF(ISBLANK(A3856),"",SUM($F$2:F3856))</f>
        <v/>
      </c>
      <c r="L3856" s="28" t="str">
        <f t="shared" si="104"/>
        <v/>
      </c>
    </row>
    <row r="3857" spans="1:12" x14ac:dyDescent="0.25">
      <c r="A3857" s="26"/>
      <c r="B3857">
        <v>1040.1500000000001</v>
      </c>
      <c r="C3857">
        <v>1040.3499999999999</v>
      </c>
      <c r="D3857">
        <v>1039.2</v>
      </c>
      <c r="E3857">
        <v>1040.3499999999999</v>
      </c>
      <c r="F3857">
        <v>2212</v>
      </c>
      <c r="H3857" s="27" t="str">
        <f t="shared" si="102"/>
        <v/>
      </c>
      <c r="I3857" s="27" t="str">
        <f t="shared" si="103"/>
        <v/>
      </c>
      <c r="J3857" s="27" t="str">
        <f>IF(ISBLANK(A3857),"",SUM($I$2:I3857))</f>
        <v/>
      </c>
      <c r="K3857" s="27" t="str">
        <f>IF(ISBLANK(A3857),"",SUM($F$2:F3857))</f>
        <v/>
      </c>
      <c r="L3857" s="28" t="str">
        <f t="shared" si="104"/>
        <v/>
      </c>
    </row>
    <row r="3858" spans="1:12" x14ac:dyDescent="0.25">
      <c r="A3858" s="26"/>
      <c r="B3858">
        <v>1040.3499999999999</v>
      </c>
      <c r="C3858">
        <v>1040.5999999999999</v>
      </c>
      <c r="D3858">
        <v>1040.1500000000001</v>
      </c>
      <c r="E3858">
        <v>1040.3</v>
      </c>
      <c r="F3858">
        <v>736</v>
      </c>
      <c r="H3858" s="27" t="str">
        <f t="shared" si="102"/>
        <v/>
      </c>
      <c r="I3858" s="27" t="str">
        <f t="shared" si="103"/>
        <v/>
      </c>
      <c r="J3858" s="27" t="str">
        <f>IF(ISBLANK(A3858),"",SUM($I$2:I3858))</f>
        <v/>
      </c>
      <c r="K3858" s="27" t="str">
        <f>IF(ISBLANK(A3858),"",SUM($F$2:F3858))</f>
        <v/>
      </c>
      <c r="L3858" s="28" t="str">
        <f t="shared" si="104"/>
        <v/>
      </c>
    </row>
    <row r="3859" spans="1:12" x14ac:dyDescent="0.25">
      <c r="A3859" s="26"/>
      <c r="B3859">
        <v>1040.3499999999999</v>
      </c>
      <c r="C3859">
        <v>1040.7</v>
      </c>
      <c r="D3859">
        <v>1039.75</v>
      </c>
      <c r="E3859">
        <v>1040</v>
      </c>
      <c r="F3859">
        <v>1657</v>
      </c>
      <c r="H3859" s="27" t="str">
        <f t="shared" si="102"/>
        <v/>
      </c>
      <c r="I3859" s="27" t="str">
        <f t="shared" si="103"/>
        <v/>
      </c>
      <c r="J3859" s="27" t="str">
        <f>IF(ISBLANK(A3859),"",SUM($I$2:I3859))</f>
        <v/>
      </c>
      <c r="K3859" s="27" t="str">
        <f>IF(ISBLANK(A3859),"",SUM($F$2:F3859))</f>
        <v/>
      </c>
      <c r="L3859" s="28" t="str">
        <f t="shared" si="104"/>
        <v/>
      </c>
    </row>
    <row r="3860" spans="1:12" x14ac:dyDescent="0.25">
      <c r="A3860" s="26"/>
      <c r="B3860">
        <v>1040.3499999999999</v>
      </c>
      <c r="C3860">
        <v>1040.4000000000001</v>
      </c>
      <c r="D3860">
        <v>1039.5999999999999</v>
      </c>
      <c r="E3860">
        <v>1039.95</v>
      </c>
      <c r="F3860">
        <v>1119</v>
      </c>
      <c r="H3860" s="27" t="str">
        <f t="shared" si="102"/>
        <v/>
      </c>
      <c r="I3860" s="27" t="str">
        <f t="shared" si="103"/>
        <v/>
      </c>
      <c r="J3860" s="27" t="str">
        <f>IF(ISBLANK(A3860),"",SUM($I$2:I3860))</f>
        <v/>
      </c>
      <c r="K3860" s="27" t="str">
        <f>IF(ISBLANK(A3860),"",SUM($F$2:F3860))</f>
        <v/>
      </c>
      <c r="L3860" s="28" t="str">
        <f t="shared" si="104"/>
        <v/>
      </c>
    </row>
    <row r="3861" spans="1:12" x14ac:dyDescent="0.25">
      <c r="A3861" s="26"/>
      <c r="B3861">
        <v>1039.7</v>
      </c>
      <c r="C3861">
        <v>1040.1500000000001</v>
      </c>
      <c r="D3861">
        <v>1039.5</v>
      </c>
      <c r="E3861">
        <v>1040.05</v>
      </c>
      <c r="F3861">
        <v>1430</v>
      </c>
      <c r="H3861" s="27" t="str">
        <f t="shared" si="102"/>
        <v/>
      </c>
      <c r="I3861" s="27" t="str">
        <f t="shared" si="103"/>
        <v/>
      </c>
      <c r="J3861" s="27" t="str">
        <f>IF(ISBLANK(A3861),"",SUM($I$2:I3861))</f>
        <v/>
      </c>
      <c r="K3861" s="27" t="str">
        <f>IF(ISBLANK(A3861),"",SUM($F$2:F3861))</f>
        <v/>
      </c>
      <c r="L3861" s="28" t="str">
        <f t="shared" si="104"/>
        <v/>
      </c>
    </row>
    <row r="3862" spans="1:12" x14ac:dyDescent="0.25">
      <c r="A3862" s="26"/>
      <c r="B3862">
        <v>1040</v>
      </c>
      <c r="C3862">
        <v>1040.4000000000001</v>
      </c>
      <c r="D3862">
        <v>1039.95</v>
      </c>
      <c r="E3862">
        <v>1039.95</v>
      </c>
      <c r="F3862">
        <v>1130</v>
      </c>
      <c r="H3862" s="27" t="str">
        <f t="shared" si="102"/>
        <v/>
      </c>
      <c r="I3862" s="27" t="str">
        <f t="shared" si="103"/>
        <v/>
      </c>
      <c r="J3862" s="27" t="str">
        <f>IF(ISBLANK(A3862),"",SUM($I$2:I3862))</f>
        <v/>
      </c>
      <c r="K3862" s="27" t="str">
        <f>IF(ISBLANK(A3862),"",SUM($F$2:F3862))</f>
        <v/>
      </c>
      <c r="L3862" s="28" t="str">
        <f t="shared" si="104"/>
        <v/>
      </c>
    </row>
    <row r="3863" spans="1:12" x14ac:dyDescent="0.25">
      <c r="A3863" s="26"/>
      <c r="B3863">
        <v>1040</v>
      </c>
      <c r="C3863">
        <v>1040.05</v>
      </c>
      <c r="D3863">
        <v>1039.4000000000001</v>
      </c>
      <c r="E3863">
        <v>1039.4000000000001</v>
      </c>
      <c r="F3863">
        <v>1059</v>
      </c>
      <c r="H3863" s="27" t="str">
        <f t="shared" si="102"/>
        <v/>
      </c>
      <c r="I3863" s="27" t="str">
        <f t="shared" si="103"/>
        <v/>
      </c>
      <c r="J3863" s="27" t="str">
        <f>IF(ISBLANK(A3863),"",SUM($I$2:I3863))</f>
        <v/>
      </c>
      <c r="K3863" s="27" t="str">
        <f>IF(ISBLANK(A3863),"",SUM($F$2:F3863))</f>
        <v/>
      </c>
      <c r="L3863" s="28" t="str">
        <f t="shared" si="104"/>
        <v/>
      </c>
    </row>
    <row r="3864" spans="1:12" x14ac:dyDescent="0.25">
      <c r="A3864" s="26"/>
      <c r="B3864">
        <v>1039.4000000000001</v>
      </c>
      <c r="C3864">
        <v>1039.6500000000001</v>
      </c>
      <c r="D3864">
        <v>1038.95</v>
      </c>
      <c r="E3864">
        <v>1039.1500000000001</v>
      </c>
      <c r="F3864">
        <v>3967</v>
      </c>
      <c r="H3864" s="27" t="str">
        <f t="shared" si="102"/>
        <v/>
      </c>
      <c r="I3864" s="27" t="str">
        <f t="shared" si="103"/>
        <v/>
      </c>
      <c r="J3864" s="27" t="str">
        <f>IF(ISBLANK(A3864),"",SUM($I$2:I3864))</f>
        <v/>
      </c>
      <c r="K3864" s="27" t="str">
        <f>IF(ISBLANK(A3864),"",SUM($F$2:F3864))</f>
        <v/>
      </c>
      <c r="L3864" s="28" t="str">
        <f t="shared" si="104"/>
        <v/>
      </c>
    </row>
    <row r="3865" spans="1:12" x14ac:dyDescent="0.25">
      <c r="A3865" s="26"/>
      <c r="B3865">
        <v>1039.2</v>
      </c>
      <c r="C3865">
        <v>1039.55</v>
      </c>
      <c r="D3865">
        <v>1038.7</v>
      </c>
      <c r="E3865">
        <v>1039.2</v>
      </c>
      <c r="F3865">
        <v>5027</v>
      </c>
      <c r="H3865" s="27" t="str">
        <f t="shared" si="102"/>
        <v/>
      </c>
      <c r="I3865" s="27" t="str">
        <f t="shared" si="103"/>
        <v/>
      </c>
      <c r="J3865" s="27" t="str">
        <f>IF(ISBLANK(A3865),"",SUM($I$2:I3865))</f>
        <v/>
      </c>
      <c r="K3865" s="27" t="str">
        <f>IF(ISBLANK(A3865),"",SUM($F$2:F3865))</f>
        <v/>
      </c>
      <c r="L3865" s="28" t="str">
        <f t="shared" si="104"/>
        <v/>
      </c>
    </row>
    <row r="3866" spans="1:12" x14ac:dyDescent="0.25">
      <c r="A3866" s="26"/>
      <c r="B3866">
        <v>1039.1500000000001</v>
      </c>
      <c r="C3866">
        <v>1040.4000000000001</v>
      </c>
      <c r="D3866">
        <v>1039.05</v>
      </c>
      <c r="E3866">
        <v>1040.3499999999999</v>
      </c>
      <c r="F3866">
        <v>5688</v>
      </c>
      <c r="H3866" s="27" t="str">
        <f t="shared" si="102"/>
        <v/>
      </c>
      <c r="I3866" s="27" t="str">
        <f t="shared" si="103"/>
        <v/>
      </c>
      <c r="J3866" s="27" t="str">
        <f>IF(ISBLANK(A3866),"",SUM($I$2:I3866))</f>
        <v/>
      </c>
      <c r="K3866" s="27" t="str">
        <f>IF(ISBLANK(A3866),"",SUM($F$2:F3866))</f>
        <v/>
      </c>
      <c r="L3866" s="28" t="str">
        <f t="shared" si="104"/>
        <v/>
      </c>
    </row>
    <row r="3867" spans="1:12" x14ac:dyDescent="0.25">
      <c r="A3867" s="26"/>
      <c r="B3867">
        <v>1039.8499999999999</v>
      </c>
      <c r="C3867">
        <v>1040.3</v>
      </c>
      <c r="D3867">
        <v>1039.55</v>
      </c>
      <c r="E3867">
        <v>1039.75</v>
      </c>
      <c r="F3867">
        <v>2040</v>
      </c>
      <c r="H3867" s="27" t="str">
        <f t="shared" si="102"/>
        <v/>
      </c>
      <c r="I3867" s="27" t="str">
        <f t="shared" si="103"/>
        <v/>
      </c>
      <c r="J3867" s="27" t="str">
        <f>IF(ISBLANK(A3867),"",SUM($I$2:I3867))</f>
        <v/>
      </c>
      <c r="K3867" s="27" t="str">
        <f>IF(ISBLANK(A3867),"",SUM($F$2:F3867))</f>
        <v/>
      </c>
      <c r="L3867" s="28" t="str">
        <f t="shared" si="104"/>
        <v/>
      </c>
    </row>
    <row r="3868" spans="1:12" x14ac:dyDescent="0.25">
      <c r="A3868" s="26"/>
      <c r="B3868">
        <v>1039.8</v>
      </c>
      <c r="C3868">
        <v>1039.8</v>
      </c>
      <c r="D3868">
        <v>1039.05</v>
      </c>
      <c r="E3868">
        <v>1039.5</v>
      </c>
      <c r="F3868">
        <v>1311</v>
      </c>
      <c r="H3868" s="27" t="str">
        <f t="shared" si="102"/>
        <v/>
      </c>
      <c r="I3868" s="27" t="str">
        <f t="shared" si="103"/>
        <v/>
      </c>
      <c r="J3868" s="27" t="str">
        <f>IF(ISBLANK(A3868),"",SUM($I$2:I3868))</f>
        <v/>
      </c>
      <c r="K3868" s="27" t="str">
        <f>IF(ISBLANK(A3868),"",SUM($F$2:F3868))</f>
        <v/>
      </c>
      <c r="L3868" s="28" t="str">
        <f t="shared" si="104"/>
        <v/>
      </c>
    </row>
    <row r="3869" spans="1:12" x14ac:dyDescent="0.25">
      <c r="A3869" s="26"/>
      <c r="B3869">
        <v>1039.5</v>
      </c>
      <c r="C3869">
        <v>1039.95</v>
      </c>
      <c r="D3869">
        <v>1039.05</v>
      </c>
      <c r="E3869">
        <v>1039.5</v>
      </c>
      <c r="F3869">
        <v>2877</v>
      </c>
      <c r="H3869" s="27" t="str">
        <f t="shared" si="102"/>
        <v/>
      </c>
      <c r="I3869" s="27" t="str">
        <f t="shared" si="103"/>
        <v/>
      </c>
      <c r="J3869" s="27" t="str">
        <f>IF(ISBLANK(A3869),"",SUM($I$2:I3869))</f>
        <v/>
      </c>
      <c r="K3869" s="27" t="str">
        <f>IF(ISBLANK(A3869),"",SUM($F$2:F3869))</f>
        <v/>
      </c>
      <c r="L3869" s="28" t="str">
        <f t="shared" si="104"/>
        <v/>
      </c>
    </row>
    <row r="3870" spans="1:12" x14ac:dyDescent="0.25">
      <c r="A3870" s="26"/>
      <c r="B3870">
        <v>1039.9000000000001</v>
      </c>
      <c r="C3870">
        <v>1040.2</v>
      </c>
      <c r="D3870">
        <v>1039.5</v>
      </c>
      <c r="E3870">
        <v>1040</v>
      </c>
      <c r="F3870">
        <v>2598</v>
      </c>
      <c r="H3870" s="27" t="str">
        <f t="shared" si="102"/>
        <v/>
      </c>
      <c r="I3870" s="27" t="str">
        <f t="shared" si="103"/>
        <v/>
      </c>
      <c r="J3870" s="27" t="str">
        <f>IF(ISBLANK(A3870),"",SUM($I$2:I3870))</f>
        <v/>
      </c>
      <c r="K3870" s="27" t="str">
        <f>IF(ISBLANK(A3870),"",SUM($F$2:F3870))</f>
        <v/>
      </c>
      <c r="L3870" s="28" t="str">
        <f t="shared" si="104"/>
        <v/>
      </c>
    </row>
    <row r="3871" spans="1:12" x14ac:dyDescent="0.25">
      <c r="A3871" s="26"/>
      <c r="B3871">
        <v>1040</v>
      </c>
      <c r="C3871">
        <v>1040</v>
      </c>
      <c r="D3871">
        <v>1039.75</v>
      </c>
      <c r="E3871">
        <v>1039.8</v>
      </c>
      <c r="F3871">
        <v>2086</v>
      </c>
      <c r="H3871" s="27" t="str">
        <f t="shared" si="102"/>
        <v/>
      </c>
      <c r="I3871" s="27" t="str">
        <f t="shared" si="103"/>
        <v/>
      </c>
      <c r="J3871" s="27" t="str">
        <f>IF(ISBLANK(A3871),"",SUM($I$2:I3871))</f>
        <v/>
      </c>
      <c r="K3871" s="27" t="str">
        <f>IF(ISBLANK(A3871),"",SUM($F$2:F3871))</f>
        <v/>
      </c>
      <c r="L3871" s="28" t="str">
        <f t="shared" si="104"/>
        <v/>
      </c>
    </row>
    <row r="3872" spans="1:12" x14ac:dyDescent="0.25">
      <c r="A3872" s="26"/>
      <c r="B3872">
        <v>1039.8</v>
      </c>
      <c r="C3872">
        <v>1040.2</v>
      </c>
      <c r="D3872">
        <v>1039.4000000000001</v>
      </c>
      <c r="E3872">
        <v>1040</v>
      </c>
      <c r="F3872">
        <v>1515</v>
      </c>
      <c r="H3872" s="27" t="str">
        <f t="shared" si="102"/>
        <v/>
      </c>
      <c r="I3872" s="27" t="str">
        <f t="shared" si="103"/>
        <v/>
      </c>
      <c r="J3872" s="27" t="str">
        <f>IF(ISBLANK(A3872),"",SUM($I$2:I3872))</f>
        <v/>
      </c>
      <c r="K3872" s="27" t="str">
        <f>IF(ISBLANK(A3872),"",SUM($F$2:F3872))</f>
        <v/>
      </c>
      <c r="L3872" s="28" t="str">
        <f t="shared" si="104"/>
        <v/>
      </c>
    </row>
    <row r="3873" spans="1:12" x14ac:dyDescent="0.25">
      <c r="A3873" s="26"/>
      <c r="B3873">
        <v>1040</v>
      </c>
      <c r="C3873">
        <v>1040.25</v>
      </c>
      <c r="D3873">
        <v>1039.6500000000001</v>
      </c>
      <c r="E3873">
        <v>1040</v>
      </c>
      <c r="F3873">
        <v>2781</v>
      </c>
      <c r="H3873" s="27" t="str">
        <f t="shared" si="102"/>
        <v/>
      </c>
      <c r="I3873" s="27" t="str">
        <f t="shared" si="103"/>
        <v/>
      </c>
      <c r="J3873" s="27" t="str">
        <f>IF(ISBLANK(A3873),"",SUM($I$2:I3873))</f>
        <v/>
      </c>
      <c r="K3873" s="27" t="str">
        <f>IF(ISBLANK(A3873),"",SUM($F$2:F3873))</f>
        <v/>
      </c>
      <c r="L3873" s="28" t="str">
        <f t="shared" si="104"/>
        <v/>
      </c>
    </row>
    <row r="3874" spans="1:12" x14ac:dyDescent="0.25">
      <c r="A3874" s="26"/>
      <c r="B3874">
        <v>1040</v>
      </c>
      <c r="C3874">
        <v>1040.4000000000001</v>
      </c>
      <c r="D3874">
        <v>1039.5999999999999</v>
      </c>
      <c r="E3874">
        <v>1039.75</v>
      </c>
      <c r="F3874">
        <v>2237</v>
      </c>
      <c r="H3874" s="27" t="str">
        <f t="shared" si="102"/>
        <v/>
      </c>
      <c r="I3874" s="27" t="str">
        <f t="shared" si="103"/>
        <v/>
      </c>
      <c r="J3874" s="27" t="str">
        <f>IF(ISBLANK(A3874),"",SUM($I$2:I3874))</f>
        <v/>
      </c>
      <c r="K3874" s="27" t="str">
        <f>IF(ISBLANK(A3874),"",SUM($F$2:F3874))</f>
        <v/>
      </c>
      <c r="L3874" s="28" t="str">
        <f t="shared" si="104"/>
        <v/>
      </c>
    </row>
    <row r="3875" spans="1:12" x14ac:dyDescent="0.25">
      <c r="A3875" s="26"/>
      <c r="B3875">
        <v>1040</v>
      </c>
      <c r="C3875">
        <v>1040</v>
      </c>
      <c r="D3875">
        <v>1039.75</v>
      </c>
      <c r="E3875">
        <v>1040</v>
      </c>
      <c r="F3875">
        <v>2493</v>
      </c>
      <c r="H3875" s="27" t="str">
        <f t="shared" si="102"/>
        <v/>
      </c>
      <c r="I3875" s="27" t="str">
        <f t="shared" si="103"/>
        <v/>
      </c>
      <c r="J3875" s="27" t="str">
        <f>IF(ISBLANK(A3875),"",SUM($I$2:I3875))</f>
        <v/>
      </c>
      <c r="K3875" s="27" t="str">
        <f>IF(ISBLANK(A3875),"",SUM($F$2:F3875))</f>
        <v/>
      </c>
      <c r="L3875" s="28" t="str">
        <f t="shared" si="104"/>
        <v/>
      </c>
    </row>
    <row r="3876" spans="1:12" x14ac:dyDescent="0.25">
      <c r="A3876" s="26"/>
      <c r="B3876">
        <v>1040</v>
      </c>
      <c r="C3876">
        <v>1040.5999999999999</v>
      </c>
      <c r="D3876">
        <v>1040</v>
      </c>
      <c r="E3876">
        <v>1040.5999999999999</v>
      </c>
      <c r="F3876">
        <v>2247</v>
      </c>
      <c r="H3876" s="27" t="str">
        <f t="shared" si="102"/>
        <v/>
      </c>
      <c r="I3876" s="27" t="str">
        <f t="shared" si="103"/>
        <v/>
      </c>
      <c r="J3876" s="27" t="str">
        <f>IF(ISBLANK(A3876),"",SUM($I$2:I3876))</f>
        <v/>
      </c>
      <c r="K3876" s="27" t="str">
        <f>IF(ISBLANK(A3876),"",SUM($F$2:F3876))</f>
        <v/>
      </c>
      <c r="L3876" s="28" t="str">
        <f t="shared" si="104"/>
        <v/>
      </c>
    </row>
    <row r="3877" spans="1:12" x14ac:dyDescent="0.25">
      <c r="A3877" s="26"/>
      <c r="B3877">
        <v>1040.45</v>
      </c>
      <c r="C3877">
        <v>1040.95</v>
      </c>
      <c r="D3877">
        <v>1040.3499999999999</v>
      </c>
      <c r="E3877">
        <v>1040.8</v>
      </c>
      <c r="F3877">
        <v>541</v>
      </c>
      <c r="H3877" s="27" t="str">
        <f t="shared" si="102"/>
        <v/>
      </c>
      <c r="I3877" s="27" t="str">
        <f t="shared" si="103"/>
        <v/>
      </c>
      <c r="J3877" s="27" t="str">
        <f>IF(ISBLANK(A3877),"",SUM($I$2:I3877))</f>
        <v/>
      </c>
      <c r="K3877" s="27" t="str">
        <f>IF(ISBLANK(A3877),"",SUM($F$2:F3877))</f>
        <v/>
      </c>
      <c r="L3877" s="28" t="str">
        <f t="shared" si="104"/>
        <v/>
      </c>
    </row>
    <row r="3878" spans="1:12" x14ac:dyDescent="0.25">
      <c r="A3878" s="26"/>
      <c r="B3878">
        <v>1040.5</v>
      </c>
      <c r="C3878">
        <v>1040.95</v>
      </c>
      <c r="D3878">
        <v>1040.45</v>
      </c>
      <c r="E3878">
        <v>1040.5999999999999</v>
      </c>
      <c r="F3878">
        <v>881</v>
      </c>
      <c r="H3878" s="27" t="str">
        <f t="shared" si="102"/>
        <v/>
      </c>
      <c r="I3878" s="27" t="str">
        <f t="shared" si="103"/>
        <v/>
      </c>
      <c r="J3878" s="27" t="str">
        <f>IF(ISBLANK(A3878),"",SUM($I$2:I3878))</f>
        <v/>
      </c>
      <c r="K3878" s="27" t="str">
        <f>IF(ISBLANK(A3878),"",SUM($F$2:F3878))</f>
        <v/>
      </c>
      <c r="L3878" s="28" t="str">
        <f t="shared" si="104"/>
        <v/>
      </c>
    </row>
    <row r="3879" spans="1:12" x14ac:dyDescent="0.25">
      <c r="A3879" s="26"/>
      <c r="B3879">
        <v>1040.5999999999999</v>
      </c>
      <c r="C3879">
        <v>1040.9000000000001</v>
      </c>
      <c r="D3879">
        <v>1040.1500000000001</v>
      </c>
      <c r="E3879">
        <v>1040.1500000000001</v>
      </c>
      <c r="F3879">
        <v>861</v>
      </c>
      <c r="H3879" s="27" t="str">
        <f t="shared" si="102"/>
        <v/>
      </c>
      <c r="I3879" s="27" t="str">
        <f t="shared" si="103"/>
        <v/>
      </c>
      <c r="J3879" s="27" t="str">
        <f>IF(ISBLANK(A3879),"",SUM($I$2:I3879))</f>
        <v/>
      </c>
      <c r="K3879" s="27" t="str">
        <f>IF(ISBLANK(A3879),"",SUM($F$2:F3879))</f>
        <v/>
      </c>
      <c r="L3879" s="28" t="str">
        <f t="shared" si="104"/>
        <v/>
      </c>
    </row>
    <row r="3880" spans="1:12" x14ac:dyDescent="0.25">
      <c r="A3880" s="26"/>
      <c r="B3880">
        <v>1040.1500000000001</v>
      </c>
      <c r="C3880">
        <v>1040.5</v>
      </c>
      <c r="D3880">
        <v>1040.05</v>
      </c>
      <c r="E3880">
        <v>1040.5</v>
      </c>
      <c r="F3880">
        <v>709</v>
      </c>
      <c r="H3880" s="27" t="str">
        <f t="shared" si="102"/>
        <v/>
      </c>
      <c r="I3880" s="27" t="str">
        <f t="shared" si="103"/>
        <v/>
      </c>
      <c r="J3880" s="27" t="str">
        <f>IF(ISBLANK(A3880),"",SUM($I$2:I3880))</f>
        <v/>
      </c>
      <c r="K3880" s="27" t="str">
        <f>IF(ISBLANK(A3880),"",SUM($F$2:F3880))</f>
        <v/>
      </c>
      <c r="L3880" s="28" t="str">
        <f t="shared" si="104"/>
        <v/>
      </c>
    </row>
    <row r="3881" spans="1:12" x14ac:dyDescent="0.25">
      <c r="A3881" s="26"/>
      <c r="B3881">
        <v>1040.5</v>
      </c>
      <c r="C3881">
        <v>1040.8</v>
      </c>
      <c r="D3881">
        <v>1040</v>
      </c>
      <c r="E3881">
        <v>1040</v>
      </c>
      <c r="F3881">
        <v>2241</v>
      </c>
      <c r="H3881" s="27" t="str">
        <f t="shared" si="102"/>
        <v/>
      </c>
      <c r="I3881" s="27" t="str">
        <f t="shared" si="103"/>
        <v/>
      </c>
      <c r="J3881" s="27" t="str">
        <f>IF(ISBLANK(A3881),"",SUM($I$2:I3881))</f>
        <v/>
      </c>
      <c r="K3881" s="27" t="str">
        <f>IF(ISBLANK(A3881),"",SUM($F$2:F3881))</f>
        <v/>
      </c>
      <c r="L3881" s="28" t="str">
        <f t="shared" si="104"/>
        <v/>
      </c>
    </row>
    <row r="3882" spans="1:12" x14ac:dyDescent="0.25">
      <c r="A3882" s="26"/>
      <c r="B3882">
        <v>1040.0999999999999</v>
      </c>
      <c r="C3882">
        <v>1040.0999999999999</v>
      </c>
      <c r="D3882">
        <v>1040</v>
      </c>
      <c r="E3882">
        <v>1040</v>
      </c>
      <c r="F3882">
        <v>1758</v>
      </c>
      <c r="H3882" s="27" t="str">
        <f t="shared" si="102"/>
        <v/>
      </c>
      <c r="I3882" s="27" t="str">
        <f t="shared" si="103"/>
        <v/>
      </c>
      <c r="J3882" s="27" t="str">
        <f>IF(ISBLANK(A3882),"",SUM($I$2:I3882))</f>
        <v/>
      </c>
      <c r="K3882" s="27" t="str">
        <f>IF(ISBLANK(A3882),"",SUM($F$2:F3882))</f>
        <v/>
      </c>
      <c r="L3882" s="28" t="str">
        <f t="shared" si="104"/>
        <v/>
      </c>
    </row>
    <row r="3883" spans="1:12" x14ac:dyDescent="0.25">
      <c r="A3883" s="26"/>
      <c r="B3883">
        <v>1040.2</v>
      </c>
      <c r="C3883">
        <v>1040.3</v>
      </c>
      <c r="D3883">
        <v>1039.5999999999999</v>
      </c>
      <c r="E3883">
        <v>1039.8499999999999</v>
      </c>
      <c r="F3883">
        <v>1559</v>
      </c>
      <c r="H3883" s="27" t="str">
        <f t="shared" si="102"/>
        <v/>
      </c>
      <c r="I3883" s="27" t="str">
        <f t="shared" si="103"/>
        <v/>
      </c>
      <c r="J3883" s="27" t="str">
        <f>IF(ISBLANK(A3883),"",SUM($I$2:I3883))</f>
        <v/>
      </c>
      <c r="K3883" s="27" t="str">
        <f>IF(ISBLANK(A3883),"",SUM($F$2:F3883))</f>
        <v/>
      </c>
      <c r="L3883" s="28" t="str">
        <f t="shared" si="104"/>
        <v/>
      </c>
    </row>
    <row r="3884" spans="1:12" x14ac:dyDescent="0.25">
      <c r="A3884" s="26"/>
      <c r="B3884">
        <v>1039.5999999999999</v>
      </c>
      <c r="C3884">
        <v>1040.4000000000001</v>
      </c>
      <c r="D3884">
        <v>1039.5999999999999</v>
      </c>
      <c r="E3884">
        <v>1040.2</v>
      </c>
      <c r="F3884">
        <v>757</v>
      </c>
      <c r="H3884" s="27" t="str">
        <f t="shared" ref="H3884:H3947" si="105">IF(ISBLANK(A3884),"",(C3884+D3884+E3884)/3)</f>
        <v/>
      </c>
      <c r="I3884" s="27" t="str">
        <f t="shared" ref="I3884:I3947" si="106">IF(ISBLANK(A3884),"",H3884*F3884)</f>
        <v/>
      </c>
      <c r="J3884" s="27" t="str">
        <f>IF(ISBLANK(A3884),"",SUM($I$2:I3884))</f>
        <v/>
      </c>
      <c r="K3884" s="27" t="str">
        <f>IF(ISBLANK(A3884),"",SUM($F$2:F3884))</f>
        <v/>
      </c>
      <c r="L3884" s="28" t="str">
        <f t="shared" ref="L3884:L3947" si="107">IF(ISBLANK(A3884),"",J3884/K3884)</f>
        <v/>
      </c>
    </row>
    <row r="3885" spans="1:12" x14ac:dyDescent="0.25">
      <c r="A3885" s="26"/>
      <c r="B3885">
        <v>1040</v>
      </c>
      <c r="C3885">
        <v>1040.25</v>
      </c>
      <c r="D3885">
        <v>1039.6500000000001</v>
      </c>
      <c r="E3885">
        <v>1040</v>
      </c>
      <c r="F3885">
        <v>1339</v>
      </c>
      <c r="H3885" s="27" t="str">
        <f t="shared" si="105"/>
        <v/>
      </c>
      <c r="I3885" s="27" t="str">
        <f t="shared" si="106"/>
        <v/>
      </c>
      <c r="J3885" s="27" t="str">
        <f>IF(ISBLANK(A3885),"",SUM($I$2:I3885))</f>
        <v/>
      </c>
      <c r="K3885" s="27" t="str">
        <f>IF(ISBLANK(A3885),"",SUM($F$2:F3885))</f>
        <v/>
      </c>
      <c r="L3885" s="28" t="str">
        <f t="shared" si="107"/>
        <v/>
      </c>
    </row>
    <row r="3886" spans="1:12" x14ac:dyDescent="0.25">
      <c r="A3886" s="26"/>
      <c r="B3886">
        <v>1040</v>
      </c>
      <c r="C3886">
        <v>1040.2</v>
      </c>
      <c r="D3886">
        <v>1039.55</v>
      </c>
      <c r="E3886">
        <v>1039.9000000000001</v>
      </c>
      <c r="F3886">
        <v>1244</v>
      </c>
      <c r="H3886" s="27" t="str">
        <f t="shared" si="105"/>
        <v/>
      </c>
      <c r="I3886" s="27" t="str">
        <f t="shared" si="106"/>
        <v/>
      </c>
      <c r="J3886" s="27" t="str">
        <f>IF(ISBLANK(A3886),"",SUM($I$2:I3886))</f>
        <v/>
      </c>
      <c r="K3886" s="27" t="str">
        <f>IF(ISBLANK(A3886),"",SUM($F$2:F3886))</f>
        <v/>
      </c>
      <c r="L3886" s="28" t="str">
        <f t="shared" si="107"/>
        <v/>
      </c>
    </row>
    <row r="3887" spans="1:12" x14ac:dyDescent="0.25">
      <c r="A3887" s="26"/>
      <c r="B3887">
        <v>1039.95</v>
      </c>
      <c r="C3887">
        <v>1040.2</v>
      </c>
      <c r="D3887">
        <v>1039.8499999999999</v>
      </c>
      <c r="E3887">
        <v>1040.1500000000001</v>
      </c>
      <c r="F3887">
        <v>1699</v>
      </c>
      <c r="H3887" s="27" t="str">
        <f t="shared" si="105"/>
        <v/>
      </c>
      <c r="I3887" s="27" t="str">
        <f t="shared" si="106"/>
        <v/>
      </c>
      <c r="J3887" s="27" t="str">
        <f>IF(ISBLANK(A3887),"",SUM($I$2:I3887))</f>
        <v/>
      </c>
      <c r="K3887" s="27" t="str">
        <f>IF(ISBLANK(A3887),"",SUM($F$2:F3887))</f>
        <v/>
      </c>
      <c r="L3887" s="28" t="str">
        <f t="shared" si="107"/>
        <v/>
      </c>
    </row>
    <row r="3888" spans="1:12" x14ac:dyDescent="0.25">
      <c r="A3888" s="26"/>
      <c r="B3888">
        <v>1040.1500000000001</v>
      </c>
      <c r="C3888">
        <v>1040.25</v>
      </c>
      <c r="D3888">
        <v>1039.6500000000001</v>
      </c>
      <c r="E3888">
        <v>1040.25</v>
      </c>
      <c r="F3888">
        <v>2387</v>
      </c>
      <c r="H3888" s="27" t="str">
        <f t="shared" si="105"/>
        <v/>
      </c>
      <c r="I3888" s="27" t="str">
        <f t="shared" si="106"/>
        <v/>
      </c>
      <c r="J3888" s="27" t="str">
        <f>IF(ISBLANK(A3888),"",SUM($I$2:I3888))</f>
        <v/>
      </c>
      <c r="K3888" s="27" t="str">
        <f>IF(ISBLANK(A3888),"",SUM($F$2:F3888))</f>
        <v/>
      </c>
      <c r="L3888" s="28" t="str">
        <f t="shared" si="107"/>
        <v/>
      </c>
    </row>
    <row r="3889" spans="1:12" x14ac:dyDescent="0.25">
      <c r="A3889" s="26"/>
      <c r="B3889">
        <v>1040.25</v>
      </c>
      <c r="C3889">
        <v>1041</v>
      </c>
      <c r="D3889">
        <v>1040</v>
      </c>
      <c r="E3889">
        <v>1041</v>
      </c>
      <c r="F3889">
        <v>4534</v>
      </c>
      <c r="H3889" s="27" t="str">
        <f t="shared" si="105"/>
        <v/>
      </c>
      <c r="I3889" s="27" t="str">
        <f t="shared" si="106"/>
        <v/>
      </c>
      <c r="J3889" s="27" t="str">
        <f>IF(ISBLANK(A3889),"",SUM($I$2:I3889))</f>
        <v/>
      </c>
      <c r="K3889" s="27" t="str">
        <f>IF(ISBLANK(A3889),"",SUM($F$2:F3889))</f>
        <v/>
      </c>
      <c r="L3889" s="28" t="str">
        <f t="shared" si="107"/>
        <v/>
      </c>
    </row>
    <row r="3890" spans="1:12" x14ac:dyDescent="0.25">
      <c r="A3890" s="26"/>
      <c r="B3890">
        <v>1040.8</v>
      </c>
      <c r="C3890">
        <v>1041.4000000000001</v>
      </c>
      <c r="D3890">
        <v>1039.0999999999999</v>
      </c>
      <c r="E3890">
        <v>1040.7</v>
      </c>
      <c r="F3890">
        <v>18576</v>
      </c>
      <c r="H3890" s="27" t="str">
        <f t="shared" si="105"/>
        <v/>
      </c>
      <c r="I3890" s="27" t="str">
        <f t="shared" si="106"/>
        <v/>
      </c>
      <c r="J3890" s="27" t="str">
        <f>IF(ISBLANK(A3890),"",SUM($I$2:I3890))</f>
        <v/>
      </c>
      <c r="K3890" s="27" t="str">
        <f>IF(ISBLANK(A3890),"",SUM($F$2:F3890))</f>
        <v/>
      </c>
      <c r="L3890" s="28" t="str">
        <f t="shared" si="107"/>
        <v/>
      </c>
    </row>
    <row r="3891" spans="1:12" x14ac:dyDescent="0.25">
      <c r="A3891" s="26"/>
      <c r="B3891">
        <v>1040.7</v>
      </c>
      <c r="C3891">
        <v>1041.0999999999999</v>
      </c>
      <c r="D3891">
        <v>1040.3499999999999</v>
      </c>
      <c r="E3891">
        <v>1041.0999999999999</v>
      </c>
      <c r="F3891">
        <v>2197</v>
      </c>
      <c r="H3891" s="27" t="str">
        <f t="shared" si="105"/>
        <v/>
      </c>
      <c r="I3891" s="27" t="str">
        <f t="shared" si="106"/>
        <v/>
      </c>
      <c r="J3891" s="27" t="str">
        <f>IF(ISBLANK(A3891),"",SUM($I$2:I3891))</f>
        <v/>
      </c>
      <c r="K3891" s="27" t="str">
        <f>IF(ISBLANK(A3891),"",SUM($F$2:F3891))</f>
        <v/>
      </c>
      <c r="L3891" s="28" t="str">
        <f t="shared" si="107"/>
        <v/>
      </c>
    </row>
    <row r="3892" spans="1:12" x14ac:dyDescent="0.25">
      <c r="A3892" s="26"/>
      <c r="B3892">
        <v>1041.0999999999999</v>
      </c>
      <c r="C3892">
        <v>1041.0999999999999</v>
      </c>
      <c r="D3892">
        <v>1040</v>
      </c>
      <c r="E3892">
        <v>1041</v>
      </c>
      <c r="F3892">
        <v>5627</v>
      </c>
      <c r="H3892" s="27" t="str">
        <f t="shared" si="105"/>
        <v/>
      </c>
      <c r="I3892" s="27" t="str">
        <f t="shared" si="106"/>
        <v/>
      </c>
      <c r="J3892" s="27" t="str">
        <f>IF(ISBLANK(A3892),"",SUM($I$2:I3892))</f>
        <v/>
      </c>
      <c r="K3892" s="27" t="str">
        <f>IF(ISBLANK(A3892),"",SUM($F$2:F3892))</f>
        <v/>
      </c>
      <c r="L3892" s="28" t="str">
        <f t="shared" si="107"/>
        <v/>
      </c>
    </row>
    <row r="3893" spans="1:12" x14ac:dyDescent="0.25">
      <c r="A3893" s="26"/>
      <c r="B3893">
        <v>1041.4000000000001</v>
      </c>
      <c r="C3893">
        <v>1041.4000000000001</v>
      </c>
      <c r="D3893">
        <v>1040.1500000000001</v>
      </c>
      <c r="E3893">
        <v>1041.4000000000001</v>
      </c>
      <c r="F3893">
        <v>4062</v>
      </c>
      <c r="H3893" s="27" t="str">
        <f t="shared" si="105"/>
        <v/>
      </c>
      <c r="I3893" s="27" t="str">
        <f t="shared" si="106"/>
        <v/>
      </c>
      <c r="J3893" s="27" t="str">
        <f>IF(ISBLANK(A3893),"",SUM($I$2:I3893))</f>
        <v/>
      </c>
      <c r="K3893" s="27" t="str">
        <f>IF(ISBLANK(A3893),"",SUM($F$2:F3893))</f>
        <v/>
      </c>
      <c r="L3893" s="28" t="str">
        <f t="shared" si="107"/>
        <v/>
      </c>
    </row>
    <row r="3894" spans="1:12" x14ac:dyDescent="0.25">
      <c r="A3894" s="26"/>
      <c r="B3894">
        <v>1041.4000000000001</v>
      </c>
      <c r="C3894">
        <v>1041.45</v>
      </c>
      <c r="D3894">
        <v>1040.9000000000001</v>
      </c>
      <c r="E3894">
        <v>1041.2</v>
      </c>
      <c r="F3894">
        <v>3479</v>
      </c>
      <c r="H3894" s="27" t="str">
        <f t="shared" si="105"/>
        <v/>
      </c>
      <c r="I3894" s="27" t="str">
        <f t="shared" si="106"/>
        <v/>
      </c>
      <c r="J3894" s="27" t="str">
        <f>IF(ISBLANK(A3894),"",SUM($I$2:I3894))</f>
        <v/>
      </c>
      <c r="K3894" s="27" t="str">
        <f>IF(ISBLANK(A3894),"",SUM($F$2:F3894))</f>
        <v/>
      </c>
      <c r="L3894" s="28" t="str">
        <f t="shared" si="107"/>
        <v/>
      </c>
    </row>
    <row r="3895" spans="1:12" x14ac:dyDescent="0.25">
      <c r="A3895" s="26"/>
      <c r="B3895">
        <v>1041.3499999999999</v>
      </c>
      <c r="C3895">
        <v>1041.75</v>
      </c>
      <c r="D3895">
        <v>1040.7</v>
      </c>
      <c r="E3895">
        <v>1041.75</v>
      </c>
      <c r="F3895">
        <v>3714</v>
      </c>
      <c r="H3895" s="27" t="str">
        <f t="shared" si="105"/>
        <v/>
      </c>
      <c r="I3895" s="27" t="str">
        <f t="shared" si="106"/>
        <v/>
      </c>
      <c r="J3895" s="27" t="str">
        <f>IF(ISBLANK(A3895),"",SUM($I$2:I3895))</f>
        <v/>
      </c>
      <c r="K3895" s="27" t="str">
        <f>IF(ISBLANK(A3895),"",SUM($F$2:F3895))</f>
        <v/>
      </c>
      <c r="L3895" s="28" t="str">
        <f t="shared" si="107"/>
        <v/>
      </c>
    </row>
    <row r="3896" spans="1:12" x14ac:dyDescent="0.25">
      <c r="A3896" s="26"/>
      <c r="B3896">
        <v>1041.45</v>
      </c>
      <c r="C3896">
        <v>1044</v>
      </c>
      <c r="D3896">
        <v>1041.45</v>
      </c>
      <c r="E3896">
        <v>1043.3499999999999</v>
      </c>
      <c r="F3896">
        <v>30439</v>
      </c>
      <c r="H3896" s="27" t="str">
        <f t="shared" si="105"/>
        <v/>
      </c>
      <c r="I3896" s="27" t="str">
        <f t="shared" si="106"/>
        <v/>
      </c>
      <c r="J3896" s="27" t="str">
        <f>IF(ISBLANK(A3896),"",SUM($I$2:I3896))</f>
        <v/>
      </c>
      <c r="K3896" s="27" t="str">
        <f>IF(ISBLANK(A3896),"",SUM($F$2:F3896))</f>
        <v/>
      </c>
      <c r="L3896" s="28" t="str">
        <f t="shared" si="107"/>
        <v/>
      </c>
    </row>
    <row r="3897" spans="1:12" x14ac:dyDescent="0.25">
      <c r="A3897" s="26"/>
      <c r="B3897">
        <v>1043.3499999999999</v>
      </c>
      <c r="C3897">
        <v>1043.95</v>
      </c>
      <c r="D3897">
        <v>1042.3499999999999</v>
      </c>
      <c r="E3897">
        <v>1042.9000000000001</v>
      </c>
      <c r="F3897">
        <v>11150</v>
      </c>
      <c r="H3897" s="27" t="str">
        <f t="shared" si="105"/>
        <v/>
      </c>
      <c r="I3897" s="27" t="str">
        <f t="shared" si="106"/>
        <v/>
      </c>
      <c r="J3897" s="27" t="str">
        <f>IF(ISBLANK(A3897),"",SUM($I$2:I3897))</f>
        <v/>
      </c>
      <c r="K3897" s="27" t="str">
        <f>IF(ISBLANK(A3897),"",SUM($F$2:F3897))</f>
        <v/>
      </c>
      <c r="L3897" s="28" t="str">
        <f t="shared" si="107"/>
        <v/>
      </c>
    </row>
    <row r="3898" spans="1:12" x14ac:dyDescent="0.25">
      <c r="A3898" s="26"/>
      <c r="B3898">
        <v>1043.1500000000001</v>
      </c>
      <c r="C3898">
        <v>1043.2</v>
      </c>
      <c r="D3898">
        <v>1041.8</v>
      </c>
      <c r="E3898">
        <v>1042.2</v>
      </c>
      <c r="F3898">
        <v>11639</v>
      </c>
      <c r="H3898" s="27" t="str">
        <f t="shared" si="105"/>
        <v/>
      </c>
      <c r="I3898" s="27" t="str">
        <f t="shared" si="106"/>
        <v/>
      </c>
      <c r="J3898" s="27" t="str">
        <f>IF(ISBLANK(A3898),"",SUM($I$2:I3898))</f>
        <v/>
      </c>
      <c r="K3898" s="27" t="str">
        <f>IF(ISBLANK(A3898),"",SUM($F$2:F3898))</f>
        <v/>
      </c>
      <c r="L3898" s="28" t="str">
        <f t="shared" si="107"/>
        <v/>
      </c>
    </row>
    <row r="3899" spans="1:12" x14ac:dyDescent="0.25">
      <c r="A3899" s="26"/>
      <c r="B3899">
        <v>1042.2</v>
      </c>
      <c r="C3899">
        <v>1042.2</v>
      </c>
      <c r="D3899">
        <v>1041.3</v>
      </c>
      <c r="E3899">
        <v>1041.75</v>
      </c>
      <c r="F3899">
        <v>1146</v>
      </c>
      <c r="H3899" s="27" t="str">
        <f t="shared" si="105"/>
        <v/>
      </c>
      <c r="I3899" s="27" t="str">
        <f t="shared" si="106"/>
        <v/>
      </c>
      <c r="J3899" s="27" t="str">
        <f>IF(ISBLANK(A3899),"",SUM($I$2:I3899))</f>
        <v/>
      </c>
      <c r="K3899" s="27" t="str">
        <f>IF(ISBLANK(A3899),"",SUM($F$2:F3899))</f>
        <v/>
      </c>
      <c r="L3899" s="28" t="str">
        <f t="shared" si="107"/>
        <v/>
      </c>
    </row>
    <row r="3900" spans="1:12" x14ac:dyDescent="0.25">
      <c r="A3900" s="26"/>
      <c r="B3900">
        <v>1042</v>
      </c>
      <c r="C3900">
        <v>1042.2</v>
      </c>
      <c r="D3900">
        <v>1041.45</v>
      </c>
      <c r="E3900">
        <v>1042</v>
      </c>
      <c r="F3900">
        <v>1457</v>
      </c>
      <c r="H3900" s="27" t="str">
        <f t="shared" si="105"/>
        <v/>
      </c>
      <c r="I3900" s="27" t="str">
        <f t="shared" si="106"/>
        <v/>
      </c>
      <c r="J3900" s="27" t="str">
        <f>IF(ISBLANK(A3900),"",SUM($I$2:I3900))</f>
        <v/>
      </c>
      <c r="K3900" s="27" t="str">
        <f>IF(ISBLANK(A3900),"",SUM($F$2:F3900))</f>
        <v/>
      </c>
      <c r="L3900" s="28" t="str">
        <f t="shared" si="107"/>
        <v/>
      </c>
    </row>
    <row r="3901" spans="1:12" x14ac:dyDescent="0.25">
      <c r="A3901" s="26"/>
      <c r="B3901">
        <v>1042.1500000000001</v>
      </c>
      <c r="C3901">
        <v>1042.2</v>
      </c>
      <c r="D3901">
        <v>1041.75</v>
      </c>
      <c r="E3901">
        <v>1042.2</v>
      </c>
      <c r="F3901">
        <v>1002</v>
      </c>
      <c r="H3901" s="27" t="str">
        <f t="shared" si="105"/>
        <v/>
      </c>
      <c r="I3901" s="27" t="str">
        <f t="shared" si="106"/>
        <v/>
      </c>
      <c r="J3901" s="27" t="str">
        <f>IF(ISBLANK(A3901),"",SUM($I$2:I3901))</f>
        <v/>
      </c>
      <c r="K3901" s="27" t="str">
        <f>IF(ISBLANK(A3901),"",SUM($F$2:F3901))</f>
        <v/>
      </c>
      <c r="L3901" s="28" t="str">
        <f t="shared" si="107"/>
        <v/>
      </c>
    </row>
    <row r="3902" spans="1:12" x14ac:dyDescent="0.25">
      <c r="A3902" s="26"/>
      <c r="B3902">
        <v>1042.2</v>
      </c>
      <c r="C3902">
        <v>1042.2</v>
      </c>
      <c r="D3902">
        <v>1041.5</v>
      </c>
      <c r="E3902">
        <v>1042</v>
      </c>
      <c r="F3902">
        <v>1065</v>
      </c>
      <c r="H3902" s="27" t="str">
        <f t="shared" si="105"/>
        <v/>
      </c>
      <c r="I3902" s="27" t="str">
        <f t="shared" si="106"/>
        <v/>
      </c>
      <c r="J3902" s="27" t="str">
        <f>IF(ISBLANK(A3902),"",SUM($I$2:I3902))</f>
        <v/>
      </c>
      <c r="K3902" s="27" t="str">
        <f>IF(ISBLANK(A3902),"",SUM($F$2:F3902))</f>
        <v/>
      </c>
      <c r="L3902" s="28" t="str">
        <f t="shared" si="107"/>
        <v/>
      </c>
    </row>
    <row r="3903" spans="1:12" x14ac:dyDescent="0.25">
      <c r="A3903" s="26"/>
      <c r="B3903">
        <v>1041.75</v>
      </c>
      <c r="C3903">
        <v>1042.2</v>
      </c>
      <c r="D3903">
        <v>1041.6500000000001</v>
      </c>
      <c r="E3903">
        <v>1041.95</v>
      </c>
      <c r="F3903">
        <v>2816</v>
      </c>
      <c r="H3903" s="27" t="str">
        <f t="shared" si="105"/>
        <v/>
      </c>
      <c r="I3903" s="27" t="str">
        <f t="shared" si="106"/>
        <v/>
      </c>
      <c r="J3903" s="27" t="str">
        <f>IF(ISBLANK(A3903),"",SUM($I$2:I3903))</f>
        <v/>
      </c>
      <c r="K3903" s="27" t="str">
        <f>IF(ISBLANK(A3903),"",SUM($F$2:F3903))</f>
        <v/>
      </c>
      <c r="L3903" s="28" t="str">
        <f t="shared" si="107"/>
        <v/>
      </c>
    </row>
    <row r="3904" spans="1:12" x14ac:dyDescent="0.25">
      <c r="A3904" s="26"/>
      <c r="B3904">
        <v>1042</v>
      </c>
      <c r="C3904">
        <v>1042.2</v>
      </c>
      <c r="D3904">
        <v>1041.7</v>
      </c>
      <c r="E3904">
        <v>1042.0999999999999</v>
      </c>
      <c r="F3904">
        <v>389</v>
      </c>
      <c r="H3904" s="27" t="str">
        <f t="shared" si="105"/>
        <v/>
      </c>
      <c r="I3904" s="27" t="str">
        <f t="shared" si="106"/>
        <v/>
      </c>
      <c r="J3904" s="27" t="str">
        <f>IF(ISBLANK(A3904),"",SUM($I$2:I3904))</f>
        <v/>
      </c>
      <c r="K3904" s="27" t="str">
        <f>IF(ISBLANK(A3904),"",SUM($F$2:F3904))</f>
        <v/>
      </c>
      <c r="L3904" s="28" t="str">
        <f t="shared" si="107"/>
        <v/>
      </c>
    </row>
    <row r="3905" spans="1:12" x14ac:dyDescent="0.25">
      <c r="A3905" s="26"/>
      <c r="B3905">
        <v>1041.75</v>
      </c>
      <c r="C3905">
        <v>1042.1500000000001</v>
      </c>
      <c r="D3905">
        <v>1041.7</v>
      </c>
      <c r="E3905">
        <v>1042.1500000000001</v>
      </c>
      <c r="F3905">
        <v>1508</v>
      </c>
      <c r="H3905" s="27" t="str">
        <f t="shared" si="105"/>
        <v/>
      </c>
      <c r="I3905" s="27" t="str">
        <f t="shared" si="106"/>
        <v/>
      </c>
      <c r="J3905" s="27" t="str">
        <f>IF(ISBLANK(A3905),"",SUM($I$2:I3905))</f>
        <v/>
      </c>
      <c r="K3905" s="27" t="str">
        <f>IF(ISBLANK(A3905),"",SUM($F$2:F3905))</f>
        <v/>
      </c>
      <c r="L3905" s="28" t="str">
        <f t="shared" si="107"/>
        <v/>
      </c>
    </row>
    <row r="3906" spans="1:12" x14ac:dyDescent="0.25">
      <c r="A3906" s="26"/>
      <c r="B3906">
        <v>1041.95</v>
      </c>
      <c r="C3906">
        <v>1042.2</v>
      </c>
      <c r="D3906">
        <v>1041.8499999999999</v>
      </c>
      <c r="E3906">
        <v>1042.05</v>
      </c>
      <c r="F3906">
        <v>993</v>
      </c>
      <c r="H3906" s="27" t="str">
        <f t="shared" si="105"/>
        <v/>
      </c>
      <c r="I3906" s="27" t="str">
        <f t="shared" si="106"/>
        <v/>
      </c>
      <c r="J3906" s="27" t="str">
        <f>IF(ISBLANK(A3906),"",SUM($I$2:I3906))</f>
        <v/>
      </c>
      <c r="K3906" s="27" t="str">
        <f>IF(ISBLANK(A3906),"",SUM($F$2:F3906))</f>
        <v/>
      </c>
      <c r="L3906" s="28" t="str">
        <f t="shared" si="107"/>
        <v/>
      </c>
    </row>
    <row r="3907" spans="1:12" x14ac:dyDescent="0.25">
      <c r="A3907" s="26"/>
      <c r="B3907">
        <v>1041.8</v>
      </c>
      <c r="C3907">
        <v>1042.1500000000001</v>
      </c>
      <c r="D3907">
        <v>1041.6500000000001</v>
      </c>
      <c r="E3907">
        <v>1041.9000000000001</v>
      </c>
      <c r="F3907">
        <v>2268</v>
      </c>
      <c r="H3907" s="27" t="str">
        <f t="shared" si="105"/>
        <v/>
      </c>
      <c r="I3907" s="27" t="str">
        <f t="shared" si="106"/>
        <v/>
      </c>
      <c r="J3907" s="27" t="str">
        <f>IF(ISBLANK(A3907),"",SUM($I$2:I3907))</f>
        <v/>
      </c>
      <c r="K3907" s="27" t="str">
        <f>IF(ISBLANK(A3907),"",SUM($F$2:F3907))</f>
        <v/>
      </c>
      <c r="L3907" s="28" t="str">
        <f t="shared" si="107"/>
        <v/>
      </c>
    </row>
    <row r="3908" spans="1:12" x14ac:dyDescent="0.25">
      <c r="A3908" s="26"/>
      <c r="B3908">
        <v>1041.9000000000001</v>
      </c>
      <c r="C3908">
        <v>1042.2</v>
      </c>
      <c r="D3908">
        <v>1041.8499999999999</v>
      </c>
      <c r="E3908">
        <v>1042.1500000000001</v>
      </c>
      <c r="F3908">
        <v>1101</v>
      </c>
      <c r="H3908" s="27" t="str">
        <f t="shared" si="105"/>
        <v/>
      </c>
      <c r="I3908" s="27" t="str">
        <f t="shared" si="106"/>
        <v/>
      </c>
      <c r="J3908" s="27" t="str">
        <f>IF(ISBLANK(A3908),"",SUM($I$2:I3908))</f>
        <v/>
      </c>
      <c r="K3908" s="27" t="str">
        <f>IF(ISBLANK(A3908),"",SUM($F$2:F3908))</f>
        <v/>
      </c>
      <c r="L3908" s="28" t="str">
        <f t="shared" si="107"/>
        <v/>
      </c>
    </row>
    <row r="3909" spans="1:12" x14ac:dyDescent="0.25">
      <c r="A3909" s="26"/>
      <c r="B3909">
        <v>1042</v>
      </c>
      <c r="C3909">
        <v>1042.1500000000001</v>
      </c>
      <c r="D3909">
        <v>1041.5999999999999</v>
      </c>
      <c r="E3909">
        <v>1041.95</v>
      </c>
      <c r="F3909">
        <v>1065</v>
      </c>
      <c r="H3909" s="27" t="str">
        <f t="shared" si="105"/>
        <v/>
      </c>
      <c r="I3909" s="27" t="str">
        <f t="shared" si="106"/>
        <v/>
      </c>
      <c r="J3909" s="27" t="str">
        <f>IF(ISBLANK(A3909),"",SUM($I$2:I3909))</f>
        <v/>
      </c>
      <c r="K3909" s="27" t="str">
        <f>IF(ISBLANK(A3909),"",SUM($F$2:F3909))</f>
        <v/>
      </c>
      <c r="L3909" s="28" t="str">
        <f t="shared" si="107"/>
        <v/>
      </c>
    </row>
    <row r="3910" spans="1:12" x14ac:dyDescent="0.25">
      <c r="A3910" s="26"/>
      <c r="B3910">
        <v>1041.95</v>
      </c>
      <c r="C3910">
        <v>1041.95</v>
      </c>
      <c r="D3910">
        <v>1041</v>
      </c>
      <c r="E3910">
        <v>1041.4000000000001</v>
      </c>
      <c r="F3910">
        <v>1644</v>
      </c>
      <c r="H3910" s="27" t="str">
        <f t="shared" si="105"/>
        <v/>
      </c>
      <c r="I3910" s="27" t="str">
        <f t="shared" si="106"/>
        <v/>
      </c>
      <c r="J3910" s="27" t="str">
        <f>IF(ISBLANK(A3910),"",SUM($I$2:I3910))</f>
        <v/>
      </c>
      <c r="K3910" s="27" t="str">
        <f>IF(ISBLANK(A3910),"",SUM($F$2:F3910))</f>
        <v/>
      </c>
      <c r="L3910" s="28" t="str">
        <f t="shared" si="107"/>
        <v/>
      </c>
    </row>
    <row r="3911" spans="1:12" x14ac:dyDescent="0.25">
      <c r="A3911" s="26"/>
      <c r="B3911">
        <v>1041.3499999999999</v>
      </c>
      <c r="C3911">
        <v>1042.0999999999999</v>
      </c>
      <c r="D3911">
        <v>1041.3</v>
      </c>
      <c r="E3911">
        <v>1041.95</v>
      </c>
      <c r="F3911">
        <v>992</v>
      </c>
      <c r="H3911" s="27" t="str">
        <f t="shared" si="105"/>
        <v/>
      </c>
      <c r="I3911" s="27" t="str">
        <f t="shared" si="106"/>
        <v/>
      </c>
      <c r="J3911" s="27" t="str">
        <f>IF(ISBLANK(A3911),"",SUM($I$2:I3911))</f>
        <v/>
      </c>
      <c r="K3911" s="27" t="str">
        <f>IF(ISBLANK(A3911),"",SUM($F$2:F3911))</f>
        <v/>
      </c>
      <c r="L3911" s="28" t="str">
        <f t="shared" si="107"/>
        <v/>
      </c>
    </row>
    <row r="3912" spans="1:12" x14ac:dyDescent="0.25">
      <c r="A3912" s="26"/>
      <c r="B3912">
        <v>1041.95</v>
      </c>
      <c r="C3912">
        <v>1042.0999999999999</v>
      </c>
      <c r="D3912">
        <v>1041.45</v>
      </c>
      <c r="E3912">
        <v>1041.75</v>
      </c>
      <c r="F3912">
        <v>1019</v>
      </c>
      <c r="H3912" s="27" t="str">
        <f t="shared" si="105"/>
        <v/>
      </c>
      <c r="I3912" s="27" t="str">
        <f t="shared" si="106"/>
        <v/>
      </c>
      <c r="J3912" s="27" t="str">
        <f>IF(ISBLANK(A3912),"",SUM($I$2:I3912))</f>
        <v/>
      </c>
      <c r="K3912" s="27" t="str">
        <f>IF(ISBLANK(A3912),"",SUM($F$2:F3912))</f>
        <v/>
      </c>
      <c r="L3912" s="28" t="str">
        <f t="shared" si="107"/>
        <v/>
      </c>
    </row>
    <row r="3913" spans="1:12" x14ac:dyDescent="0.25">
      <c r="A3913" s="26"/>
      <c r="B3913">
        <v>1041.45</v>
      </c>
      <c r="C3913">
        <v>1042</v>
      </c>
      <c r="D3913">
        <v>1041.3499999999999</v>
      </c>
      <c r="E3913">
        <v>1041.8</v>
      </c>
      <c r="F3913">
        <v>1916</v>
      </c>
      <c r="H3913" s="27" t="str">
        <f t="shared" si="105"/>
        <v/>
      </c>
      <c r="I3913" s="27" t="str">
        <f t="shared" si="106"/>
        <v/>
      </c>
      <c r="J3913" s="27" t="str">
        <f>IF(ISBLANK(A3913),"",SUM($I$2:I3913))</f>
        <v/>
      </c>
      <c r="K3913" s="27" t="str">
        <f>IF(ISBLANK(A3913),"",SUM($F$2:F3913))</f>
        <v/>
      </c>
      <c r="L3913" s="28" t="str">
        <f t="shared" si="107"/>
        <v/>
      </c>
    </row>
    <row r="3914" spans="1:12" x14ac:dyDescent="0.25">
      <c r="A3914" s="26"/>
      <c r="B3914">
        <v>1041.8</v>
      </c>
      <c r="C3914">
        <v>1042</v>
      </c>
      <c r="D3914">
        <v>1041.5</v>
      </c>
      <c r="E3914">
        <v>1041.5</v>
      </c>
      <c r="F3914">
        <v>833</v>
      </c>
      <c r="H3914" s="27" t="str">
        <f t="shared" si="105"/>
        <v/>
      </c>
      <c r="I3914" s="27" t="str">
        <f t="shared" si="106"/>
        <v/>
      </c>
      <c r="J3914" s="27" t="str">
        <f>IF(ISBLANK(A3914),"",SUM($I$2:I3914))</f>
        <v/>
      </c>
      <c r="K3914" s="27" t="str">
        <f>IF(ISBLANK(A3914),"",SUM($F$2:F3914))</f>
        <v/>
      </c>
      <c r="L3914" s="28" t="str">
        <f t="shared" si="107"/>
        <v/>
      </c>
    </row>
    <row r="3915" spans="1:12" x14ac:dyDescent="0.25">
      <c r="A3915" s="26"/>
      <c r="B3915">
        <v>1041.8499999999999</v>
      </c>
      <c r="C3915">
        <v>1042</v>
      </c>
      <c r="D3915">
        <v>1041.55</v>
      </c>
      <c r="E3915">
        <v>1041.9000000000001</v>
      </c>
      <c r="F3915">
        <v>1056</v>
      </c>
      <c r="H3915" s="27" t="str">
        <f t="shared" si="105"/>
        <v/>
      </c>
      <c r="I3915" s="27" t="str">
        <f t="shared" si="106"/>
        <v/>
      </c>
      <c r="J3915" s="27" t="str">
        <f>IF(ISBLANK(A3915),"",SUM($I$2:I3915))</f>
        <v/>
      </c>
      <c r="K3915" s="27" t="str">
        <f>IF(ISBLANK(A3915),"",SUM($F$2:F3915))</f>
        <v/>
      </c>
      <c r="L3915" s="28" t="str">
        <f t="shared" si="107"/>
        <v/>
      </c>
    </row>
    <row r="3916" spans="1:12" x14ac:dyDescent="0.25">
      <c r="A3916" s="26"/>
      <c r="B3916">
        <v>1041.55</v>
      </c>
      <c r="C3916">
        <v>1041.9000000000001</v>
      </c>
      <c r="D3916">
        <v>1041.55</v>
      </c>
      <c r="E3916">
        <v>1041.5999999999999</v>
      </c>
      <c r="F3916">
        <v>403</v>
      </c>
      <c r="H3916" s="27" t="str">
        <f t="shared" si="105"/>
        <v/>
      </c>
      <c r="I3916" s="27" t="str">
        <f t="shared" si="106"/>
        <v/>
      </c>
      <c r="J3916" s="27" t="str">
        <f>IF(ISBLANK(A3916),"",SUM($I$2:I3916))</f>
        <v/>
      </c>
      <c r="K3916" s="27" t="str">
        <f>IF(ISBLANK(A3916),"",SUM($F$2:F3916))</f>
        <v/>
      </c>
      <c r="L3916" s="28" t="str">
        <f t="shared" si="107"/>
        <v/>
      </c>
    </row>
    <row r="3917" spans="1:12" x14ac:dyDescent="0.25">
      <c r="A3917" s="26"/>
      <c r="B3917">
        <v>1041.5999999999999</v>
      </c>
      <c r="C3917">
        <v>1041.8499999999999</v>
      </c>
      <c r="D3917">
        <v>1041.5</v>
      </c>
      <c r="E3917">
        <v>1041.8499999999999</v>
      </c>
      <c r="F3917">
        <v>578</v>
      </c>
      <c r="H3917" s="27" t="str">
        <f t="shared" si="105"/>
        <v/>
      </c>
      <c r="I3917" s="27" t="str">
        <f t="shared" si="106"/>
        <v/>
      </c>
      <c r="J3917" s="27" t="str">
        <f>IF(ISBLANK(A3917),"",SUM($I$2:I3917))</f>
        <v/>
      </c>
      <c r="K3917" s="27" t="str">
        <f>IF(ISBLANK(A3917),"",SUM($F$2:F3917))</f>
        <v/>
      </c>
      <c r="L3917" s="28" t="str">
        <f t="shared" si="107"/>
        <v/>
      </c>
    </row>
    <row r="3918" spans="1:12" x14ac:dyDescent="0.25">
      <c r="A3918" s="26"/>
      <c r="B3918">
        <v>1041.8</v>
      </c>
      <c r="C3918">
        <v>1041.9000000000001</v>
      </c>
      <c r="D3918">
        <v>1041.25</v>
      </c>
      <c r="E3918">
        <v>1041.7</v>
      </c>
      <c r="F3918">
        <v>886</v>
      </c>
      <c r="H3918" s="27" t="str">
        <f t="shared" si="105"/>
        <v/>
      </c>
      <c r="I3918" s="27" t="str">
        <f t="shared" si="106"/>
        <v/>
      </c>
      <c r="J3918" s="27" t="str">
        <f>IF(ISBLANK(A3918),"",SUM($I$2:I3918))</f>
        <v/>
      </c>
      <c r="K3918" s="27" t="str">
        <f>IF(ISBLANK(A3918),"",SUM($F$2:F3918))</f>
        <v/>
      </c>
      <c r="L3918" s="28" t="str">
        <f t="shared" si="107"/>
        <v/>
      </c>
    </row>
    <row r="3919" spans="1:12" x14ac:dyDescent="0.25">
      <c r="A3919" s="26"/>
      <c r="B3919">
        <v>1041.6500000000001</v>
      </c>
      <c r="C3919">
        <v>1041.95</v>
      </c>
      <c r="D3919">
        <v>1041.1500000000001</v>
      </c>
      <c r="E3919">
        <v>1041.7</v>
      </c>
      <c r="F3919">
        <v>675</v>
      </c>
      <c r="H3919" s="27" t="str">
        <f t="shared" si="105"/>
        <v/>
      </c>
      <c r="I3919" s="27" t="str">
        <f t="shared" si="106"/>
        <v/>
      </c>
      <c r="J3919" s="27" t="str">
        <f>IF(ISBLANK(A3919),"",SUM($I$2:I3919))</f>
        <v/>
      </c>
      <c r="K3919" s="27" t="str">
        <f>IF(ISBLANK(A3919),"",SUM($F$2:F3919))</f>
        <v/>
      </c>
      <c r="L3919" s="28" t="str">
        <f t="shared" si="107"/>
        <v/>
      </c>
    </row>
    <row r="3920" spans="1:12" x14ac:dyDescent="0.25">
      <c r="A3920" s="26"/>
      <c r="B3920">
        <v>1041.7</v>
      </c>
      <c r="C3920">
        <v>1041.8</v>
      </c>
      <c r="D3920">
        <v>1041.1500000000001</v>
      </c>
      <c r="E3920">
        <v>1041.7</v>
      </c>
      <c r="F3920">
        <v>657</v>
      </c>
      <c r="H3920" s="27" t="str">
        <f t="shared" si="105"/>
        <v/>
      </c>
      <c r="I3920" s="27" t="str">
        <f t="shared" si="106"/>
        <v/>
      </c>
      <c r="J3920" s="27" t="str">
        <f>IF(ISBLANK(A3920),"",SUM($I$2:I3920))</f>
        <v/>
      </c>
      <c r="K3920" s="27" t="str">
        <f>IF(ISBLANK(A3920),"",SUM($F$2:F3920))</f>
        <v/>
      </c>
      <c r="L3920" s="28" t="str">
        <f t="shared" si="107"/>
        <v/>
      </c>
    </row>
    <row r="3921" spans="1:12" x14ac:dyDescent="0.25">
      <c r="A3921" s="26"/>
      <c r="B3921">
        <v>1041.3499999999999</v>
      </c>
      <c r="C3921">
        <v>1041.9000000000001</v>
      </c>
      <c r="D3921">
        <v>1041.3499999999999</v>
      </c>
      <c r="E3921">
        <v>1041.7</v>
      </c>
      <c r="F3921">
        <v>1007</v>
      </c>
      <c r="H3921" s="27" t="str">
        <f t="shared" si="105"/>
        <v/>
      </c>
      <c r="I3921" s="27" t="str">
        <f t="shared" si="106"/>
        <v/>
      </c>
      <c r="J3921" s="27" t="str">
        <f>IF(ISBLANK(A3921),"",SUM($I$2:I3921))</f>
        <v/>
      </c>
      <c r="K3921" s="27" t="str">
        <f>IF(ISBLANK(A3921),"",SUM($F$2:F3921))</f>
        <v/>
      </c>
      <c r="L3921" s="28" t="str">
        <f t="shared" si="107"/>
        <v/>
      </c>
    </row>
    <row r="3922" spans="1:12" x14ac:dyDescent="0.25">
      <c r="A3922" s="26"/>
      <c r="B3922">
        <v>1041.4000000000001</v>
      </c>
      <c r="C3922">
        <v>1041.7</v>
      </c>
      <c r="D3922">
        <v>1041.2</v>
      </c>
      <c r="E3922">
        <v>1041.55</v>
      </c>
      <c r="F3922">
        <v>669</v>
      </c>
      <c r="H3922" s="27" t="str">
        <f t="shared" si="105"/>
        <v/>
      </c>
      <c r="I3922" s="27" t="str">
        <f t="shared" si="106"/>
        <v/>
      </c>
      <c r="J3922" s="27" t="str">
        <f>IF(ISBLANK(A3922),"",SUM($I$2:I3922))</f>
        <v/>
      </c>
      <c r="K3922" s="27" t="str">
        <f>IF(ISBLANK(A3922),"",SUM($F$2:F3922))</f>
        <v/>
      </c>
      <c r="L3922" s="28" t="str">
        <f t="shared" si="107"/>
        <v/>
      </c>
    </row>
    <row r="3923" spans="1:12" x14ac:dyDescent="0.25">
      <c r="A3923" s="26"/>
      <c r="B3923">
        <v>1041.5</v>
      </c>
      <c r="C3923">
        <v>1041.7</v>
      </c>
      <c r="D3923">
        <v>1040.1500000000001</v>
      </c>
      <c r="E3923">
        <v>1040.7</v>
      </c>
      <c r="F3923">
        <v>3389</v>
      </c>
      <c r="H3923" s="27" t="str">
        <f t="shared" si="105"/>
        <v/>
      </c>
      <c r="I3923" s="27" t="str">
        <f t="shared" si="106"/>
        <v/>
      </c>
      <c r="J3923" s="27" t="str">
        <f>IF(ISBLANK(A3923),"",SUM($I$2:I3923))</f>
        <v/>
      </c>
      <c r="K3923" s="27" t="str">
        <f>IF(ISBLANK(A3923),"",SUM($F$2:F3923))</f>
        <v/>
      </c>
      <c r="L3923" s="28" t="str">
        <f t="shared" si="107"/>
        <v/>
      </c>
    </row>
    <row r="3924" spans="1:12" x14ac:dyDescent="0.25">
      <c r="A3924" s="26"/>
      <c r="B3924">
        <v>1040.3</v>
      </c>
      <c r="C3924">
        <v>1040.9000000000001</v>
      </c>
      <c r="D3924">
        <v>1040.0999999999999</v>
      </c>
      <c r="E3924">
        <v>1040.0999999999999</v>
      </c>
      <c r="F3924">
        <v>834</v>
      </c>
      <c r="H3924" s="27" t="str">
        <f t="shared" si="105"/>
        <v/>
      </c>
      <c r="I3924" s="27" t="str">
        <f t="shared" si="106"/>
        <v/>
      </c>
      <c r="J3924" s="27" t="str">
        <f>IF(ISBLANK(A3924),"",SUM($I$2:I3924))</f>
        <v/>
      </c>
      <c r="K3924" s="27" t="str">
        <f>IF(ISBLANK(A3924),"",SUM($F$2:F3924))</f>
        <v/>
      </c>
      <c r="L3924" s="28" t="str">
        <f t="shared" si="107"/>
        <v/>
      </c>
    </row>
    <row r="3925" spans="1:12" x14ac:dyDescent="0.25">
      <c r="A3925" s="26"/>
      <c r="B3925">
        <v>1040.2</v>
      </c>
      <c r="C3925">
        <v>1040.3</v>
      </c>
      <c r="D3925">
        <v>1040</v>
      </c>
      <c r="E3925">
        <v>1040.05</v>
      </c>
      <c r="F3925">
        <v>768</v>
      </c>
      <c r="H3925" s="27" t="str">
        <f t="shared" si="105"/>
        <v/>
      </c>
      <c r="I3925" s="27" t="str">
        <f t="shared" si="106"/>
        <v/>
      </c>
      <c r="J3925" s="27" t="str">
        <f>IF(ISBLANK(A3925),"",SUM($I$2:I3925))</f>
        <v/>
      </c>
      <c r="K3925" s="27" t="str">
        <f>IF(ISBLANK(A3925),"",SUM($F$2:F3925))</f>
        <v/>
      </c>
      <c r="L3925" s="28" t="str">
        <f t="shared" si="107"/>
        <v/>
      </c>
    </row>
    <row r="3926" spans="1:12" x14ac:dyDescent="0.25">
      <c r="A3926" s="26"/>
      <c r="B3926">
        <v>1040.05</v>
      </c>
      <c r="C3926">
        <v>1040.25</v>
      </c>
      <c r="D3926">
        <v>1040</v>
      </c>
      <c r="E3926">
        <v>1040</v>
      </c>
      <c r="F3926">
        <v>1789</v>
      </c>
      <c r="H3926" s="27" t="str">
        <f t="shared" si="105"/>
        <v/>
      </c>
      <c r="I3926" s="27" t="str">
        <f t="shared" si="106"/>
        <v/>
      </c>
      <c r="J3926" s="27" t="str">
        <f>IF(ISBLANK(A3926),"",SUM($I$2:I3926))</f>
        <v/>
      </c>
      <c r="K3926" s="27" t="str">
        <f>IF(ISBLANK(A3926),"",SUM($F$2:F3926))</f>
        <v/>
      </c>
      <c r="L3926" s="28" t="str">
        <f t="shared" si="107"/>
        <v/>
      </c>
    </row>
    <row r="3927" spans="1:12" x14ac:dyDescent="0.25">
      <c r="A3927" s="26"/>
      <c r="B3927">
        <v>1040</v>
      </c>
      <c r="C3927">
        <v>1040.05</v>
      </c>
      <c r="D3927">
        <v>1039.8499999999999</v>
      </c>
      <c r="E3927">
        <v>1040</v>
      </c>
      <c r="F3927">
        <v>2874</v>
      </c>
      <c r="H3927" s="27" t="str">
        <f t="shared" si="105"/>
        <v/>
      </c>
      <c r="I3927" s="27" t="str">
        <f t="shared" si="106"/>
        <v/>
      </c>
      <c r="J3927" s="27" t="str">
        <f>IF(ISBLANK(A3927),"",SUM($I$2:I3927))</f>
        <v/>
      </c>
      <c r="K3927" s="27" t="str">
        <f>IF(ISBLANK(A3927),"",SUM($F$2:F3927))</f>
        <v/>
      </c>
      <c r="L3927" s="28" t="str">
        <f t="shared" si="107"/>
        <v/>
      </c>
    </row>
    <row r="3928" spans="1:12" x14ac:dyDescent="0.25">
      <c r="A3928" s="26"/>
      <c r="B3928">
        <v>1040</v>
      </c>
      <c r="C3928">
        <v>1040.25</v>
      </c>
      <c r="D3928">
        <v>1039.2</v>
      </c>
      <c r="E3928">
        <v>1039.5999999999999</v>
      </c>
      <c r="F3928">
        <v>2106</v>
      </c>
      <c r="H3928" s="27" t="str">
        <f t="shared" si="105"/>
        <v/>
      </c>
      <c r="I3928" s="27" t="str">
        <f t="shared" si="106"/>
        <v/>
      </c>
      <c r="J3928" s="27" t="str">
        <f>IF(ISBLANK(A3928),"",SUM($I$2:I3928))</f>
        <v/>
      </c>
      <c r="K3928" s="27" t="str">
        <f>IF(ISBLANK(A3928),"",SUM($F$2:F3928))</f>
        <v/>
      </c>
      <c r="L3928" s="28" t="str">
        <f t="shared" si="107"/>
        <v/>
      </c>
    </row>
    <row r="3929" spans="1:12" x14ac:dyDescent="0.25">
      <c r="A3929" s="26"/>
      <c r="B3929">
        <v>1039.2</v>
      </c>
      <c r="C3929">
        <v>1039.5999999999999</v>
      </c>
      <c r="D3929">
        <v>1039</v>
      </c>
      <c r="E3929">
        <v>1039.4000000000001</v>
      </c>
      <c r="F3929">
        <v>1530</v>
      </c>
      <c r="H3929" s="27" t="str">
        <f t="shared" si="105"/>
        <v/>
      </c>
      <c r="I3929" s="27" t="str">
        <f t="shared" si="106"/>
        <v/>
      </c>
      <c r="J3929" s="27" t="str">
        <f>IF(ISBLANK(A3929),"",SUM($I$2:I3929))</f>
        <v/>
      </c>
      <c r="K3929" s="27" t="str">
        <f>IF(ISBLANK(A3929),"",SUM($F$2:F3929))</f>
        <v/>
      </c>
      <c r="L3929" s="28" t="str">
        <f t="shared" si="107"/>
        <v/>
      </c>
    </row>
    <row r="3930" spans="1:12" x14ac:dyDescent="0.25">
      <c r="A3930" s="26"/>
      <c r="B3930">
        <v>1039.4000000000001</v>
      </c>
      <c r="C3930">
        <v>1039.95</v>
      </c>
      <c r="D3930">
        <v>1039.1500000000001</v>
      </c>
      <c r="E3930">
        <v>1039.95</v>
      </c>
      <c r="F3930">
        <v>713</v>
      </c>
      <c r="H3930" s="27" t="str">
        <f t="shared" si="105"/>
        <v/>
      </c>
      <c r="I3930" s="27" t="str">
        <f t="shared" si="106"/>
        <v/>
      </c>
      <c r="J3930" s="27" t="str">
        <f>IF(ISBLANK(A3930),"",SUM($I$2:I3930))</f>
        <v/>
      </c>
      <c r="K3930" s="27" t="str">
        <f>IF(ISBLANK(A3930),"",SUM($F$2:F3930))</f>
        <v/>
      </c>
      <c r="L3930" s="28" t="str">
        <f t="shared" si="107"/>
        <v/>
      </c>
    </row>
    <row r="3931" spans="1:12" x14ac:dyDescent="0.25">
      <c r="A3931" s="26"/>
      <c r="B3931">
        <v>1040</v>
      </c>
      <c r="C3931">
        <v>1040.1500000000001</v>
      </c>
      <c r="D3931">
        <v>1039.4000000000001</v>
      </c>
      <c r="E3931">
        <v>1039.5999999999999</v>
      </c>
      <c r="F3931">
        <v>495</v>
      </c>
      <c r="H3931" s="27" t="str">
        <f t="shared" si="105"/>
        <v/>
      </c>
      <c r="I3931" s="27" t="str">
        <f t="shared" si="106"/>
        <v/>
      </c>
      <c r="J3931" s="27" t="str">
        <f>IF(ISBLANK(A3931),"",SUM($I$2:I3931))</f>
        <v/>
      </c>
      <c r="K3931" s="27" t="str">
        <f>IF(ISBLANK(A3931),"",SUM($F$2:F3931))</f>
        <v/>
      </c>
      <c r="L3931" s="28" t="str">
        <f t="shared" si="107"/>
        <v/>
      </c>
    </row>
    <row r="3932" spans="1:12" x14ac:dyDescent="0.25">
      <c r="A3932" s="26"/>
      <c r="B3932">
        <v>1039.5999999999999</v>
      </c>
      <c r="C3932">
        <v>1040.25</v>
      </c>
      <c r="D3932">
        <v>1039.5</v>
      </c>
      <c r="E3932">
        <v>1039.5999999999999</v>
      </c>
      <c r="F3932">
        <v>757</v>
      </c>
      <c r="H3932" s="27" t="str">
        <f t="shared" si="105"/>
        <v/>
      </c>
      <c r="I3932" s="27" t="str">
        <f t="shared" si="106"/>
        <v/>
      </c>
      <c r="J3932" s="27" t="str">
        <f>IF(ISBLANK(A3932),"",SUM($I$2:I3932))</f>
        <v/>
      </c>
      <c r="K3932" s="27" t="str">
        <f>IF(ISBLANK(A3932),"",SUM($F$2:F3932))</f>
        <v/>
      </c>
      <c r="L3932" s="28" t="str">
        <f t="shared" si="107"/>
        <v/>
      </c>
    </row>
    <row r="3933" spans="1:12" x14ac:dyDescent="0.25">
      <c r="A3933" s="26"/>
      <c r="B3933">
        <v>1039.3</v>
      </c>
      <c r="C3933">
        <v>1040</v>
      </c>
      <c r="D3933">
        <v>1039.25</v>
      </c>
      <c r="E3933">
        <v>1039.9000000000001</v>
      </c>
      <c r="F3933">
        <v>565</v>
      </c>
      <c r="H3933" s="27" t="str">
        <f t="shared" si="105"/>
        <v/>
      </c>
      <c r="I3933" s="27" t="str">
        <f t="shared" si="106"/>
        <v/>
      </c>
      <c r="J3933" s="27" t="str">
        <f>IF(ISBLANK(A3933),"",SUM($I$2:I3933))</f>
        <v/>
      </c>
      <c r="K3933" s="27" t="str">
        <f>IF(ISBLANK(A3933),"",SUM($F$2:F3933))</f>
        <v/>
      </c>
      <c r="L3933" s="28" t="str">
        <f t="shared" si="107"/>
        <v/>
      </c>
    </row>
    <row r="3934" spans="1:12" x14ac:dyDescent="0.25">
      <c r="A3934" s="26"/>
      <c r="B3934">
        <v>1039.5999999999999</v>
      </c>
      <c r="C3934">
        <v>1040.5</v>
      </c>
      <c r="D3934">
        <v>1039.5999999999999</v>
      </c>
      <c r="E3934">
        <v>1040.05</v>
      </c>
      <c r="F3934">
        <v>1974</v>
      </c>
      <c r="H3934" s="27" t="str">
        <f t="shared" si="105"/>
        <v/>
      </c>
      <c r="I3934" s="27" t="str">
        <f t="shared" si="106"/>
        <v/>
      </c>
      <c r="J3934" s="27" t="str">
        <f>IF(ISBLANK(A3934),"",SUM($I$2:I3934))</f>
        <v/>
      </c>
      <c r="K3934" s="27" t="str">
        <f>IF(ISBLANK(A3934),"",SUM($F$2:F3934))</f>
        <v/>
      </c>
      <c r="L3934" s="28" t="str">
        <f t="shared" si="107"/>
        <v/>
      </c>
    </row>
    <row r="3935" spans="1:12" x14ac:dyDescent="0.25">
      <c r="A3935" s="26"/>
      <c r="B3935">
        <v>1040.05</v>
      </c>
      <c r="C3935">
        <v>1040.5</v>
      </c>
      <c r="D3935">
        <v>1040</v>
      </c>
      <c r="E3935">
        <v>1040</v>
      </c>
      <c r="F3935">
        <v>1738</v>
      </c>
      <c r="H3935" s="27" t="str">
        <f t="shared" si="105"/>
        <v/>
      </c>
      <c r="I3935" s="27" t="str">
        <f t="shared" si="106"/>
        <v/>
      </c>
      <c r="J3935" s="27" t="str">
        <f>IF(ISBLANK(A3935),"",SUM($I$2:I3935))</f>
        <v/>
      </c>
      <c r="K3935" s="27" t="str">
        <f>IF(ISBLANK(A3935),"",SUM($F$2:F3935))</f>
        <v/>
      </c>
      <c r="L3935" s="28" t="str">
        <f t="shared" si="107"/>
        <v/>
      </c>
    </row>
    <row r="3936" spans="1:12" x14ac:dyDescent="0.25">
      <c r="A3936" s="26"/>
      <c r="B3936">
        <v>1040</v>
      </c>
      <c r="C3936">
        <v>1040.2</v>
      </c>
      <c r="D3936">
        <v>1039.55</v>
      </c>
      <c r="E3936">
        <v>1040</v>
      </c>
      <c r="F3936">
        <v>1890</v>
      </c>
      <c r="H3936" s="27" t="str">
        <f t="shared" si="105"/>
        <v/>
      </c>
      <c r="I3936" s="27" t="str">
        <f t="shared" si="106"/>
        <v/>
      </c>
      <c r="J3936" s="27" t="str">
        <f>IF(ISBLANK(A3936),"",SUM($I$2:I3936))</f>
        <v/>
      </c>
      <c r="K3936" s="27" t="str">
        <f>IF(ISBLANK(A3936),"",SUM($F$2:F3936))</f>
        <v/>
      </c>
      <c r="L3936" s="28" t="str">
        <f t="shared" si="107"/>
        <v/>
      </c>
    </row>
    <row r="3937" spans="1:12" x14ac:dyDescent="0.25">
      <c r="A3937" s="26"/>
      <c r="B3937">
        <v>1040</v>
      </c>
      <c r="C3937">
        <v>1040.05</v>
      </c>
      <c r="D3937">
        <v>1039.75</v>
      </c>
      <c r="E3937">
        <v>1040</v>
      </c>
      <c r="F3937">
        <v>492</v>
      </c>
      <c r="H3937" s="27" t="str">
        <f t="shared" si="105"/>
        <v/>
      </c>
      <c r="I3937" s="27" t="str">
        <f t="shared" si="106"/>
        <v/>
      </c>
      <c r="J3937" s="27" t="str">
        <f>IF(ISBLANK(A3937),"",SUM($I$2:I3937))</f>
        <v/>
      </c>
      <c r="K3937" s="27" t="str">
        <f>IF(ISBLANK(A3937),"",SUM($F$2:F3937))</f>
        <v/>
      </c>
      <c r="L3937" s="28" t="str">
        <f t="shared" si="107"/>
        <v/>
      </c>
    </row>
    <row r="3938" spans="1:12" x14ac:dyDescent="0.25">
      <c r="A3938" s="26"/>
      <c r="B3938">
        <v>1040</v>
      </c>
      <c r="C3938">
        <v>1040</v>
      </c>
      <c r="D3938">
        <v>1039.55</v>
      </c>
      <c r="E3938">
        <v>1039.9000000000001</v>
      </c>
      <c r="F3938">
        <v>516</v>
      </c>
      <c r="H3938" s="27" t="str">
        <f t="shared" si="105"/>
        <v/>
      </c>
      <c r="I3938" s="27" t="str">
        <f t="shared" si="106"/>
        <v/>
      </c>
      <c r="J3938" s="27" t="str">
        <f>IF(ISBLANK(A3938),"",SUM($I$2:I3938))</f>
        <v/>
      </c>
      <c r="K3938" s="27" t="str">
        <f>IF(ISBLANK(A3938),"",SUM($F$2:F3938))</f>
        <v/>
      </c>
      <c r="L3938" s="28" t="str">
        <f t="shared" si="107"/>
        <v/>
      </c>
    </row>
    <row r="3939" spans="1:12" x14ac:dyDescent="0.25">
      <c r="A3939" s="26"/>
      <c r="B3939">
        <v>1039.95</v>
      </c>
      <c r="C3939">
        <v>1040</v>
      </c>
      <c r="D3939">
        <v>1039.5999999999999</v>
      </c>
      <c r="E3939">
        <v>1039.95</v>
      </c>
      <c r="F3939">
        <v>1029</v>
      </c>
      <c r="H3939" s="27" t="str">
        <f t="shared" si="105"/>
        <v/>
      </c>
      <c r="I3939" s="27" t="str">
        <f t="shared" si="106"/>
        <v/>
      </c>
      <c r="J3939" s="27" t="str">
        <f>IF(ISBLANK(A3939),"",SUM($I$2:I3939))</f>
        <v/>
      </c>
      <c r="K3939" s="27" t="str">
        <f>IF(ISBLANK(A3939),"",SUM($F$2:F3939))</f>
        <v/>
      </c>
      <c r="L3939" s="28" t="str">
        <f t="shared" si="107"/>
        <v/>
      </c>
    </row>
    <row r="3940" spans="1:12" x14ac:dyDescent="0.25">
      <c r="A3940" s="26"/>
      <c r="B3940">
        <v>1039.6500000000001</v>
      </c>
      <c r="C3940">
        <v>1039.9000000000001</v>
      </c>
      <c r="D3940">
        <v>1039.5999999999999</v>
      </c>
      <c r="E3940">
        <v>1039.6500000000001</v>
      </c>
      <c r="F3940">
        <v>741</v>
      </c>
      <c r="H3940" s="27" t="str">
        <f t="shared" si="105"/>
        <v/>
      </c>
      <c r="I3940" s="27" t="str">
        <f t="shared" si="106"/>
        <v/>
      </c>
      <c r="J3940" s="27" t="str">
        <f>IF(ISBLANK(A3940),"",SUM($I$2:I3940))</f>
        <v/>
      </c>
      <c r="K3940" s="27" t="str">
        <f>IF(ISBLANK(A3940),"",SUM($F$2:F3940))</f>
        <v/>
      </c>
      <c r="L3940" s="28" t="str">
        <f t="shared" si="107"/>
        <v/>
      </c>
    </row>
    <row r="3941" spans="1:12" x14ac:dyDescent="0.25">
      <c r="A3941" s="26"/>
      <c r="B3941">
        <v>1039.55</v>
      </c>
      <c r="C3941">
        <v>1039.9000000000001</v>
      </c>
      <c r="D3941">
        <v>1039.5</v>
      </c>
      <c r="E3941">
        <v>1039.9000000000001</v>
      </c>
      <c r="F3941">
        <v>1372</v>
      </c>
      <c r="H3941" s="27" t="str">
        <f t="shared" si="105"/>
        <v/>
      </c>
      <c r="I3941" s="27" t="str">
        <f t="shared" si="106"/>
        <v/>
      </c>
      <c r="J3941" s="27" t="str">
        <f>IF(ISBLANK(A3941),"",SUM($I$2:I3941))</f>
        <v/>
      </c>
      <c r="K3941" s="27" t="str">
        <f>IF(ISBLANK(A3941),"",SUM($F$2:F3941))</f>
        <v/>
      </c>
      <c r="L3941" s="28" t="str">
        <f t="shared" si="107"/>
        <v/>
      </c>
    </row>
    <row r="3942" spans="1:12" x14ac:dyDescent="0.25">
      <c r="A3942" s="26"/>
      <c r="B3942">
        <v>1039.9000000000001</v>
      </c>
      <c r="C3942">
        <v>1039.9000000000001</v>
      </c>
      <c r="D3942">
        <v>1039.75</v>
      </c>
      <c r="E3942">
        <v>1039.8</v>
      </c>
      <c r="F3942">
        <v>446</v>
      </c>
      <c r="H3942" s="27" t="str">
        <f t="shared" si="105"/>
        <v/>
      </c>
      <c r="I3942" s="27" t="str">
        <f t="shared" si="106"/>
        <v/>
      </c>
      <c r="J3942" s="27" t="str">
        <f>IF(ISBLANK(A3942),"",SUM($I$2:I3942))</f>
        <v/>
      </c>
      <c r="K3942" s="27" t="str">
        <f>IF(ISBLANK(A3942),"",SUM($F$2:F3942))</f>
        <v/>
      </c>
      <c r="L3942" s="28" t="str">
        <f t="shared" si="107"/>
        <v/>
      </c>
    </row>
    <row r="3943" spans="1:12" x14ac:dyDescent="0.25">
      <c r="A3943" s="26"/>
      <c r="B3943">
        <v>1039.75</v>
      </c>
      <c r="C3943">
        <v>1039.9000000000001</v>
      </c>
      <c r="D3943">
        <v>1039.05</v>
      </c>
      <c r="E3943">
        <v>1039.8</v>
      </c>
      <c r="F3943">
        <v>1301</v>
      </c>
      <c r="H3943" s="27" t="str">
        <f t="shared" si="105"/>
        <v/>
      </c>
      <c r="I3943" s="27" t="str">
        <f t="shared" si="106"/>
        <v/>
      </c>
      <c r="J3943" s="27" t="str">
        <f>IF(ISBLANK(A3943),"",SUM($I$2:I3943))</f>
        <v/>
      </c>
      <c r="K3943" s="27" t="str">
        <f>IF(ISBLANK(A3943),"",SUM($F$2:F3943))</f>
        <v/>
      </c>
      <c r="L3943" s="28" t="str">
        <f t="shared" si="107"/>
        <v/>
      </c>
    </row>
    <row r="3944" spans="1:12" x14ac:dyDescent="0.25">
      <c r="A3944" s="26"/>
      <c r="B3944">
        <v>1039.3</v>
      </c>
      <c r="C3944">
        <v>1039.8499999999999</v>
      </c>
      <c r="D3944">
        <v>1039.3</v>
      </c>
      <c r="E3944">
        <v>1039.75</v>
      </c>
      <c r="F3944">
        <v>720</v>
      </c>
      <c r="H3944" s="27" t="str">
        <f t="shared" si="105"/>
        <v/>
      </c>
      <c r="I3944" s="27" t="str">
        <f t="shared" si="106"/>
        <v/>
      </c>
      <c r="J3944" s="27" t="str">
        <f>IF(ISBLANK(A3944),"",SUM($I$2:I3944))</f>
        <v/>
      </c>
      <c r="K3944" s="27" t="str">
        <f>IF(ISBLANK(A3944),"",SUM($F$2:F3944))</f>
        <v/>
      </c>
      <c r="L3944" s="28" t="str">
        <f t="shared" si="107"/>
        <v/>
      </c>
    </row>
    <row r="3945" spans="1:12" x14ac:dyDescent="0.25">
      <c r="A3945" s="26"/>
      <c r="B3945">
        <v>1039.8</v>
      </c>
      <c r="C3945">
        <v>1039.8</v>
      </c>
      <c r="D3945">
        <v>1039.25</v>
      </c>
      <c r="E3945">
        <v>1039.5</v>
      </c>
      <c r="F3945">
        <v>420</v>
      </c>
      <c r="H3945" s="27" t="str">
        <f t="shared" si="105"/>
        <v/>
      </c>
      <c r="I3945" s="27" t="str">
        <f t="shared" si="106"/>
        <v/>
      </c>
      <c r="J3945" s="27" t="str">
        <f>IF(ISBLANK(A3945),"",SUM($I$2:I3945))</f>
        <v/>
      </c>
      <c r="K3945" s="27" t="str">
        <f>IF(ISBLANK(A3945),"",SUM($F$2:F3945))</f>
        <v/>
      </c>
      <c r="L3945" s="28" t="str">
        <f t="shared" si="107"/>
        <v/>
      </c>
    </row>
    <row r="3946" spans="1:12" x14ac:dyDescent="0.25">
      <c r="A3946" s="26"/>
      <c r="B3946">
        <v>1039.75</v>
      </c>
      <c r="C3946">
        <v>1039.8499999999999</v>
      </c>
      <c r="D3946">
        <v>1039.3</v>
      </c>
      <c r="E3946">
        <v>1039.3499999999999</v>
      </c>
      <c r="F3946">
        <v>866</v>
      </c>
      <c r="H3946" s="27" t="str">
        <f t="shared" si="105"/>
        <v/>
      </c>
      <c r="I3946" s="27" t="str">
        <f t="shared" si="106"/>
        <v/>
      </c>
      <c r="J3946" s="27" t="str">
        <f>IF(ISBLANK(A3946),"",SUM($I$2:I3946))</f>
        <v/>
      </c>
      <c r="K3946" s="27" t="str">
        <f>IF(ISBLANK(A3946),"",SUM($F$2:F3946))</f>
        <v/>
      </c>
      <c r="L3946" s="28" t="str">
        <f t="shared" si="107"/>
        <v/>
      </c>
    </row>
    <row r="3947" spans="1:12" x14ac:dyDescent="0.25">
      <c r="A3947" s="26"/>
      <c r="B3947">
        <v>1039.8</v>
      </c>
      <c r="C3947">
        <v>1039.8</v>
      </c>
      <c r="D3947">
        <v>1039.3</v>
      </c>
      <c r="E3947">
        <v>1039.3499999999999</v>
      </c>
      <c r="F3947">
        <v>359</v>
      </c>
      <c r="H3947" s="27" t="str">
        <f t="shared" si="105"/>
        <v/>
      </c>
      <c r="I3947" s="27" t="str">
        <f t="shared" si="106"/>
        <v/>
      </c>
      <c r="J3947" s="27" t="str">
        <f>IF(ISBLANK(A3947),"",SUM($I$2:I3947))</f>
        <v/>
      </c>
      <c r="K3947" s="27" t="str">
        <f>IF(ISBLANK(A3947),"",SUM($F$2:F3947))</f>
        <v/>
      </c>
      <c r="L3947" s="28" t="str">
        <f t="shared" si="107"/>
        <v/>
      </c>
    </row>
    <row r="3948" spans="1:12" x14ac:dyDescent="0.25">
      <c r="A3948" s="26"/>
      <c r="B3948">
        <v>1039.8</v>
      </c>
      <c r="C3948">
        <v>1039.8</v>
      </c>
      <c r="D3948">
        <v>1039.3</v>
      </c>
      <c r="E3948">
        <v>1039.75</v>
      </c>
      <c r="F3948">
        <v>4566</v>
      </c>
      <c r="H3948" s="27" t="str">
        <f t="shared" ref="H3948:H4011" si="108">IF(ISBLANK(A3948),"",(C3948+D3948+E3948)/3)</f>
        <v/>
      </c>
      <c r="I3948" s="27" t="str">
        <f t="shared" ref="I3948:I4011" si="109">IF(ISBLANK(A3948),"",H3948*F3948)</f>
        <v/>
      </c>
      <c r="J3948" s="27" t="str">
        <f>IF(ISBLANK(A3948),"",SUM($I$2:I3948))</f>
        <v/>
      </c>
      <c r="K3948" s="27" t="str">
        <f>IF(ISBLANK(A3948),"",SUM($F$2:F3948))</f>
        <v/>
      </c>
      <c r="L3948" s="28" t="str">
        <f t="shared" ref="L3948:L4011" si="110">IF(ISBLANK(A3948),"",J3948/K3948)</f>
        <v/>
      </c>
    </row>
    <row r="3949" spans="1:12" x14ac:dyDescent="0.25">
      <c r="A3949" s="26"/>
      <c r="B3949">
        <v>1039.8</v>
      </c>
      <c r="C3949">
        <v>1039.8</v>
      </c>
      <c r="D3949">
        <v>1039.25</v>
      </c>
      <c r="E3949">
        <v>1039.5</v>
      </c>
      <c r="F3949">
        <v>854</v>
      </c>
      <c r="H3949" s="27" t="str">
        <f t="shared" si="108"/>
        <v/>
      </c>
      <c r="I3949" s="27" t="str">
        <f t="shared" si="109"/>
        <v/>
      </c>
      <c r="J3949" s="27" t="str">
        <f>IF(ISBLANK(A3949),"",SUM($I$2:I3949))</f>
        <v/>
      </c>
      <c r="K3949" s="27" t="str">
        <f>IF(ISBLANK(A3949),"",SUM($F$2:F3949))</f>
        <v/>
      </c>
      <c r="L3949" s="28" t="str">
        <f t="shared" si="110"/>
        <v/>
      </c>
    </row>
    <row r="3950" spans="1:12" x14ac:dyDescent="0.25">
      <c r="A3950" s="26"/>
      <c r="B3950">
        <v>1039.5</v>
      </c>
      <c r="C3950">
        <v>1039.5</v>
      </c>
      <c r="D3950">
        <v>1039.05</v>
      </c>
      <c r="E3950">
        <v>1039.05</v>
      </c>
      <c r="F3950">
        <v>301</v>
      </c>
      <c r="H3950" s="27" t="str">
        <f t="shared" si="108"/>
        <v/>
      </c>
      <c r="I3950" s="27" t="str">
        <f t="shared" si="109"/>
        <v/>
      </c>
      <c r="J3950" s="27" t="str">
        <f>IF(ISBLANK(A3950),"",SUM($I$2:I3950))</f>
        <v/>
      </c>
      <c r="K3950" s="27" t="str">
        <f>IF(ISBLANK(A3950),"",SUM($F$2:F3950))</f>
        <v/>
      </c>
      <c r="L3950" s="28" t="str">
        <f t="shared" si="110"/>
        <v/>
      </c>
    </row>
    <row r="3951" spans="1:12" x14ac:dyDescent="0.25">
      <c r="A3951" s="26"/>
      <c r="B3951">
        <v>1039.4000000000001</v>
      </c>
      <c r="C3951">
        <v>1039.5999999999999</v>
      </c>
      <c r="D3951">
        <v>1039</v>
      </c>
      <c r="E3951">
        <v>1039.5999999999999</v>
      </c>
      <c r="F3951">
        <v>3275</v>
      </c>
      <c r="H3951" s="27" t="str">
        <f t="shared" si="108"/>
        <v/>
      </c>
      <c r="I3951" s="27" t="str">
        <f t="shared" si="109"/>
        <v/>
      </c>
      <c r="J3951" s="27" t="str">
        <f>IF(ISBLANK(A3951),"",SUM($I$2:I3951))</f>
        <v/>
      </c>
      <c r="K3951" s="27" t="str">
        <f>IF(ISBLANK(A3951),"",SUM($F$2:F3951))</f>
        <v/>
      </c>
      <c r="L3951" s="28" t="str">
        <f t="shared" si="110"/>
        <v/>
      </c>
    </row>
    <row r="3952" spans="1:12" x14ac:dyDescent="0.25">
      <c r="A3952" s="26"/>
      <c r="B3952">
        <v>1039.4000000000001</v>
      </c>
      <c r="C3952">
        <v>1039.75</v>
      </c>
      <c r="D3952">
        <v>1039.1500000000001</v>
      </c>
      <c r="E3952">
        <v>1039.45</v>
      </c>
      <c r="F3952">
        <v>728</v>
      </c>
      <c r="H3952" s="27" t="str">
        <f t="shared" si="108"/>
        <v/>
      </c>
      <c r="I3952" s="27" t="str">
        <f t="shared" si="109"/>
        <v/>
      </c>
      <c r="J3952" s="27" t="str">
        <f>IF(ISBLANK(A3952),"",SUM($I$2:I3952))</f>
        <v/>
      </c>
      <c r="K3952" s="27" t="str">
        <f>IF(ISBLANK(A3952),"",SUM($F$2:F3952))</f>
        <v/>
      </c>
      <c r="L3952" s="28" t="str">
        <f t="shared" si="110"/>
        <v/>
      </c>
    </row>
    <row r="3953" spans="1:12" x14ac:dyDescent="0.25">
      <c r="A3953" s="26"/>
      <c r="B3953">
        <v>1039.0999999999999</v>
      </c>
      <c r="C3953">
        <v>1039.9000000000001</v>
      </c>
      <c r="D3953">
        <v>1039.0999999999999</v>
      </c>
      <c r="E3953">
        <v>1039.3499999999999</v>
      </c>
      <c r="F3953">
        <v>1170</v>
      </c>
      <c r="H3953" s="27" t="str">
        <f t="shared" si="108"/>
        <v/>
      </c>
      <c r="I3953" s="27" t="str">
        <f t="shared" si="109"/>
        <v/>
      </c>
      <c r="J3953" s="27" t="str">
        <f>IF(ISBLANK(A3953),"",SUM($I$2:I3953))</f>
        <v/>
      </c>
      <c r="K3953" s="27" t="str">
        <f>IF(ISBLANK(A3953),"",SUM($F$2:F3953))</f>
        <v/>
      </c>
      <c r="L3953" s="28" t="str">
        <f t="shared" si="110"/>
        <v/>
      </c>
    </row>
    <row r="3954" spans="1:12" x14ac:dyDescent="0.25">
      <c r="A3954" s="26"/>
      <c r="B3954">
        <v>1039.75</v>
      </c>
      <c r="C3954">
        <v>1039.75</v>
      </c>
      <c r="D3954">
        <v>1039.25</v>
      </c>
      <c r="E3954">
        <v>1039.7</v>
      </c>
      <c r="F3954">
        <v>592</v>
      </c>
      <c r="H3954" s="27" t="str">
        <f t="shared" si="108"/>
        <v/>
      </c>
      <c r="I3954" s="27" t="str">
        <f t="shared" si="109"/>
        <v/>
      </c>
      <c r="J3954" s="27" t="str">
        <f>IF(ISBLANK(A3954),"",SUM($I$2:I3954))</f>
        <v/>
      </c>
      <c r="K3954" s="27" t="str">
        <f>IF(ISBLANK(A3954),"",SUM($F$2:F3954))</f>
        <v/>
      </c>
      <c r="L3954" s="28" t="str">
        <f t="shared" si="110"/>
        <v/>
      </c>
    </row>
    <row r="3955" spans="1:12" x14ac:dyDescent="0.25">
      <c r="A3955" s="26"/>
      <c r="B3955">
        <v>1039.7</v>
      </c>
      <c r="C3955">
        <v>1039.9000000000001</v>
      </c>
      <c r="D3955">
        <v>1039.25</v>
      </c>
      <c r="E3955">
        <v>1039.8</v>
      </c>
      <c r="F3955">
        <v>757</v>
      </c>
      <c r="H3955" s="27" t="str">
        <f t="shared" si="108"/>
        <v/>
      </c>
      <c r="I3955" s="27" t="str">
        <f t="shared" si="109"/>
        <v/>
      </c>
      <c r="J3955" s="27" t="str">
        <f>IF(ISBLANK(A3955),"",SUM($I$2:I3955))</f>
        <v/>
      </c>
      <c r="K3955" s="27" t="str">
        <f>IF(ISBLANK(A3955),"",SUM($F$2:F3955))</f>
        <v/>
      </c>
      <c r="L3955" s="28" t="str">
        <f t="shared" si="110"/>
        <v/>
      </c>
    </row>
    <row r="3956" spans="1:12" x14ac:dyDescent="0.25">
      <c r="A3956" s="26"/>
      <c r="B3956">
        <v>1039.8499999999999</v>
      </c>
      <c r="C3956">
        <v>1039.8499999999999</v>
      </c>
      <c r="D3956">
        <v>1039.2</v>
      </c>
      <c r="E3956">
        <v>1039.45</v>
      </c>
      <c r="F3956">
        <v>263</v>
      </c>
      <c r="H3956" s="27" t="str">
        <f t="shared" si="108"/>
        <v/>
      </c>
      <c r="I3956" s="27" t="str">
        <f t="shared" si="109"/>
        <v/>
      </c>
      <c r="J3956" s="27" t="str">
        <f>IF(ISBLANK(A3956),"",SUM($I$2:I3956))</f>
        <v/>
      </c>
      <c r="K3956" s="27" t="str">
        <f>IF(ISBLANK(A3956),"",SUM($F$2:F3956))</f>
        <v/>
      </c>
      <c r="L3956" s="28" t="str">
        <f t="shared" si="110"/>
        <v/>
      </c>
    </row>
    <row r="3957" spans="1:12" x14ac:dyDescent="0.25">
      <c r="A3957" s="26"/>
      <c r="B3957">
        <v>1039.25</v>
      </c>
      <c r="C3957">
        <v>1039.5</v>
      </c>
      <c r="D3957">
        <v>1039.0999999999999</v>
      </c>
      <c r="E3957">
        <v>1039.5</v>
      </c>
      <c r="F3957">
        <v>424</v>
      </c>
      <c r="H3957" s="27" t="str">
        <f t="shared" si="108"/>
        <v/>
      </c>
      <c r="I3957" s="27" t="str">
        <f t="shared" si="109"/>
        <v/>
      </c>
      <c r="J3957" s="27" t="str">
        <f>IF(ISBLANK(A3957),"",SUM($I$2:I3957))</f>
        <v/>
      </c>
      <c r="K3957" s="27" t="str">
        <f>IF(ISBLANK(A3957),"",SUM($F$2:F3957))</f>
        <v/>
      </c>
      <c r="L3957" s="28" t="str">
        <f t="shared" si="110"/>
        <v/>
      </c>
    </row>
    <row r="3958" spans="1:12" x14ac:dyDescent="0.25">
      <c r="A3958" s="26"/>
      <c r="B3958">
        <v>1039.75</v>
      </c>
      <c r="C3958">
        <v>1039.8</v>
      </c>
      <c r="D3958">
        <v>1039.25</v>
      </c>
      <c r="E3958">
        <v>1039.25</v>
      </c>
      <c r="F3958">
        <v>323</v>
      </c>
      <c r="H3958" s="27" t="str">
        <f t="shared" si="108"/>
        <v/>
      </c>
      <c r="I3958" s="27" t="str">
        <f t="shared" si="109"/>
        <v/>
      </c>
      <c r="J3958" s="27" t="str">
        <f>IF(ISBLANK(A3958),"",SUM($I$2:I3958))</f>
        <v/>
      </c>
      <c r="K3958" s="27" t="str">
        <f>IF(ISBLANK(A3958),"",SUM($F$2:F3958))</f>
        <v/>
      </c>
      <c r="L3958" s="28" t="str">
        <f t="shared" si="110"/>
        <v/>
      </c>
    </row>
    <row r="3959" spans="1:12" x14ac:dyDescent="0.25">
      <c r="A3959" s="26"/>
      <c r="B3959">
        <v>1039.05</v>
      </c>
      <c r="C3959">
        <v>1039.9000000000001</v>
      </c>
      <c r="D3959">
        <v>1039</v>
      </c>
      <c r="E3959">
        <v>1039.55</v>
      </c>
      <c r="F3959">
        <v>2539</v>
      </c>
      <c r="H3959" s="27" t="str">
        <f t="shared" si="108"/>
        <v/>
      </c>
      <c r="I3959" s="27" t="str">
        <f t="shared" si="109"/>
        <v/>
      </c>
      <c r="J3959" s="27" t="str">
        <f>IF(ISBLANK(A3959),"",SUM($I$2:I3959))</f>
        <v/>
      </c>
      <c r="K3959" s="27" t="str">
        <f>IF(ISBLANK(A3959),"",SUM($F$2:F3959))</f>
        <v/>
      </c>
      <c r="L3959" s="28" t="str">
        <f t="shared" si="110"/>
        <v/>
      </c>
    </row>
    <row r="3960" spans="1:12" x14ac:dyDescent="0.25">
      <c r="A3960" s="26"/>
      <c r="B3960">
        <v>1039.7</v>
      </c>
      <c r="C3960">
        <v>1039.8499999999999</v>
      </c>
      <c r="D3960">
        <v>1039.2</v>
      </c>
      <c r="E3960">
        <v>1039.7</v>
      </c>
      <c r="F3960">
        <v>1162</v>
      </c>
      <c r="H3960" s="27" t="str">
        <f t="shared" si="108"/>
        <v/>
      </c>
      <c r="I3960" s="27" t="str">
        <f t="shared" si="109"/>
        <v/>
      </c>
      <c r="J3960" s="27" t="str">
        <f>IF(ISBLANK(A3960),"",SUM($I$2:I3960))</f>
        <v/>
      </c>
      <c r="K3960" s="27" t="str">
        <f>IF(ISBLANK(A3960),"",SUM($F$2:F3960))</f>
        <v/>
      </c>
      <c r="L3960" s="28" t="str">
        <f t="shared" si="110"/>
        <v/>
      </c>
    </row>
    <row r="3961" spans="1:12" x14ac:dyDescent="0.25">
      <c r="A3961" s="26"/>
      <c r="B3961">
        <v>1039.5999999999999</v>
      </c>
      <c r="C3961">
        <v>1039.9000000000001</v>
      </c>
      <c r="D3961">
        <v>1039.25</v>
      </c>
      <c r="E3961">
        <v>1039.9000000000001</v>
      </c>
      <c r="F3961">
        <v>589</v>
      </c>
      <c r="H3961" s="27" t="str">
        <f t="shared" si="108"/>
        <v/>
      </c>
      <c r="I3961" s="27" t="str">
        <f t="shared" si="109"/>
        <v/>
      </c>
      <c r="J3961" s="27" t="str">
        <f>IF(ISBLANK(A3961),"",SUM($I$2:I3961))</f>
        <v/>
      </c>
      <c r="K3961" s="27" t="str">
        <f>IF(ISBLANK(A3961),"",SUM($F$2:F3961))</f>
        <v/>
      </c>
      <c r="L3961" s="28" t="str">
        <f t="shared" si="110"/>
        <v/>
      </c>
    </row>
    <row r="3962" spans="1:12" x14ac:dyDescent="0.25">
      <c r="A3962" s="26"/>
      <c r="B3962">
        <v>1039.9000000000001</v>
      </c>
      <c r="C3962">
        <v>1040</v>
      </c>
      <c r="D3962">
        <v>1039.8</v>
      </c>
      <c r="E3962">
        <v>1040</v>
      </c>
      <c r="F3962">
        <v>1148</v>
      </c>
      <c r="H3962" s="27" t="str">
        <f t="shared" si="108"/>
        <v/>
      </c>
      <c r="I3962" s="27" t="str">
        <f t="shared" si="109"/>
        <v/>
      </c>
      <c r="J3962" s="27" t="str">
        <f>IF(ISBLANK(A3962),"",SUM($I$2:I3962))</f>
        <v/>
      </c>
      <c r="K3962" s="27" t="str">
        <f>IF(ISBLANK(A3962),"",SUM($F$2:F3962))</f>
        <v/>
      </c>
      <c r="L3962" s="28" t="str">
        <f t="shared" si="110"/>
        <v/>
      </c>
    </row>
    <row r="3963" spans="1:12" x14ac:dyDescent="0.25">
      <c r="A3963" s="26"/>
      <c r="B3963">
        <v>1040</v>
      </c>
      <c r="C3963">
        <v>1040</v>
      </c>
      <c r="D3963">
        <v>1039.8</v>
      </c>
      <c r="E3963">
        <v>1040</v>
      </c>
      <c r="F3963">
        <v>894</v>
      </c>
      <c r="H3963" s="27" t="str">
        <f t="shared" si="108"/>
        <v/>
      </c>
      <c r="I3963" s="27" t="str">
        <f t="shared" si="109"/>
        <v/>
      </c>
      <c r="J3963" s="27" t="str">
        <f>IF(ISBLANK(A3963),"",SUM($I$2:I3963))</f>
        <v/>
      </c>
      <c r="K3963" s="27" t="str">
        <f>IF(ISBLANK(A3963),"",SUM($F$2:F3963))</f>
        <v/>
      </c>
      <c r="L3963" s="28" t="str">
        <f t="shared" si="110"/>
        <v/>
      </c>
    </row>
    <row r="3964" spans="1:12" x14ac:dyDescent="0.25">
      <c r="A3964" s="26"/>
      <c r="B3964">
        <v>1039.95</v>
      </c>
      <c r="C3964">
        <v>1040</v>
      </c>
      <c r="D3964">
        <v>1039.8</v>
      </c>
      <c r="E3964">
        <v>1039.8499999999999</v>
      </c>
      <c r="F3964">
        <v>553</v>
      </c>
      <c r="H3964" s="27" t="str">
        <f t="shared" si="108"/>
        <v/>
      </c>
      <c r="I3964" s="27" t="str">
        <f t="shared" si="109"/>
        <v/>
      </c>
      <c r="J3964" s="27" t="str">
        <f>IF(ISBLANK(A3964),"",SUM($I$2:I3964))</f>
        <v/>
      </c>
      <c r="K3964" s="27" t="str">
        <f>IF(ISBLANK(A3964),"",SUM($F$2:F3964))</f>
        <v/>
      </c>
      <c r="L3964" s="28" t="str">
        <f t="shared" si="110"/>
        <v/>
      </c>
    </row>
    <row r="3965" spans="1:12" x14ac:dyDescent="0.25">
      <c r="A3965" s="26"/>
      <c r="B3965">
        <v>1040</v>
      </c>
      <c r="C3965">
        <v>1040</v>
      </c>
      <c r="D3965">
        <v>1039.8</v>
      </c>
      <c r="E3965">
        <v>1039.95</v>
      </c>
      <c r="F3965">
        <v>609</v>
      </c>
      <c r="H3965" s="27" t="str">
        <f t="shared" si="108"/>
        <v/>
      </c>
      <c r="I3965" s="27" t="str">
        <f t="shared" si="109"/>
        <v/>
      </c>
      <c r="J3965" s="27" t="str">
        <f>IF(ISBLANK(A3965),"",SUM($I$2:I3965))</f>
        <v/>
      </c>
      <c r="K3965" s="27" t="str">
        <f>IF(ISBLANK(A3965),"",SUM($F$2:F3965))</f>
        <v/>
      </c>
      <c r="L3965" s="28" t="str">
        <f t="shared" si="110"/>
        <v/>
      </c>
    </row>
    <row r="3966" spans="1:12" x14ac:dyDescent="0.25">
      <c r="A3966" s="26"/>
      <c r="B3966">
        <v>1040</v>
      </c>
      <c r="C3966">
        <v>1040</v>
      </c>
      <c r="D3966">
        <v>1039.8</v>
      </c>
      <c r="E3966">
        <v>1039.8</v>
      </c>
      <c r="F3966">
        <v>513</v>
      </c>
      <c r="H3966" s="27" t="str">
        <f t="shared" si="108"/>
        <v/>
      </c>
      <c r="I3966" s="27" t="str">
        <f t="shared" si="109"/>
        <v/>
      </c>
      <c r="J3966" s="27" t="str">
        <f>IF(ISBLANK(A3966),"",SUM($I$2:I3966))</f>
        <v/>
      </c>
      <c r="K3966" s="27" t="str">
        <f>IF(ISBLANK(A3966),"",SUM($F$2:F3966))</f>
        <v/>
      </c>
      <c r="L3966" s="28" t="str">
        <f t="shared" si="110"/>
        <v/>
      </c>
    </row>
    <row r="3967" spans="1:12" x14ac:dyDescent="0.25">
      <c r="A3967" s="26"/>
      <c r="B3967">
        <v>1039.8</v>
      </c>
      <c r="C3967">
        <v>1040</v>
      </c>
      <c r="D3967">
        <v>1039.8</v>
      </c>
      <c r="E3967">
        <v>1040</v>
      </c>
      <c r="F3967">
        <v>2239</v>
      </c>
      <c r="H3967" s="27" t="str">
        <f t="shared" si="108"/>
        <v/>
      </c>
      <c r="I3967" s="27" t="str">
        <f t="shared" si="109"/>
        <v/>
      </c>
      <c r="J3967" s="27" t="str">
        <f>IF(ISBLANK(A3967),"",SUM($I$2:I3967))</f>
        <v/>
      </c>
      <c r="K3967" s="27" t="str">
        <f>IF(ISBLANK(A3967),"",SUM($F$2:F3967))</f>
        <v/>
      </c>
      <c r="L3967" s="28" t="str">
        <f t="shared" si="110"/>
        <v/>
      </c>
    </row>
    <row r="3968" spans="1:12" x14ac:dyDescent="0.25">
      <c r="A3968" s="26"/>
      <c r="B3968">
        <v>1040</v>
      </c>
      <c r="C3968">
        <v>1040.25</v>
      </c>
      <c r="D3968">
        <v>1038.8499999999999</v>
      </c>
      <c r="E3968">
        <v>1039.1500000000001</v>
      </c>
      <c r="F3968">
        <v>8794</v>
      </c>
      <c r="H3968" s="27" t="str">
        <f t="shared" si="108"/>
        <v/>
      </c>
      <c r="I3968" s="27" t="str">
        <f t="shared" si="109"/>
        <v/>
      </c>
      <c r="J3968" s="27" t="str">
        <f>IF(ISBLANK(A3968),"",SUM($I$2:I3968))</f>
        <v/>
      </c>
      <c r="K3968" s="27" t="str">
        <f>IF(ISBLANK(A3968),"",SUM($F$2:F3968))</f>
        <v/>
      </c>
      <c r="L3968" s="28" t="str">
        <f t="shared" si="110"/>
        <v/>
      </c>
    </row>
    <row r="3969" spans="1:12" x14ac:dyDescent="0.25">
      <c r="A3969" s="26"/>
      <c r="B3969">
        <v>1039.5999999999999</v>
      </c>
      <c r="C3969">
        <v>1039.6500000000001</v>
      </c>
      <c r="D3969">
        <v>1038.7</v>
      </c>
      <c r="E3969">
        <v>1039</v>
      </c>
      <c r="F3969">
        <v>5942</v>
      </c>
      <c r="H3969" s="27" t="str">
        <f t="shared" si="108"/>
        <v/>
      </c>
      <c r="I3969" s="27" t="str">
        <f t="shared" si="109"/>
        <v/>
      </c>
      <c r="J3969" s="27" t="str">
        <f>IF(ISBLANK(A3969),"",SUM($I$2:I3969))</f>
        <v/>
      </c>
      <c r="K3969" s="27" t="str">
        <f>IF(ISBLANK(A3969),"",SUM($F$2:F3969))</f>
        <v/>
      </c>
      <c r="L3969" s="28" t="str">
        <f t="shared" si="110"/>
        <v/>
      </c>
    </row>
    <row r="3970" spans="1:12" x14ac:dyDescent="0.25">
      <c r="A3970" s="26"/>
      <c r="B3970">
        <v>1039</v>
      </c>
      <c r="C3970">
        <v>1039.45</v>
      </c>
      <c r="D3970">
        <v>1038.75</v>
      </c>
      <c r="E3970">
        <v>1038.75</v>
      </c>
      <c r="F3970">
        <v>10244</v>
      </c>
      <c r="H3970" s="27" t="str">
        <f t="shared" si="108"/>
        <v/>
      </c>
      <c r="I3970" s="27" t="str">
        <f t="shared" si="109"/>
        <v/>
      </c>
      <c r="J3970" s="27" t="str">
        <f>IF(ISBLANK(A3970),"",SUM($I$2:I3970))</f>
        <v/>
      </c>
      <c r="K3970" s="27" t="str">
        <f>IF(ISBLANK(A3970),"",SUM($F$2:F3970))</f>
        <v/>
      </c>
      <c r="L3970" s="28" t="str">
        <f t="shared" si="110"/>
        <v/>
      </c>
    </row>
    <row r="3971" spans="1:12" x14ac:dyDescent="0.25">
      <c r="A3971" s="26"/>
      <c r="B3971">
        <v>1038.75</v>
      </c>
      <c r="C3971">
        <v>1039.3</v>
      </c>
      <c r="D3971">
        <v>1038.75</v>
      </c>
      <c r="E3971">
        <v>1039</v>
      </c>
      <c r="F3971">
        <v>4660</v>
      </c>
      <c r="H3971" s="27" t="str">
        <f t="shared" si="108"/>
        <v/>
      </c>
      <c r="I3971" s="27" t="str">
        <f t="shared" si="109"/>
        <v/>
      </c>
      <c r="J3971" s="27" t="str">
        <f>IF(ISBLANK(A3971),"",SUM($I$2:I3971))</f>
        <v/>
      </c>
      <c r="K3971" s="27" t="str">
        <f>IF(ISBLANK(A3971),"",SUM($F$2:F3971))</f>
        <v/>
      </c>
      <c r="L3971" s="28" t="str">
        <f t="shared" si="110"/>
        <v/>
      </c>
    </row>
    <row r="3972" spans="1:12" x14ac:dyDescent="0.25">
      <c r="A3972" s="26"/>
      <c r="B3972">
        <v>1039</v>
      </c>
      <c r="C3972">
        <v>1039</v>
      </c>
      <c r="D3972">
        <v>1038.8</v>
      </c>
      <c r="E3972">
        <v>1039</v>
      </c>
      <c r="F3972">
        <v>1410</v>
      </c>
      <c r="H3972" s="27" t="str">
        <f t="shared" si="108"/>
        <v/>
      </c>
      <c r="I3972" s="27" t="str">
        <f t="shared" si="109"/>
        <v/>
      </c>
      <c r="J3972" s="27" t="str">
        <f>IF(ISBLANK(A3972),"",SUM($I$2:I3972))</f>
        <v/>
      </c>
      <c r="K3972" s="27" t="str">
        <f>IF(ISBLANK(A3972),"",SUM($F$2:F3972))</f>
        <v/>
      </c>
      <c r="L3972" s="28" t="str">
        <f t="shared" si="110"/>
        <v/>
      </c>
    </row>
    <row r="3973" spans="1:12" x14ac:dyDescent="0.25">
      <c r="A3973" s="26"/>
      <c r="B3973">
        <v>1039.5</v>
      </c>
      <c r="C3973">
        <v>1039.75</v>
      </c>
      <c r="D3973">
        <v>1039.1500000000001</v>
      </c>
      <c r="E3973">
        <v>1039.55</v>
      </c>
      <c r="F3973">
        <v>4830</v>
      </c>
      <c r="H3973" s="27" t="str">
        <f t="shared" si="108"/>
        <v/>
      </c>
      <c r="I3973" s="27" t="str">
        <f t="shared" si="109"/>
        <v/>
      </c>
      <c r="J3973" s="27" t="str">
        <f>IF(ISBLANK(A3973),"",SUM($I$2:I3973))</f>
        <v/>
      </c>
      <c r="K3973" s="27" t="str">
        <f>IF(ISBLANK(A3973),"",SUM($F$2:F3973))</f>
        <v/>
      </c>
      <c r="L3973" s="28" t="str">
        <f t="shared" si="110"/>
        <v/>
      </c>
    </row>
    <row r="3974" spans="1:12" x14ac:dyDescent="0.25">
      <c r="A3974" s="26"/>
      <c r="B3974">
        <v>1039.55</v>
      </c>
      <c r="C3974">
        <v>1039.7</v>
      </c>
      <c r="D3974">
        <v>1038.95</v>
      </c>
      <c r="E3974">
        <v>1039</v>
      </c>
      <c r="F3974">
        <v>5753</v>
      </c>
      <c r="H3974" s="27" t="str">
        <f t="shared" si="108"/>
        <v/>
      </c>
      <c r="I3974" s="27" t="str">
        <f t="shared" si="109"/>
        <v/>
      </c>
      <c r="J3974" s="27" t="str">
        <f>IF(ISBLANK(A3974),"",SUM($I$2:I3974))</f>
        <v/>
      </c>
      <c r="K3974" s="27" t="str">
        <f>IF(ISBLANK(A3974),"",SUM($F$2:F3974))</f>
        <v/>
      </c>
      <c r="L3974" s="28" t="str">
        <f t="shared" si="110"/>
        <v/>
      </c>
    </row>
    <row r="3975" spans="1:12" x14ac:dyDescent="0.25">
      <c r="A3975" s="26"/>
      <c r="B3975">
        <v>1038.9000000000001</v>
      </c>
      <c r="C3975">
        <v>1039.45</v>
      </c>
      <c r="D3975">
        <v>1038.9000000000001</v>
      </c>
      <c r="E3975">
        <v>1039</v>
      </c>
      <c r="F3975">
        <v>3155</v>
      </c>
      <c r="H3975" s="27" t="str">
        <f t="shared" si="108"/>
        <v/>
      </c>
      <c r="I3975" s="27" t="str">
        <f t="shared" si="109"/>
        <v/>
      </c>
      <c r="J3975" s="27" t="str">
        <f>IF(ISBLANK(A3975),"",SUM($I$2:I3975))</f>
        <v/>
      </c>
      <c r="K3975" s="27" t="str">
        <f>IF(ISBLANK(A3975),"",SUM($F$2:F3975))</f>
        <v/>
      </c>
      <c r="L3975" s="28" t="str">
        <f t="shared" si="110"/>
        <v/>
      </c>
    </row>
    <row r="3976" spans="1:12" x14ac:dyDescent="0.25">
      <c r="A3976" s="26"/>
      <c r="B3976">
        <v>1039</v>
      </c>
      <c r="C3976">
        <v>1039.45</v>
      </c>
      <c r="D3976">
        <v>1038.75</v>
      </c>
      <c r="E3976">
        <v>1038.75</v>
      </c>
      <c r="F3976">
        <v>6459</v>
      </c>
      <c r="H3976" s="27" t="str">
        <f t="shared" si="108"/>
        <v/>
      </c>
      <c r="I3976" s="27" t="str">
        <f t="shared" si="109"/>
        <v/>
      </c>
      <c r="J3976" s="27" t="str">
        <f>IF(ISBLANK(A3976),"",SUM($I$2:I3976))</f>
        <v/>
      </c>
      <c r="K3976" s="27" t="str">
        <f>IF(ISBLANK(A3976),"",SUM($F$2:F3976))</f>
        <v/>
      </c>
      <c r="L3976" s="28" t="str">
        <f t="shared" si="110"/>
        <v/>
      </c>
    </row>
    <row r="3977" spans="1:12" x14ac:dyDescent="0.25">
      <c r="A3977" s="26"/>
      <c r="B3977">
        <v>1039</v>
      </c>
      <c r="C3977">
        <v>1039</v>
      </c>
      <c r="D3977">
        <v>1038.75</v>
      </c>
      <c r="E3977">
        <v>1038.8</v>
      </c>
      <c r="F3977">
        <v>967</v>
      </c>
      <c r="H3977" s="27" t="str">
        <f t="shared" si="108"/>
        <v/>
      </c>
      <c r="I3977" s="27" t="str">
        <f t="shared" si="109"/>
        <v/>
      </c>
      <c r="J3977" s="27" t="str">
        <f>IF(ISBLANK(A3977),"",SUM($I$2:I3977))</f>
        <v/>
      </c>
      <c r="K3977" s="27" t="str">
        <f>IF(ISBLANK(A3977),"",SUM($F$2:F3977))</f>
        <v/>
      </c>
      <c r="L3977" s="28" t="str">
        <f t="shared" si="110"/>
        <v/>
      </c>
    </row>
    <row r="3978" spans="1:12" x14ac:dyDescent="0.25">
      <c r="A3978" s="26"/>
      <c r="B3978">
        <v>1038.8</v>
      </c>
      <c r="C3978">
        <v>1039</v>
      </c>
      <c r="D3978">
        <v>1038.7</v>
      </c>
      <c r="E3978">
        <v>1038.8</v>
      </c>
      <c r="F3978">
        <v>604</v>
      </c>
      <c r="H3978" s="27" t="str">
        <f t="shared" si="108"/>
        <v/>
      </c>
      <c r="I3978" s="27" t="str">
        <f t="shared" si="109"/>
        <v/>
      </c>
      <c r="J3978" s="27" t="str">
        <f>IF(ISBLANK(A3978),"",SUM($I$2:I3978))</f>
        <v/>
      </c>
      <c r="K3978" s="27" t="str">
        <f>IF(ISBLANK(A3978),"",SUM($F$2:F3978))</f>
        <v/>
      </c>
      <c r="L3978" s="28" t="str">
        <f t="shared" si="110"/>
        <v/>
      </c>
    </row>
    <row r="3979" spans="1:12" x14ac:dyDescent="0.25">
      <c r="A3979" s="26"/>
      <c r="B3979">
        <v>1038.8</v>
      </c>
      <c r="C3979">
        <v>1039</v>
      </c>
      <c r="D3979">
        <v>1038.8</v>
      </c>
      <c r="E3979">
        <v>1038.8499999999999</v>
      </c>
      <c r="F3979">
        <v>1687</v>
      </c>
      <c r="H3979" s="27" t="str">
        <f t="shared" si="108"/>
        <v/>
      </c>
      <c r="I3979" s="27" t="str">
        <f t="shared" si="109"/>
        <v/>
      </c>
      <c r="J3979" s="27" t="str">
        <f>IF(ISBLANK(A3979),"",SUM($I$2:I3979))</f>
        <v/>
      </c>
      <c r="K3979" s="27" t="str">
        <f>IF(ISBLANK(A3979),"",SUM($F$2:F3979))</f>
        <v/>
      </c>
      <c r="L3979" s="28" t="str">
        <f t="shared" si="110"/>
        <v/>
      </c>
    </row>
    <row r="3980" spans="1:12" x14ac:dyDescent="0.25">
      <c r="A3980" s="26"/>
      <c r="B3980">
        <v>1038.8499999999999</v>
      </c>
      <c r="C3980">
        <v>1039.4000000000001</v>
      </c>
      <c r="D3980">
        <v>1038.8499999999999</v>
      </c>
      <c r="E3980">
        <v>1038.8499999999999</v>
      </c>
      <c r="F3980">
        <v>2436</v>
      </c>
      <c r="H3980" s="27" t="str">
        <f t="shared" si="108"/>
        <v/>
      </c>
      <c r="I3980" s="27" t="str">
        <f t="shared" si="109"/>
        <v/>
      </c>
      <c r="J3980" s="27" t="str">
        <f>IF(ISBLANK(A3980),"",SUM($I$2:I3980))</f>
        <v/>
      </c>
      <c r="K3980" s="27" t="str">
        <f>IF(ISBLANK(A3980),"",SUM($F$2:F3980))</f>
        <v/>
      </c>
      <c r="L3980" s="28" t="str">
        <f t="shared" si="110"/>
        <v/>
      </c>
    </row>
    <row r="3981" spans="1:12" x14ac:dyDescent="0.25">
      <c r="A3981" s="26"/>
      <c r="B3981">
        <v>1038.8499999999999</v>
      </c>
      <c r="C3981">
        <v>1039</v>
      </c>
      <c r="D3981">
        <v>1037.3499999999999</v>
      </c>
      <c r="E3981">
        <v>1038.05</v>
      </c>
      <c r="F3981">
        <v>11723</v>
      </c>
      <c r="H3981" s="27" t="str">
        <f t="shared" si="108"/>
        <v/>
      </c>
      <c r="I3981" s="27" t="str">
        <f t="shared" si="109"/>
        <v/>
      </c>
      <c r="J3981" s="27" t="str">
        <f>IF(ISBLANK(A3981),"",SUM($I$2:I3981))</f>
        <v/>
      </c>
      <c r="K3981" s="27" t="str">
        <f>IF(ISBLANK(A3981),"",SUM($F$2:F3981))</f>
        <v/>
      </c>
      <c r="L3981" s="28" t="str">
        <f t="shared" si="110"/>
        <v/>
      </c>
    </row>
    <row r="3982" spans="1:12" x14ac:dyDescent="0.25">
      <c r="A3982" s="26"/>
      <c r="B3982">
        <v>1038.0999999999999</v>
      </c>
      <c r="C3982">
        <v>1038.8</v>
      </c>
      <c r="D3982">
        <v>1037.6500000000001</v>
      </c>
      <c r="E3982">
        <v>1037.9000000000001</v>
      </c>
      <c r="F3982">
        <v>3684</v>
      </c>
      <c r="H3982" s="27" t="str">
        <f t="shared" si="108"/>
        <v/>
      </c>
      <c r="I3982" s="27" t="str">
        <f t="shared" si="109"/>
        <v/>
      </c>
      <c r="J3982" s="27" t="str">
        <f>IF(ISBLANK(A3982),"",SUM($I$2:I3982))</f>
        <v/>
      </c>
      <c r="K3982" s="27" t="str">
        <f>IF(ISBLANK(A3982),"",SUM($F$2:F3982))</f>
        <v/>
      </c>
      <c r="L3982" s="28" t="str">
        <f t="shared" si="110"/>
        <v/>
      </c>
    </row>
    <row r="3983" spans="1:12" x14ac:dyDescent="0.25">
      <c r="A3983" s="26"/>
      <c r="B3983">
        <v>1038</v>
      </c>
      <c r="C3983">
        <v>1039</v>
      </c>
      <c r="D3983">
        <v>1037.9000000000001</v>
      </c>
      <c r="E3983">
        <v>1038.9000000000001</v>
      </c>
      <c r="F3983">
        <v>10843</v>
      </c>
      <c r="H3983" s="27" t="str">
        <f t="shared" si="108"/>
        <v/>
      </c>
      <c r="I3983" s="27" t="str">
        <f t="shared" si="109"/>
        <v/>
      </c>
      <c r="J3983" s="27" t="str">
        <f>IF(ISBLANK(A3983),"",SUM($I$2:I3983))</f>
        <v/>
      </c>
      <c r="K3983" s="27" t="str">
        <f>IF(ISBLANK(A3983),"",SUM($F$2:F3983))</f>
        <v/>
      </c>
      <c r="L3983" s="28" t="str">
        <f t="shared" si="110"/>
        <v/>
      </c>
    </row>
    <row r="3984" spans="1:12" x14ac:dyDescent="0.25">
      <c r="A3984" s="26"/>
      <c r="B3984">
        <v>1038.2</v>
      </c>
      <c r="C3984">
        <v>1040</v>
      </c>
      <c r="D3984">
        <v>1038.2</v>
      </c>
      <c r="E3984">
        <v>1039.8</v>
      </c>
      <c r="F3984">
        <v>22243</v>
      </c>
      <c r="H3984" s="27" t="str">
        <f t="shared" si="108"/>
        <v/>
      </c>
      <c r="I3984" s="27" t="str">
        <f t="shared" si="109"/>
        <v/>
      </c>
      <c r="J3984" s="27" t="str">
        <f>IF(ISBLANK(A3984),"",SUM($I$2:I3984))</f>
        <v/>
      </c>
      <c r="K3984" s="27" t="str">
        <f>IF(ISBLANK(A3984),"",SUM($F$2:F3984))</f>
        <v/>
      </c>
      <c r="L3984" s="28" t="str">
        <f t="shared" si="110"/>
        <v/>
      </c>
    </row>
    <row r="3985" spans="1:12" x14ac:dyDescent="0.25">
      <c r="A3985" s="26"/>
      <c r="B3985">
        <v>1039.9000000000001</v>
      </c>
      <c r="C3985">
        <v>1040.2</v>
      </c>
      <c r="D3985">
        <v>1038.9000000000001</v>
      </c>
      <c r="E3985">
        <v>1039</v>
      </c>
      <c r="F3985">
        <v>82840</v>
      </c>
      <c r="H3985" s="27" t="str">
        <f t="shared" si="108"/>
        <v/>
      </c>
      <c r="I3985" s="27" t="str">
        <f t="shared" si="109"/>
        <v/>
      </c>
      <c r="J3985" s="27" t="str">
        <f>IF(ISBLANK(A3985),"",SUM($I$2:I3985))</f>
        <v/>
      </c>
      <c r="K3985" s="27" t="str">
        <f>IF(ISBLANK(A3985),"",SUM($F$2:F3985))</f>
        <v/>
      </c>
      <c r="L3985" s="28" t="str">
        <f t="shared" si="110"/>
        <v/>
      </c>
    </row>
    <row r="3986" spans="1:12" x14ac:dyDescent="0.25">
      <c r="A3986" s="26"/>
      <c r="B3986">
        <v>1039.45</v>
      </c>
      <c r="C3986">
        <v>1039.9000000000001</v>
      </c>
      <c r="D3986">
        <v>1038.8499999999999</v>
      </c>
      <c r="E3986">
        <v>1039</v>
      </c>
      <c r="F3986">
        <v>31516</v>
      </c>
      <c r="H3986" s="27" t="str">
        <f t="shared" si="108"/>
        <v/>
      </c>
      <c r="I3986" s="27" t="str">
        <f t="shared" si="109"/>
        <v/>
      </c>
      <c r="J3986" s="27" t="str">
        <f>IF(ISBLANK(A3986),"",SUM($I$2:I3986))</f>
        <v/>
      </c>
      <c r="K3986" s="27" t="str">
        <f>IF(ISBLANK(A3986),"",SUM($F$2:F3986))</f>
        <v/>
      </c>
      <c r="L3986" s="28" t="str">
        <f t="shared" si="110"/>
        <v/>
      </c>
    </row>
    <row r="3987" spans="1:12" x14ac:dyDescent="0.25">
      <c r="A3987" s="26"/>
      <c r="B3987">
        <v>1039</v>
      </c>
      <c r="C3987">
        <v>1039</v>
      </c>
      <c r="D3987">
        <v>1038.9000000000001</v>
      </c>
      <c r="E3987">
        <v>1039</v>
      </c>
      <c r="F3987">
        <v>769</v>
      </c>
      <c r="H3987" s="27" t="str">
        <f t="shared" si="108"/>
        <v/>
      </c>
      <c r="I3987" s="27" t="str">
        <f t="shared" si="109"/>
        <v/>
      </c>
      <c r="J3987" s="27" t="str">
        <f>IF(ISBLANK(A3987),"",SUM($I$2:I3987))</f>
        <v/>
      </c>
      <c r="K3987" s="27" t="str">
        <f>IF(ISBLANK(A3987),"",SUM($F$2:F3987))</f>
        <v/>
      </c>
      <c r="L3987" s="28" t="str">
        <f t="shared" si="110"/>
        <v/>
      </c>
    </row>
    <row r="3988" spans="1:12" x14ac:dyDescent="0.25">
      <c r="A3988" s="26"/>
      <c r="B3988">
        <v>1039</v>
      </c>
      <c r="C3988">
        <v>1039</v>
      </c>
      <c r="D3988">
        <v>1038.6500000000001</v>
      </c>
      <c r="E3988">
        <v>1039</v>
      </c>
      <c r="F3988">
        <v>1109</v>
      </c>
      <c r="H3988" s="27" t="str">
        <f t="shared" si="108"/>
        <v/>
      </c>
      <c r="I3988" s="27" t="str">
        <f t="shared" si="109"/>
        <v/>
      </c>
      <c r="J3988" s="27" t="str">
        <f>IF(ISBLANK(A3988),"",SUM($I$2:I3988))</f>
        <v/>
      </c>
      <c r="K3988" s="27" t="str">
        <f>IF(ISBLANK(A3988),"",SUM($F$2:F3988))</f>
        <v/>
      </c>
      <c r="L3988" s="28" t="str">
        <f t="shared" si="110"/>
        <v/>
      </c>
    </row>
    <row r="3989" spans="1:12" x14ac:dyDescent="0.25">
      <c r="A3989" s="26"/>
      <c r="B3989">
        <v>1039</v>
      </c>
      <c r="C3989">
        <v>1039</v>
      </c>
      <c r="D3989">
        <v>1038.3499999999999</v>
      </c>
      <c r="E3989">
        <v>1038.75</v>
      </c>
      <c r="F3989">
        <v>1992</v>
      </c>
      <c r="H3989" s="27" t="str">
        <f t="shared" si="108"/>
        <v/>
      </c>
      <c r="I3989" s="27" t="str">
        <f t="shared" si="109"/>
        <v/>
      </c>
      <c r="J3989" s="27" t="str">
        <f>IF(ISBLANK(A3989),"",SUM($I$2:I3989))</f>
        <v/>
      </c>
      <c r="K3989" s="27" t="str">
        <f>IF(ISBLANK(A3989),"",SUM($F$2:F3989))</f>
        <v/>
      </c>
      <c r="L3989" s="28" t="str">
        <f t="shared" si="110"/>
        <v/>
      </c>
    </row>
    <row r="3990" spans="1:12" x14ac:dyDescent="0.25">
      <c r="A3990" s="26"/>
      <c r="B3990">
        <v>1038.45</v>
      </c>
      <c r="C3990">
        <v>1038.95</v>
      </c>
      <c r="D3990">
        <v>1038.45</v>
      </c>
      <c r="E3990">
        <v>1038.8499999999999</v>
      </c>
      <c r="F3990">
        <v>952</v>
      </c>
      <c r="H3990" s="27" t="str">
        <f t="shared" si="108"/>
        <v/>
      </c>
      <c r="I3990" s="27" t="str">
        <f t="shared" si="109"/>
        <v/>
      </c>
      <c r="J3990" s="27" t="str">
        <f>IF(ISBLANK(A3990),"",SUM($I$2:I3990))</f>
        <v/>
      </c>
      <c r="K3990" s="27" t="str">
        <f>IF(ISBLANK(A3990),"",SUM($F$2:F3990))</f>
        <v/>
      </c>
      <c r="L3990" s="28" t="str">
        <f t="shared" si="110"/>
        <v/>
      </c>
    </row>
    <row r="3991" spans="1:12" x14ac:dyDescent="0.25">
      <c r="A3991" s="26"/>
      <c r="B3991">
        <v>1038.9000000000001</v>
      </c>
      <c r="C3991">
        <v>1038.95</v>
      </c>
      <c r="D3991">
        <v>1038.0999999999999</v>
      </c>
      <c r="E3991">
        <v>1038.7</v>
      </c>
      <c r="F3991">
        <v>2745</v>
      </c>
      <c r="H3991" s="27" t="str">
        <f t="shared" si="108"/>
        <v/>
      </c>
      <c r="I3991" s="27" t="str">
        <f t="shared" si="109"/>
        <v/>
      </c>
      <c r="J3991" s="27" t="str">
        <f>IF(ISBLANK(A3991),"",SUM($I$2:I3991))</f>
        <v/>
      </c>
      <c r="K3991" s="27" t="str">
        <f>IF(ISBLANK(A3991),"",SUM($F$2:F3991))</f>
        <v/>
      </c>
      <c r="L3991" s="28" t="str">
        <f t="shared" si="110"/>
        <v/>
      </c>
    </row>
    <row r="3992" spans="1:12" x14ac:dyDescent="0.25">
      <c r="A3992" s="26"/>
      <c r="B3992">
        <v>1038.7</v>
      </c>
      <c r="C3992">
        <v>1039</v>
      </c>
      <c r="D3992">
        <v>1038.0999999999999</v>
      </c>
      <c r="E3992">
        <v>1038.95</v>
      </c>
      <c r="F3992">
        <v>3912</v>
      </c>
      <c r="H3992" s="27" t="str">
        <f t="shared" si="108"/>
        <v/>
      </c>
      <c r="I3992" s="27" t="str">
        <f t="shared" si="109"/>
        <v/>
      </c>
      <c r="J3992" s="27" t="str">
        <f>IF(ISBLANK(A3992),"",SUM($I$2:I3992))</f>
        <v/>
      </c>
      <c r="K3992" s="27" t="str">
        <f>IF(ISBLANK(A3992),"",SUM($F$2:F3992))</f>
        <v/>
      </c>
      <c r="L3992" s="28" t="str">
        <f t="shared" si="110"/>
        <v/>
      </c>
    </row>
    <row r="3993" spans="1:12" x14ac:dyDescent="0.25">
      <c r="A3993" s="26"/>
      <c r="B3993">
        <v>1038.95</v>
      </c>
      <c r="C3993">
        <v>1039</v>
      </c>
      <c r="D3993">
        <v>1038.45</v>
      </c>
      <c r="E3993">
        <v>1038.75</v>
      </c>
      <c r="F3993">
        <v>1539</v>
      </c>
      <c r="H3993" s="27" t="str">
        <f t="shared" si="108"/>
        <v/>
      </c>
      <c r="I3993" s="27" t="str">
        <f t="shared" si="109"/>
        <v/>
      </c>
      <c r="J3993" s="27" t="str">
        <f>IF(ISBLANK(A3993),"",SUM($I$2:I3993))</f>
        <v/>
      </c>
      <c r="K3993" s="27" t="str">
        <f>IF(ISBLANK(A3993),"",SUM($F$2:F3993))</f>
        <v/>
      </c>
      <c r="L3993" s="28" t="str">
        <f t="shared" si="110"/>
        <v/>
      </c>
    </row>
    <row r="3994" spans="1:12" x14ac:dyDescent="0.25">
      <c r="A3994" s="26"/>
      <c r="B3994">
        <v>1038.7</v>
      </c>
      <c r="C3994">
        <v>1039</v>
      </c>
      <c r="D3994">
        <v>1038.5</v>
      </c>
      <c r="E3994">
        <v>1038.5999999999999</v>
      </c>
      <c r="F3994">
        <v>1247</v>
      </c>
      <c r="H3994" s="27" t="str">
        <f t="shared" si="108"/>
        <v/>
      </c>
      <c r="I3994" s="27" t="str">
        <f t="shared" si="109"/>
        <v/>
      </c>
      <c r="J3994" s="27" t="str">
        <f>IF(ISBLANK(A3994),"",SUM($I$2:I3994))</f>
        <v/>
      </c>
      <c r="K3994" s="27" t="str">
        <f>IF(ISBLANK(A3994),"",SUM($F$2:F3994))</f>
        <v/>
      </c>
      <c r="L3994" s="28" t="str">
        <f t="shared" si="110"/>
        <v/>
      </c>
    </row>
    <row r="3995" spans="1:12" x14ac:dyDescent="0.25">
      <c r="A3995" s="26"/>
      <c r="B3995">
        <v>1039</v>
      </c>
      <c r="C3995">
        <v>1039</v>
      </c>
      <c r="D3995">
        <v>1038.5999999999999</v>
      </c>
      <c r="E3995">
        <v>1038.75</v>
      </c>
      <c r="F3995">
        <v>867</v>
      </c>
      <c r="H3995" s="27" t="str">
        <f t="shared" si="108"/>
        <v/>
      </c>
      <c r="I3995" s="27" t="str">
        <f t="shared" si="109"/>
        <v/>
      </c>
      <c r="J3995" s="27" t="str">
        <f>IF(ISBLANK(A3995),"",SUM($I$2:I3995))</f>
        <v/>
      </c>
      <c r="K3995" s="27" t="str">
        <f>IF(ISBLANK(A3995),"",SUM($F$2:F3995))</f>
        <v/>
      </c>
      <c r="L3995" s="28" t="str">
        <f t="shared" si="110"/>
        <v/>
      </c>
    </row>
    <row r="3996" spans="1:12" x14ac:dyDescent="0.25">
      <c r="A3996" s="26"/>
      <c r="B3996">
        <v>1039</v>
      </c>
      <c r="C3996">
        <v>1039</v>
      </c>
      <c r="D3996">
        <v>1038.5999999999999</v>
      </c>
      <c r="E3996">
        <v>1038.8</v>
      </c>
      <c r="F3996">
        <v>1456</v>
      </c>
      <c r="H3996" s="27" t="str">
        <f t="shared" si="108"/>
        <v/>
      </c>
      <c r="I3996" s="27" t="str">
        <f t="shared" si="109"/>
        <v/>
      </c>
      <c r="J3996" s="27" t="str">
        <f>IF(ISBLANK(A3996),"",SUM($I$2:I3996))</f>
        <v/>
      </c>
      <c r="K3996" s="27" t="str">
        <f>IF(ISBLANK(A3996),"",SUM($F$2:F3996))</f>
        <v/>
      </c>
      <c r="L3996" s="28" t="str">
        <f t="shared" si="110"/>
        <v/>
      </c>
    </row>
    <row r="3997" spans="1:12" x14ac:dyDescent="0.25">
      <c r="A3997" s="26"/>
      <c r="B3997">
        <v>1038.8</v>
      </c>
      <c r="C3997">
        <v>1038.9000000000001</v>
      </c>
      <c r="D3997">
        <v>1038.5999999999999</v>
      </c>
      <c r="E3997">
        <v>1038.6500000000001</v>
      </c>
      <c r="F3997">
        <v>944</v>
      </c>
      <c r="H3997" s="27" t="str">
        <f t="shared" si="108"/>
        <v/>
      </c>
      <c r="I3997" s="27" t="str">
        <f t="shared" si="109"/>
        <v/>
      </c>
      <c r="J3997" s="27" t="str">
        <f>IF(ISBLANK(A3997),"",SUM($I$2:I3997))</f>
        <v/>
      </c>
      <c r="K3997" s="27" t="str">
        <f>IF(ISBLANK(A3997),"",SUM($F$2:F3997))</f>
        <v/>
      </c>
      <c r="L3997" s="28" t="str">
        <f t="shared" si="110"/>
        <v/>
      </c>
    </row>
    <row r="3998" spans="1:12" x14ac:dyDescent="0.25">
      <c r="A3998" s="26"/>
      <c r="B3998">
        <v>1038.9000000000001</v>
      </c>
      <c r="C3998">
        <v>1039</v>
      </c>
      <c r="D3998">
        <v>1038.8</v>
      </c>
      <c r="E3998">
        <v>1039</v>
      </c>
      <c r="F3998">
        <v>736</v>
      </c>
      <c r="H3998" s="27" t="str">
        <f t="shared" si="108"/>
        <v/>
      </c>
      <c r="I3998" s="27" t="str">
        <f t="shared" si="109"/>
        <v/>
      </c>
      <c r="J3998" s="27" t="str">
        <f>IF(ISBLANK(A3998),"",SUM($I$2:I3998))</f>
        <v/>
      </c>
      <c r="K3998" s="27" t="str">
        <f>IF(ISBLANK(A3998),"",SUM($F$2:F3998))</f>
        <v/>
      </c>
      <c r="L3998" s="28" t="str">
        <f t="shared" si="110"/>
        <v/>
      </c>
    </row>
    <row r="3999" spans="1:12" x14ac:dyDescent="0.25">
      <c r="A3999" s="26"/>
      <c r="B3999" s="29">
        <v>1039</v>
      </c>
      <c r="C3999" s="29">
        <v>1039</v>
      </c>
      <c r="D3999" s="29">
        <v>1038.5999999999999</v>
      </c>
      <c r="E3999" s="29">
        <v>1038.9000000000001</v>
      </c>
      <c r="F3999">
        <v>1171</v>
      </c>
      <c r="H3999" s="27" t="str">
        <f t="shared" si="108"/>
        <v/>
      </c>
      <c r="I3999" s="27" t="str">
        <f t="shared" si="109"/>
        <v/>
      </c>
      <c r="J3999" s="27" t="str">
        <f>IF(ISBLANK(A3999),"",SUM($I$2:I3999))</f>
        <v/>
      </c>
      <c r="K3999" s="27" t="str">
        <f>IF(ISBLANK(A3999),"",SUM($F$2:F3999))</f>
        <v/>
      </c>
      <c r="L3999" s="28" t="str">
        <f t="shared" si="110"/>
        <v/>
      </c>
    </row>
    <row r="4000" spans="1:12" x14ac:dyDescent="0.25">
      <c r="A4000" s="26"/>
      <c r="B4000">
        <v>1038.9000000000001</v>
      </c>
      <c r="C4000">
        <v>1039</v>
      </c>
      <c r="D4000">
        <v>1038.5999999999999</v>
      </c>
      <c r="E4000">
        <v>1039</v>
      </c>
      <c r="F4000">
        <v>1035</v>
      </c>
      <c r="H4000" s="27" t="str">
        <f t="shared" si="108"/>
        <v/>
      </c>
      <c r="I4000" s="27" t="str">
        <f t="shared" si="109"/>
        <v/>
      </c>
      <c r="J4000" s="27" t="str">
        <f>IF(ISBLANK(A4000),"",SUM($I$2:I4000))</f>
        <v/>
      </c>
      <c r="K4000" s="27" t="str">
        <f>IF(ISBLANK(A4000),"",SUM($F$2:F4000))</f>
        <v/>
      </c>
      <c r="L4000" s="28" t="str">
        <f t="shared" si="110"/>
        <v/>
      </c>
    </row>
    <row r="4001" spans="1:12" x14ac:dyDescent="0.25">
      <c r="A4001" s="26"/>
      <c r="B4001">
        <v>1039</v>
      </c>
      <c r="C4001">
        <v>1039</v>
      </c>
      <c r="D4001">
        <v>1038.8</v>
      </c>
      <c r="E4001">
        <v>1038.8499999999999</v>
      </c>
      <c r="F4001">
        <v>692</v>
      </c>
      <c r="H4001" s="27" t="str">
        <f t="shared" si="108"/>
        <v/>
      </c>
      <c r="I4001" s="27" t="str">
        <f t="shared" si="109"/>
        <v/>
      </c>
      <c r="J4001" s="27" t="str">
        <f>IF(ISBLANK(A4001),"",SUM($I$2:I4001))</f>
        <v/>
      </c>
      <c r="K4001" s="27" t="str">
        <f>IF(ISBLANK(A4001),"",SUM($F$2:F4001))</f>
        <v/>
      </c>
      <c r="L4001" s="28" t="str">
        <f t="shared" si="110"/>
        <v/>
      </c>
    </row>
    <row r="4002" spans="1:12" x14ac:dyDescent="0.25">
      <c r="A4002" s="26"/>
      <c r="B4002">
        <v>1038.8499999999999</v>
      </c>
      <c r="C4002">
        <v>1039</v>
      </c>
      <c r="D4002">
        <v>1038.75</v>
      </c>
      <c r="E4002">
        <v>1038.75</v>
      </c>
      <c r="F4002">
        <v>865</v>
      </c>
      <c r="H4002" s="27" t="str">
        <f t="shared" si="108"/>
        <v/>
      </c>
      <c r="I4002" s="27" t="str">
        <f t="shared" si="109"/>
        <v/>
      </c>
      <c r="J4002" s="27" t="str">
        <f>IF(ISBLANK(A4002),"",SUM($I$2:I4002))</f>
        <v/>
      </c>
      <c r="K4002" s="27" t="str">
        <f>IF(ISBLANK(A4002),"",SUM($F$2:F4002))</f>
        <v/>
      </c>
      <c r="L4002" s="28" t="str">
        <f t="shared" si="110"/>
        <v/>
      </c>
    </row>
    <row r="4003" spans="1:12" x14ac:dyDescent="0.25">
      <c r="A4003" s="26"/>
      <c r="B4003">
        <v>1039</v>
      </c>
      <c r="C4003">
        <v>1039</v>
      </c>
      <c r="D4003">
        <v>1038.4000000000001</v>
      </c>
      <c r="E4003">
        <v>1038.4000000000001</v>
      </c>
      <c r="F4003">
        <v>2499</v>
      </c>
      <c r="H4003" s="27" t="str">
        <f t="shared" si="108"/>
        <v/>
      </c>
      <c r="I4003" s="27" t="str">
        <f t="shared" si="109"/>
        <v/>
      </c>
      <c r="J4003" s="27" t="str">
        <f>IF(ISBLANK(A4003),"",SUM($I$2:I4003))</f>
        <v/>
      </c>
      <c r="K4003" s="27" t="str">
        <f>IF(ISBLANK(A4003),"",SUM($F$2:F4003))</f>
        <v/>
      </c>
      <c r="L4003" s="28" t="str">
        <f t="shared" si="110"/>
        <v/>
      </c>
    </row>
    <row r="4004" spans="1:12" x14ac:dyDescent="0.25">
      <c r="A4004" s="26"/>
      <c r="B4004">
        <v>1038.8499999999999</v>
      </c>
      <c r="C4004">
        <v>1038.8499999999999</v>
      </c>
      <c r="D4004">
        <v>1038.2</v>
      </c>
      <c r="E4004">
        <v>1038.5999999999999</v>
      </c>
      <c r="F4004">
        <v>1262</v>
      </c>
      <c r="H4004" s="27" t="str">
        <f t="shared" si="108"/>
        <v/>
      </c>
      <c r="I4004" s="27" t="str">
        <f t="shared" si="109"/>
        <v/>
      </c>
      <c r="J4004" s="27" t="str">
        <f>IF(ISBLANK(A4004),"",SUM($I$2:I4004))</f>
        <v/>
      </c>
      <c r="K4004" s="27" t="str">
        <f>IF(ISBLANK(A4004),"",SUM($F$2:F4004))</f>
        <v/>
      </c>
      <c r="L4004" s="28" t="str">
        <f t="shared" si="110"/>
        <v/>
      </c>
    </row>
    <row r="4005" spans="1:12" x14ac:dyDescent="0.25">
      <c r="A4005" s="26"/>
      <c r="B4005">
        <v>1038.5999999999999</v>
      </c>
      <c r="C4005">
        <v>1038.6500000000001</v>
      </c>
      <c r="D4005">
        <v>1038.2</v>
      </c>
      <c r="E4005">
        <v>1038.4000000000001</v>
      </c>
      <c r="F4005">
        <v>1238</v>
      </c>
      <c r="H4005" s="27" t="str">
        <f t="shared" si="108"/>
        <v/>
      </c>
      <c r="I4005" s="27" t="str">
        <f t="shared" si="109"/>
        <v/>
      </c>
      <c r="J4005" s="27" t="str">
        <f>IF(ISBLANK(A4005),"",SUM($I$2:I4005))</f>
        <v/>
      </c>
      <c r="K4005" s="27" t="str">
        <f>IF(ISBLANK(A4005),"",SUM($F$2:F4005))</f>
        <v/>
      </c>
      <c r="L4005" s="28" t="str">
        <f t="shared" si="110"/>
        <v/>
      </c>
    </row>
    <row r="4006" spans="1:12" x14ac:dyDescent="0.25">
      <c r="A4006" s="26"/>
      <c r="B4006">
        <v>1038.4000000000001</v>
      </c>
      <c r="C4006">
        <v>1038.4000000000001</v>
      </c>
      <c r="D4006">
        <v>1037.7</v>
      </c>
      <c r="E4006">
        <v>1037.95</v>
      </c>
      <c r="F4006">
        <v>2106</v>
      </c>
      <c r="H4006" s="27" t="str">
        <f t="shared" si="108"/>
        <v/>
      </c>
      <c r="I4006" s="27" t="str">
        <f t="shared" si="109"/>
        <v/>
      </c>
      <c r="J4006" s="27" t="str">
        <f>IF(ISBLANK(A4006),"",SUM($I$2:I4006))</f>
        <v/>
      </c>
      <c r="K4006" s="27" t="str">
        <f>IF(ISBLANK(A4006),"",SUM($F$2:F4006))</f>
        <v/>
      </c>
      <c r="L4006" s="28" t="str">
        <f t="shared" si="110"/>
        <v/>
      </c>
    </row>
    <row r="4007" spans="1:12" x14ac:dyDescent="0.25">
      <c r="A4007" s="26"/>
      <c r="B4007">
        <v>1037.7</v>
      </c>
      <c r="C4007">
        <v>1038.3499999999999</v>
      </c>
      <c r="D4007">
        <v>1037.3499999999999</v>
      </c>
      <c r="E4007">
        <v>1038.2</v>
      </c>
      <c r="F4007">
        <v>3258</v>
      </c>
      <c r="H4007" s="27" t="str">
        <f t="shared" si="108"/>
        <v/>
      </c>
      <c r="I4007" s="27" t="str">
        <f t="shared" si="109"/>
        <v/>
      </c>
      <c r="J4007" s="27" t="str">
        <f>IF(ISBLANK(A4007),"",SUM($I$2:I4007))</f>
        <v/>
      </c>
      <c r="K4007" s="27" t="str">
        <f>IF(ISBLANK(A4007),"",SUM($F$2:F4007))</f>
        <v/>
      </c>
      <c r="L4007" s="28" t="str">
        <f t="shared" si="110"/>
        <v/>
      </c>
    </row>
    <row r="4008" spans="1:12" x14ac:dyDescent="0.25">
      <c r="A4008" s="26"/>
      <c r="B4008">
        <v>1038.25</v>
      </c>
      <c r="C4008">
        <v>1039</v>
      </c>
      <c r="D4008">
        <v>1038.2</v>
      </c>
      <c r="E4008">
        <v>1038.95</v>
      </c>
      <c r="F4008">
        <v>2137</v>
      </c>
      <c r="H4008" s="27" t="str">
        <f t="shared" si="108"/>
        <v/>
      </c>
      <c r="I4008" s="27" t="str">
        <f t="shared" si="109"/>
        <v/>
      </c>
      <c r="J4008" s="27" t="str">
        <f>IF(ISBLANK(A4008),"",SUM($I$2:I4008))</f>
        <v/>
      </c>
      <c r="K4008" s="27" t="str">
        <f>IF(ISBLANK(A4008),"",SUM($F$2:F4008))</f>
        <v/>
      </c>
      <c r="L4008" s="28" t="str">
        <f t="shared" si="110"/>
        <v/>
      </c>
    </row>
    <row r="4009" spans="1:12" x14ac:dyDescent="0.25">
      <c r="A4009" s="26"/>
      <c r="B4009">
        <v>1038.95</v>
      </c>
      <c r="C4009">
        <v>1038.95</v>
      </c>
      <c r="D4009">
        <v>1038.05</v>
      </c>
      <c r="E4009">
        <v>1038.5999999999999</v>
      </c>
      <c r="F4009">
        <v>2590</v>
      </c>
      <c r="H4009" s="27" t="str">
        <f t="shared" si="108"/>
        <v/>
      </c>
      <c r="I4009" s="27" t="str">
        <f t="shared" si="109"/>
        <v/>
      </c>
      <c r="J4009" s="27" t="str">
        <f>IF(ISBLANK(A4009),"",SUM($I$2:I4009))</f>
        <v/>
      </c>
      <c r="K4009" s="27" t="str">
        <f>IF(ISBLANK(A4009),"",SUM($F$2:F4009))</f>
        <v/>
      </c>
      <c r="L4009" s="28" t="str">
        <f t="shared" si="110"/>
        <v/>
      </c>
    </row>
    <row r="4010" spans="1:12" x14ac:dyDescent="0.25">
      <c r="A4010" s="26"/>
      <c r="B4010">
        <v>1038.6500000000001</v>
      </c>
      <c r="C4010">
        <v>1038.9000000000001</v>
      </c>
      <c r="D4010">
        <v>1038.5999999999999</v>
      </c>
      <c r="E4010">
        <v>1038.7</v>
      </c>
      <c r="F4010">
        <v>996</v>
      </c>
      <c r="H4010" s="27" t="str">
        <f t="shared" si="108"/>
        <v/>
      </c>
      <c r="I4010" s="27" t="str">
        <f t="shared" si="109"/>
        <v/>
      </c>
      <c r="J4010" s="27" t="str">
        <f>IF(ISBLANK(A4010),"",SUM($I$2:I4010))</f>
        <v/>
      </c>
      <c r="K4010" s="27" t="str">
        <f>IF(ISBLANK(A4010),"",SUM($F$2:F4010))</f>
        <v/>
      </c>
      <c r="L4010" s="28" t="str">
        <f t="shared" si="110"/>
        <v/>
      </c>
    </row>
    <row r="4011" spans="1:12" x14ac:dyDescent="0.25">
      <c r="A4011" s="26"/>
      <c r="B4011">
        <v>1038.8</v>
      </c>
      <c r="C4011">
        <v>1038.8499999999999</v>
      </c>
      <c r="D4011">
        <v>1038.0999999999999</v>
      </c>
      <c r="E4011">
        <v>1038.0999999999999</v>
      </c>
      <c r="F4011">
        <v>1108</v>
      </c>
      <c r="H4011" s="27" t="str">
        <f t="shared" si="108"/>
        <v/>
      </c>
      <c r="I4011" s="27" t="str">
        <f t="shared" si="109"/>
        <v/>
      </c>
      <c r="J4011" s="27" t="str">
        <f>IF(ISBLANK(A4011),"",SUM($I$2:I4011))</f>
        <v/>
      </c>
      <c r="K4011" s="27" t="str">
        <f>IF(ISBLANK(A4011),"",SUM($F$2:F4011))</f>
        <v/>
      </c>
      <c r="L4011" s="28" t="str">
        <f t="shared" si="110"/>
        <v/>
      </c>
    </row>
    <row r="4012" spans="1:12" x14ac:dyDescent="0.25">
      <c r="A4012" s="26"/>
      <c r="B4012">
        <v>1038.0999999999999</v>
      </c>
      <c r="C4012">
        <v>1038.3499999999999</v>
      </c>
      <c r="D4012">
        <v>1038</v>
      </c>
      <c r="E4012">
        <v>1038.3499999999999</v>
      </c>
      <c r="F4012">
        <v>2260</v>
      </c>
      <c r="H4012" s="27" t="str">
        <f t="shared" ref="H4012:H4075" si="111">IF(ISBLANK(A4012),"",(C4012+D4012+E4012)/3)</f>
        <v/>
      </c>
      <c r="I4012" s="27" t="str">
        <f t="shared" ref="I4012:I4075" si="112">IF(ISBLANK(A4012),"",H4012*F4012)</f>
        <v/>
      </c>
      <c r="J4012" s="27" t="str">
        <f>IF(ISBLANK(A4012),"",SUM($I$2:I4012))</f>
        <v/>
      </c>
      <c r="K4012" s="27" t="str">
        <f>IF(ISBLANK(A4012),"",SUM($F$2:F4012))</f>
        <v/>
      </c>
      <c r="L4012" s="28" t="str">
        <f t="shared" ref="L4012:L4075" si="113">IF(ISBLANK(A4012),"",J4012/K4012)</f>
        <v/>
      </c>
    </row>
    <row r="4013" spans="1:12" x14ac:dyDescent="0.25">
      <c r="A4013" s="26"/>
      <c r="B4013">
        <v>1038.5</v>
      </c>
      <c r="C4013">
        <v>1038.8</v>
      </c>
      <c r="D4013">
        <v>1037.4000000000001</v>
      </c>
      <c r="E4013">
        <v>1038.45</v>
      </c>
      <c r="F4013">
        <v>2274</v>
      </c>
      <c r="H4013" s="27" t="str">
        <f t="shared" si="111"/>
        <v/>
      </c>
      <c r="I4013" s="27" t="str">
        <f t="shared" si="112"/>
        <v/>
      </c>
      <c r="J4013" s="27" t="str">
        <f>IF(ISBLANK(A4013),"",SUM($I$2:I4013))</f>
        <v/>
      </c>
      <c r="K4013" s="27" t="str">
        <f>IF(ISBLANK(A4013),"",SUM($F$2:F4013))</f>
        <v/>
      </c>
      <c r="L4013" s="28" t="str">
        <f t="shared" si="113"/>
        <v/>
      </c>
    </row>
    <row r="4014" spans="1:12" x14ac:dyDescent="0.25">
      <c r="A4014" s="26"/>
      <c r="B4014">
        <v>1038.3499999999999</v>
      </c>
      <c r="C4014">
        <v>1038.5999999999999</v>
      </c>
      <c r="D4014">
        <v>1037.8</v>
      </c>
      <c r="E4014">
        <v>1038.05</v>
      </c>
      <c r="F4014">
        <v>4302</v>
      </c>
      <c r="H4014" s="27" t="str">
        <f t="shared" si="111"/>
        <v/>
      </c>
      <c r="I4014" s="27" t="str">
        <f t="shared" si="112"/>
        <v/>
      </c>
      <c r="J4014" s="27" t="str">
        <f>IF(ISBLANK(A4014),"",SUM($I$2:I4014))</f>
        <v/>
      </c>
      <c r="K4014" s="27" t="str">
        <f>IF(ISBLANK(A4014),"",SUM($F$2:F4014))</f>
        <v/>
      </c>
      <c r="L4014" s="28" t="str">
        <f t="shared" si="113"/>
        <v/>
      </c>
    </row>
    <row r="4015" spans="1:12" x14ac:dyDescent="0.25">
      <c r="A4015" s="26"/>
      <c r="B4015">
        <v>1038.05</v>
      </c>
      <c r="C4015">
        <v>1038.45</v>
      </c>
      <c r="D4015">
        <v>1038</v>
      </c>
      <c r="E4015">
        <v>1038.45</v>
      </c>
      <c r="F4015">
        <v>594</v>
      </c>
      <c r="H4015" s="27" t="str">
        <f t="shared" si="111"/>
        <v/>
      </c>
      <c r="I4015" s="27" t="str">
        <f t="shared" si="112"/>
        <v/>
      </c>
      <c r="J4015" s="27" t="str">
        <f>IF(ISBLANK(A4015),"",SUM($I$2:I4015))</f>
        <v/>
      </c>
      <c r="K4015" s="27" t="str">
        <f>IF(ISBLANK(A4015),"",SUM($F$2:F4015))</f>
        <v/>
      </c>
      <c r="L4015" s="28" t="str">
        <f t="shared" si="113"/>
        <v/>
      </c>
    </row>
    <row r="4016" spans="1:12" x14ac:dyDescent="0.25">
      <c r="A4016" s="26"/>
      <c r="B4016">
        <v>1038.45</v>
      </c>
      <c r="C4016">
        <v>1038.55</v>
      </c>
      <c r="D4016">
        <v>1038</v>
      </c>
      <c r="E4016">
        <v>1038.0999999999999</v>
      </c>
      <c r="F4016">
        <v>1933</v>
      </c>
      <c r="H4016" s="27" t="str">
        <f t="shared" si="111"/>
        <v/>
      </c>
      <c r="I4016" s="27" t="str">
        <f t="shared" si="112"/>
        <v/>
      </c>
      <c r="J4016" s="27" t="str">
        <f>IF(ISBLANK(A4016),"",SUM($I$2:I4016))</f>
        <v/>
      </c>
      <c r="K4016" s="27" t="str">
        <f>IF(ISBLANK(A4016),"",SUM($F$2:F4016))</f>
        <v/>
      </c>
      <c r="L4016" s="28" t="str">
        <f t="shared" si="113"/>
        <v/>
      </c>
    </row>
    <row r="4017" spans="1:12" x14ac:dyDescent="0.25">
      <c r="A4017" s="26"/>
      <c r="B4017">
        <v>1038.1500000000001</v>
      </c>
      <c r="C4017">
        <v>1038.2</v>
      </c>
      <c r="D4017">
        <v>1037.5</v>
      </c>
      <c r="E4017">
        <v>1038</v>
      </c>
      <c r="F4017">
        <v>2772</v>
      </c>
      <c r="H4017" s="27" t="str">
        <f t="shared" si="111"/>
        <v/>
      </c>
      <c r="I4017" s="27" t="str">
        <f t="shared" si="112"/>
        <v/>
      </c>
      <c r="J4017" s="27" t="str">
        <f>IF(ISBLANK(A4017),"",SUM($I$2:I4017))</f>
        <v/>
      </c>
      <c r="K4017" s="27" t="str">
        <f>IF(ISBLANK(A4017),"",SUM($F$2:F4017))</f>
        <v/>
      </c>
      <c r="L4017" s="28" t="str">
        <f t="shared" si="113"/>
        <v/>
      </c>
    </row>
    <row r="4018" spans="1:12" x14ac:dyDescent="0.25">
      <c r="A4018" s="26"/>
      <c r="B4018">
        <v>1038.3</v>
      </c>
      <c r="C4018">
        <v>1039</v>
      </c>
      <c r="D4018">
        <v>1037.8</v>
      </c>
      <c r="E4018">
        <v>1038.5999999999999</v>
      </c>
      <c r="F4018">
        <v>10359</v>
      </c>
      <c r="H4018" s="27" t="str">
        <f t="shared" si="111"/>
        <v/>
      </c>
      <c r="I4018" s="27" t="str">
        <f t="shared" si="112"/>
        <v/>
      </c>
      <c r="J4018" s="27" t="str">
        <f>IF(ISBLANK(A4018),"",SUM($I$2:I4018))</f>
        <v/>
      </c>
      <c r="K4018" s="27" t="str">
        <f>IF(ISBLANK(A4018),"",SUM($F$2:F4018))</f>
        <v/>
      </c>
      <c r="L4018" s="28" t="str">
        <f t="shared" si="113"/>
        <v/>
      </c>
    </row>
    <row r="4019" spans="1:12" x14ac:dyDescent="0.25">
      <c r="A4019" s="26"/>
      <c r="B4019">
        <v>1038</v>
      </c>
      <c r="C4019">
        <v>1038.45</v>
      </c>
      <c r="D4019">
        <v>1037.75</v>
      </c>
      <c r="E4019">
        <v>1038.25</v>
      </c>
      <c r="F4019">
        <v>3814</v>
      </c>
      <c r="H4019" s="27" t="str">
        <f t="shared" si="111"/>
        <v/>
      </c>
      <c r="I4019" s="27" t="str">
        <f t="shared" si="112"/>
        <v/>
      </c>
      <c r="J4019" s="27" t="str">
        <f>IF(ISBLANK(A4019),"",SUM($I$2:I4019))</f>
        <v/>
      </c>
      <c r="K4019" s="27" t="str">
        <f>IF(ISBLANK(A4019),"",SUM($F$2:F4019))</f>
        <v/>
      </c>
      <c r="L4019" s="28" t="str">
        <f t="shared" si="113"/>
        <v/>
      </c>
    </row>
    <row r="4020" spans="1:12" x14ac:dyDescent="0.25">
      <c r="A4020" s="26"/>
      <c r="B4020">
        <v>1038.2</v>
      </c>
      <c r="C4020">
        <v>1038.5999999999999</v>
      </c>
      <c r="D4020">
        <v>1038.05</v>
      </c>
      <c r="E4020">
        <v>1038.05</v>
      </c>
      <c r="F4020">
        <v>1196</v>
      </c>
      <c r="H4020" s="27" t="str">
        <f t="shared" si="111"/>
        <v/>
      </c>
      <c r="I4020" s="27" t="str">
        <f t="shared" si="112"/>
        <v/>
      </c>
      <c r="J4020" s="27" t="str">
        <f>IF(ISBLANK(A4020),"",SUM($I$2:I4020))</f>
        <v/>
      </c>
      <c r="K4020" s="27" t="str">
        <f>IF(ISBLANK(A4020),"",SUM($F$2:F4020))</f>
        <v/>
      </c>
      <c r="L4020" s="28" t="str">
        <f t="shared" si="113"/>
        <v/>
      </c>
    </row>
    <row r="4021" spans="1:12" x14ac:dyDescent="0.25">
      <c r="A4021" s="26"/>
      <c r="B4021">
        <v>1038.05</v>
      </c>
      <c r="C4021">
        <v>1038.5</v>
      </c>
      <c r="D4021">
        <v>1038</v>
      </c>
      <c r="E4021">
        <v>1038.45</v>
      </c>
      <c r="F4021">
        <v>2368</v>
      </c>
      <c r="H4021" s="27" t="str">
        <f t="shared" si="111"/>
        <v/>
      </c>
      <c r="I4021" s="27" t="str">
        <f t="shared" si="112"/>
        <v/>
      </c>
      <c r="J4021" s="27" t="str">
        <f>IF(ISBLANK(A4021),"",SUM($I$2:I4021))</f>
        <v/>
      </c>
      <c r="K4021" s="27" t="str">
        <f>IF(ISBLANK(A4021),"",SUM($F$2:F4021))</f>
        <v/>
      </c>
      <c r="L4021" s="28" t="str">
        <f t="shared" si="113"/>
        <v/>
      </c>
    </row>
    <row r="4022" spans="1:12" x14ac:dyDescent="0.25">
      <c r="A4022" s="26"/>
      <c r="B4022">
        <v>1038.05</v>
      </c>
      <c r="C4022">
        <v>1038.5999999999999</v>
      </c>
      <c r="D4022">
        <v>1037.8</v>
      </c>
      <c r="E4022">
        <v>1038.4000000000001</v>
      </c>
      <c r="F4022">
        <v>1650</v>
      </c>
      <c r="H4022" s="27" t="str">
        <f t="shared" si="111"/>
        <v/>
      </c>
      <c r="I4022" s="27" t="str">
        <f t="shared" si="112"/>
        <v/>
      </c>
      <c r="J4022" s="27" t="str">
        <f>IF(ISBLANK(A4022),"",SUM($I$2:I4022))</f>
        <v/>
      </c>
      <c r="K4022" s="27" t="str">
        <f>IF(ISBLANK(A4022),"",SUM($F$2:F4022))</f>
        <v/>
      </c>
      <c r="L4022" s="28" t="str">
        <f t="shared" si="113"/>
        <v/>
      </c>
    </row>
    <row r="4023" spans="1:12" x14ac:dyDescent="0.25">
      <c r="A4023" s="26"/>
      <c r="B4023">
        <v>1038.4000000000001</v>
      </c>
      <c r="C4023">
        <v>1038.9000000000001</v>
      </c>
      <c r="D4023">
        <v>1038.4000000000001</v>
      </c>
      <c r="E4023">
        <v>1038.6500000000001</v>
      </c>
      <c r="F4023">
        <v>876</v>
      </c>
      <c r="H4023" s="27" t="str">
        <f t="shared" si="111"/>
        <v/>
      </c>
      <c r="I4023" s="27" t="str">
        <f t="shared" si="112"/>
        <v/>
      </c>
      <c r="J4023" s="27" t="str">
        <f>IF(ISBLANK(A4023),"",SUM($I$2:I4023))</f>
        <v/>
      </c>
      <c r="K4023" s="27" t="str">
        <f>IF(ISBLANK(A4023),"",SUM($F$2:F4023))</f>
        <v/>
      </c>
      <c r="L4023" s="28" t="str">
        <f t="shared" si="113"/>
        <v/>
      </c>
    </row>
    <row r="4024" spans="1:12" x14ac:dyDescent="0.25">
      <c r="A4024" s="26"/>
      <c r="B4024">
        <v>1038.5999999999999</v>
      </c>
      <c r="C4024">
        <v>1038.8499999999999</v>
      </c>
      <c r="D4024">
        <v>1038.1500000000001</v>
      </c>
      <c r="E4024">
        <v>1038.5999999999999</v>
      </c>
      <c r="F4024">
        <v>1803</v>
      </c>
      <c r="H4024" s="27" t="str">
        <f t="shared" si="111"/>
        <v/>
      </c>
      <c r="I4024" s="27" t="str">
        <f t="shared" si="112"/>
        <v/>
      </c>
      <c r="J4024" s="27" t="str">
        <f>IF(ISBLANK(A4024),"",SUM($I$2:I4024))</f>
        <v/>
      </c>
      <c r="K4024" s="27" t="str">
        <f>IF(ISBLANK(A4024),"",SUM($F$2:F4024))</f>
        <v/>
      </c>
      <c r="L4024" s="28" t="str">
        <f t="shared" si="113"/>
        <v/>
      </c>
    </row>
    <row r="4025" spans="1:12" x14ac:dyDescent="0.25">
      <c r="A4025" s="26"/>
      <c r="B4025">
        <v>1038.6500000000001</v>
      </c>
      <c r="C4025">
        <v>1038.7</v>
      </c>
      <c r="D4025">
        <v>1038.05</v>
      </c>
      <c r="E4025">
        <v>1038.5999999999999</v>
      </c>
      <c r="F4025">
        <v>1432</v>
      </c>
      <c r="H4025" s="27" t="str">
        <f t="shared" si="111"/>
        <v/>
      </c>
      <c r="I4025" s="27" t="str">
        <f t="shared" si="112"/>
        <v/>
      </c>
      <c r="J4025" s="27" t="str">
        <f>IF(ISBLANK(A4025),"",SUM($I$2:I4025))</f>
        <v/>
      </c>
      <c r="K4025" s="27" t="str">
        <f>IF(ISBLANK(A4025),"",SUM($F$2:F4025))</f>
        <v/>
      </c>
      <c r="L4025" s="28" t="str">
        <f t="shared" si="113"/>
        <v/>
      </c>
    </row>
    <row r="4026" spans="1:12" x14ac:dyDescent="0.25">
      <c r="A4026" s="26"/>
      <c r="B4026">
        <v>1038.5999999999999</v>
      </c>
      <c r="C4026">
        <v>1038.5999999999999</v>
      </c>
      <c r="D4026">
        <v>1038.0999999999999</v>
      </c>
      <c r="E4026">
        <v>1038.3499999999999</v>
      </c>
      <c r="F4026">
        <v>1138</v>
      </c>
      <c r="H4026" s="27" t="str">
        <f t="shared" si="111"/>
        <v/>
      </c>
      <c r="I4026" s="27" t="str">
        <f t="shared" si="112"/>
        <v/>
      </c>
      <c r="J4026" s="27" t="str">
        <f>IF(ISBLANK(A4026),"",SUM($I$2:I4026))</f>
        <v/>
      </c>
      <c r="K4026" s="27" t="str">
        <f>IF(ISBLANK(A4026),"",SUM($F$2:F4026))</f>
        <v/>
      </c>
      <c r="L4026" s="28" t="str">
        <f t="shared" si="113"/>
        <v/>
      </c>
    </row>
    <row r="4027" spans="1:12" x14ac:dyDescent="0.25">
      <c r="A4027" s="26"/>
      <c r="B4027">
        <v>1038.3499999999999</v>
      </c>
      <c r="C4027">
        <v>1038.5</v>
      </c>
      <c r="D4027">
        <v>1037.8</v>
      </c>
      <c r="E4027">
        <v>1038.25</v>
      </c>
      <c r="F4027">
        <v>1482</v>
      </c>
      <c r="H4027" s="27" t="str">
        <f t="shared" si="111"/>
        <v/>
      </c>
      <c r="I4027" s="27" t="str">
        <f t="shared" si="112"/>
        <v/>
      </c>
      <c r="J4027" s="27" t="str">
        <f>IF(ISBLANK(A4027),"",SUM($I$2:I4027))</f>
        <v/>
      </c>
      <c r="K4027" s="27" t="str">
        <f>IF(ISBLANK(A4027),"",SUM($F$2:F4027))</f>
        <v/>
      </c>
      <c r="L4027" s="28" t="str">
        <f t="shared" si="113"/>
        <v/>
      </c>
    </row>
    <row r="4028" spans="1:12" x14ac:dyDescent="0.25">
      <c r="A4028" s="26"/>
      <c r="B4028">
        <v>1037.9000000000001</v>
      </c>
      <c r="C4028">
        <v>1038.25</v>
      </c>
      <c r="D4028">
        <v>1037.8499999999999</v>
      </c>
      <c r="E4028">
        <v>1038.25</v>
      </c>
      <c r="F4028">
        <v>1346</v>
      </c>
      <c r="H4028" s="27" t="str">
        <f t="shared" si="111"/>
        <v/>
      </c>
      <c r="I4028" s="27" t="str">
        <f t="shared" si="112"/>
        <v/>
      </c>
      <c r="J4028" s="27" t="str">
        <f>IF(ISBLANK(A4028),"",SUM($I$2:I4028))</f>
        <v/>
      </c>
      <c r="K4028" s="27" t="str">
        <f>IF(ISBLANK(A4028),"",SUM($F$2:F4028))</f>
        <v/>
      </c>
      <c r="L4028" s="28" t="str">
        <f t="shared" si="113"/>
        <v/>
      </c>
    </row>
    <row r="4029" spans="1:12" x14ac:dyDescent="0.25">
      <c r="A4029" s="26"/>
      <c r="B4029">
        <v>1038.25</v>
      </c>
      <c r="C4029">
        <v>1038.5999999999999</v>
      </c>
      <c r="D4029">
        <v>1037.8499999999999</v>
      </c>
      <c r="E4029">
        <v>1038.25</v>
      </c>
      <c r="F4029">
        <v>1291</v>
      </c>
      <c r="H4029" s="27" t="str">
        <f t="shared" si="111"/>
        <v/>
      </c>
      <c r="I4029" s="27" t="str">
        <f t="shared" si="112"/>
        <v/>
      </c>
      <c r="J4029" s="27" t="str">
        <f>IF(ISBLANK(A4029),"",SUM($I$2:I4029))</f>
        <v/>
      </c>
      <c r="K4029" s="27" t="str">
        <f>IF(ISBLANK(A4029),"",SUM($F$2:F4029))</f>
        <v/>
      </c>
      <c r="L4029" s="28" t="str">
        <f t="shared" si="113"/>
        <v/>
      </c>
    </row>
    <row r="4030" spans="1:12" x14ac:dyDescent="0.25">
      <c r="A4030" s="26"/>
      <c r="B4030">
        <v>1038.25</v>
      </c>
      <c r="C4030">
        <v>1038.5</v>
      </c>
      <c r="D4030">
        <v>1038</v>
      </c>
      <c r="E4030">
        <v>1038.3</v>
      </c>
      <c r="F4030">
        <v>1922</v>
      </c>
      <c r="H4030" s="27" t="str">
        <f t="shared" si="111"/>
        <v/>
      </c>
      <c r="I4030" s="27" t="str">
        <f t="shared" si="112"/>
        <v/>
      </c>
      <c r="J4030" s="27" t="str">
        <f>IF(ISBLANK(A4030),"",SUM($I$2:I4030))</f>
        <v/>
      </c>
      <c r="K4030" s="27" t="str">
        <f>IF(ISBLANK(A4030),"",SUM($F$2:F4030))</f>
        <v/>
      </c>
      <c r="L4030" s="28" t="str">
        <f t="shared" si="113"/>
        <v/>
      </c>
    </row>
    <row r="4031" spans="1:12" x14ac:dyDescent="0.25">
      <c r="A4031" s="26"/>
      <c r="B4031">
        <v>1038.1500000000001</v>
      </c>
      <c r="C4031">
        <v>1038.4000000000001</v>
      </c>
      <c r="D4031">
        <v>1038.1500000000001</v>
      </c>
      <c r="E4031">
        <v>1038.1500000000001</v>
      </c>
      <c r="F4031">
        <v>1276</v>
      </c>
      <c r="H4031" s="27" t="str">
        <f t="shared" si="111"/>
        <v/>
      </c>
      <c r="I4031" s="27" t="str">
        <f t="shared" si="112"/>
        <v/>
      </c>
      <c r="J4031" s="27" t="str">
        <f>IF(ISBLANK(A4031),"",SUM($I$2:I4031))</f>
        <v/>
      </c>
      <c r="K4031" s="27" t="str">
        <f>IF(ISBLANK(A4031),"",SUM($F$2:F4031))</f>
        <v/>
      </c>
      <c r="L4031" s="28" t="str">
        <f t="shared" si="113"/>
        <v/>
      </c>
    </row>
    <row r="4032" spans="1:12" x14ac:dyDescent="0.25">
      <c r="A4032" s="26"/>
      <c r="B4032">
        <v>1038.1500000000001</v>
      </c>
      <c r="C4032">
        <v>1038.2</v>
      </c>
      <c r="D4032">
        <v>1037.8</v>
      </c>
      <c r="E4032">
        <v>1038.0999999999999</v>
      </c>
      <c r="F4032">
        <v>1596</v>
      </c>
      <c r="H4032" s="27" t="str">
        <f t="shared" si="111"/>
        <v/>
      </c>
      <c r="I4032" s="27" t="str">
        <f t="shared" si="112"/>
        <v/>
      </c>
      <c r="J4032" s="27" t="str">
        <f>IF(ISBLANK(A4032),"",SUM($I$2:I4032))</f>
        <v/>
      </c>
      <c r="K4032" s="27" t="str">
        <f>IF(ISBLANK(A4032),"",SUM($F$2:F4032))</f>
        <v/>
      </c>
      <c r="L4032" s="28" t="str">
        <f t="shared" si="113"/>
        <v/>
      </c>
    </row>
    <row r="4033" spans="1:12" x14ac:dyDescent="0.25">
      <c r="A4033" s="26"/>
      <c r="B4033">
        <v>1038.0999999999999</v>
      </c>
      <c r="C4033">
        <v>1038.1500000000001</v>
      </c>
      <c r="D4033">
        <v>1037.75</v>
      </c>
      <c r="E4033">
        <v>1038.0999999999999</v>
      </c>
      <c r="F4033">
        <v>1337</v>
      </c>
      <c r="H4033" s="27" t="str">
        <f t="shared" si="111"/>
        <v/>
      </c>
      <c r="I4033" s="27" t="str">
        <f t="shared" si="112"/>
        <v/>
      </c>
      <c r="J4033" s="27" t="str">
        <f>IF(ISBLANK(A4033),"",SUM($I$2:I4033))</f>
        <v/>
      </c>
      <c r="K4033" s="27" t="str">
        <f>IF(ISBLANK(A4033),"",SUM($F$2:F4033))</f>
        <v/>
      </c>
      <c r="L4033" s="28" t="str">
        <f t="shared" si="113"/>
        <v/>
      </c>
    </row>
    <row r="4034" spans="1:12" x14ac:dyDescent="0.25">
      <c r="A4034" s="26"/>
      <c r="B4034">
        <v>1038.0999999999999</v>
      </c>
      <c r="C4034">
        <v>1038.1500000000001</v>
      </c>
      <c r="D4034">
        <v>1037.7</v>
      </c>
      <c r="E4034">
        <v>1037.9000000000001</v>
      </c>
      <c r="F4034">
        <v>1741</v>
      </c>
      <c r="H4034" s="27" t="str">
        <f t="shared" si="111"/>
        <v/>
      </c>
      <c r="I4034" s="27" t="str">
        <f t="shared" si="112"/>
        <v/>
      </c>
      <c r="J4034" s="27" t="str">
        <f>IF(ISBLANK(A4034),"",SUM($I$2:I4034))</f>
        <v/>
      </c>
      <c r="K4034" s="27" t="str">
        <f>IF(ISBLANK(A4034),"",SUM($F$2:F4034))</f>
        <v/>
      </c>
      <c r="L4034" s="28" t="str">
        <f t="shared" si="113"/>
        <v/>
      </c>
    </row>
    <row r="4035" spans="1:12" x14ac:dyDescent="0.25">
      <c r="A4035" s="26"/>
      <c r="B4035">
        <v>1037.9000000000001</v>
      </c>
      <c r="C4035">
        <v>1038.1500000000001</v>
      </c>
      <c r="D4035">
        <v>1037.75</v>
      </c>
      <c r="E4035">
        <v>1037.75</v>
      </c>
      <c r="F4035">
        <v>1293</v>
      </c>
      <c r="H4035" s="27" t="str">
        <f t="shared" si="111"/>
        <v/>
      </c>
      <c r="I4035" s="27" t="str">
        <f t="shared" si="112"/>
        <v/>
      </c>
      <c r="J4035" s="27" t="str">
        <f>IF(ISBLANK(A4035),"",SUM($I$2:I4035))</f>
        <v/>
      </c>
      <c r="K4035" s="27" t="str">
        <f>IF(ISBLANK(A4035),"",SUM($F$2:F4035))</f>
        <v/>
      </c>
      <c r="L4035" s="28" t="str">
        <f t="shared" si="113"/>
        <v/>
      </c>
    </row>
    <row r="4036" spans="1:12" x14ac:dyDescent="0.25">
      <c r="A4036" s="26"/>
      <c r="B4036">
        <v>1037.75</v>
      </c>
      <c r="C4036">
        <v>1038</v>
      </c>
      <c r="D4036">
        <v>1037.55</v>
      </c>
      <c r="E4036">
        <v>1037.8499999999999</v>
      </c>
      <c r="F4036">
        <v>986</v>
      </c>
      <c r="H4036" s="27" t="str">
        <f t="shared" si="111"/>
        <v/>
      </c>
      <c r="I4036" s="27" t="str">
        <f t="shared" si="112"/>
        <v/>
      </c>
      <c r="J4036" s="27" t="str">
        <f>IF(ISBLANK(A4036),"",SUM($I$2:I4036))</f>
        <v/>
      </c>
      <c r="K4036" s="27" t="str">
        <f>IF(ISBLANK(A4036),"",SUM($F$2:F4036))</f>
        <v/>
      </c>
      <c r="L4036" s="28" t="str">
        <f t="shared" si="113"/>
        <v/>
      </c>
    </row>
    <row r="4037" spans="1:12" x14ac:dyDescent="0.25">
      <c r="A4037" s="26"/>
      <c r="B4037">
        <v>1037.9000000000001</v>
      </c>
      <c r="C4037">
        <v>1038</v>
      </c>
      <c r="D4037">
        <v>1037.55</v>
      </c>
      <c r="E4037">
        <v>1038</v>
      </c>
      <c r="F4037">
        <v>1696</v>
      </c>
      <c r="H4037" s="27" t="str">
        <f t="shared" si="111"/>
        <v/>
      </c>
      <c r="I4037" s="27" t="str">
        <f t="shared" si="112"/>
        <v/>
      </c>
      <c r="J4037" s="27" t="str">
        <f>IF(ISBLANK(A4037),"",SUM($I$2:I4037))</f>
        <v/>
      </c>
      <c r="K4037" s="27" t="str">
        <f>IF(ISBLANK(A4037),"",SUM($F$2:F4037))</f>
        <v/>
      </c>
      <c r="L4037" s="28" t="str">
        <f t="shared" si="113"/>
        <v/>
      </c>
    </row>
    <row r="4038" spans="1:12" x14ac:dyDescent="0.25">
      <c r="A4038" s="26"/>
      <c r="B4038">
        <v>1038</v>
      </c>
      <c r="C4038">
        <v>1038.25</v>
      </c>
      <c r="D4038">
        <v>1037.5999999999999</v>
      </c>
      <c r="E4038">
        <v>1038.25</v>
      </c>
      <c r="F4038">
        <v>996</v>
      </c>
      <c r="H4038" s="27" t="str">
        <f t="shared" si="111"/>
        <v/>
      </c>
      <c r="I4038" s="27" t="str">
        <f t="shared" si="112"/>
        <v/>
      </c>
      <c r="J4038" s="27" t="str">
        <f>IF(ISBLANK(A4038),"",SUM($I$2:I4038))</f>
        <v/>
      </c>
      <c r="K4038" s="27" t="str">
        <f>IF(ISBLANK(A4038),"",SUM($F$2:F4038))</f>
        <v/>
      </c>
      <c r="L4038" s="28" t="str">
        <f t="shared" si="113"/>
        <v/>
      </c>
    </row>
    <row r="4039" spans="1:12" x14ac:dyDescent="0.25">
      <c r="A4039" s="26"/>
      <c r="B4039">
        <v>1038.2</v>
      </c>
      <c r="C4039">
        <v>1038.45</v>
      </c>
      <c r="D4039">
        <v>1037.9000000000001</v>
      </c>
      <c r="E4039">
        <v>1038.25</v>
      </c>
      <c r="F4039">
        <v>718</v>
      </c>
      <c r="H4039" s="27" t="str">
        <f t="shared" si="111"/>
        <v/>
      </c>
      <c r="I4039" s="27" t="str">
        <f t="shared" si="112"/>
        <v/>
      </c>
      <c r="J4039" s="27" t="str">
        <f>IF(ISBLANK(A4039),"",SUM($I$2:I4039))</f>
        <v/>
      </c>
      <c r="K4039" s="27" t="str">
        <f>IF(ISBLANK(A4039),"",SUM($F$2:F4039))</f>
        <v/>
      </c>
      <c r="L4039" s="28" t="str">
        <f t="shared" si="113"/>
        <v/>
      </c>
    </row>
    <row r="4040" spans="1:12" x14ac:dyDescent="0.25">
      <c r="A4040" s="26"/>
      <c r="B4040">
        <v>1038.25</v>
      </c>
      <c r="C4040">
        <v>1038.3499999999999</v>
      </c>
      <c r="D4040">
        <v>1038</v>
      </c>
      <c r="E4040">
        <v>1038.1500000000001</v>
      </c>
      <c r="F4040">
        <v>1198</v>
      </c>
      <c r="H4040" s="27" t="str">
        <f t="shared" si="111"/>
        <v/>
      </c>
      <c r="I4040" s="27" t="str">
        <f t="shared" si="112"/>
        <v/>
      </c>
      <c r="J4040" s="27" t="str">
        <f>IF(ISBLANK(A4040),"",SUM($I$2:I4040))</f>
        <v/>
      </c>
      <c r="K4040" s="27" t="str">
        <f>IF(ISBLANK(A4040),"",SUM($F$2:F4040))</f>
        <v/>
      </c>
      <c r="L4040" s="28" t="str">
        <f t="shared" si="113"/>
        <v/>
      </c>
    </row>
    <row r="4041" spans="1:12" x14ac:dyDescent="0.25">
      <c r="A4041" s="26"/>
      <c r="B4041">
        <v>1038.1500000000001</v>
      </c>
      <c r="C4041">
        <v>1038.5999999999999</v>
      </c>
      <c r="D4041">
        <v>1037.3</v>
      </c>
      <c r="E4041">
        <v>1038.25</v>
      </c>
      <c r="F4041">
        <v>16344</v>
      </c>
      <c r="H4041" s="27" t="str">
        <f t="shared" si="111"/>
        <v/>
      </c>
      <c r="I4041" s="27" t="str">
        <f t="shared" si="112"/>
        <v/>
      </c>
      <c r="J4041" s="27" t="str">
        <f>IF(ISBLANK(A4041),"",SUM($I$2:I4041))</f>
        <v/>
      </c>
      <c r="K4041" s="27" t="str">
        <f>IF(ISBLANK(A4041),"",SUM($F$2:F4041))</f>
        <v/>
      </c>
      <c r="L4041" s="28" t="str">
        <f t="shared" si="113"/>
        <v/>
      </c>
    </row>
    <row r="4042" spans="1:12" x14ac:dyDescent="0.25">
      <c r="A4042" s="26"/>
      <c r="B4042">
        <v>1038.25</v>
      </c>
      <c r="C4042">
        <v>1038.55</v>
      </c>
      <c r="D4042">
        <v>1037.0999999999999</v>
      </c>
      <c r="E4042">
        <v>1037.9000000000001</v>
      </c>
      <c r="F4042">
        <v>5678</v>
      </c>
      <c r="H4042" s="27" t="str">
        <f t="shared" si="111"/>
        <v/>
      </c>
      <c r="I4042" s="27" t="str">
        <f t="shared" si="112"/>
        <v/>
      </c>
      <c r="J4042" s="27" t="str">
        <f>IF(ISBLANK(A4042),"",SUM($I$2:I4042))</f>
        <v/>
      </c>
      <c r="K4042" s="27" t="str">
        <f>IF(ISBLANK(A4042),"",SUM($F$2:F4042))</f>
        <v/>
      </c>
      <c r="L4042" s="28" t="str">
        <f t="shared" si="113"/>
        <v/>
      </c>
    </row>
    <row r="4043" spans="1:12" x14ac:dyDescent="0.25">
      <c r="A4043" s="26"/>
      <c r="B4043">
        <v>1037.9000000000001</v>
      </c>
      <c r="C4043">
        <v>1038.8499999999999</v>
      </c>
      <c r="D4043">
        <v>1037.75</v>
      </c>
      <c r="E4043">
        <v>1038.8499999999999</v>
      </c>
      <c r="F4043">
        <v>2400</v>
      </c>
      <c r="H4043" s="27" t="str">
        <f t="shared" si="111"/>
        <v/>
      </c>
      <c r="I4043" s="27" t="str">
        <f t="shared" si="112"/>
        <v/>
      </c>
      <c r="J4043" s="27" t="str">
        <f>IF(ISBLANK(A4043),"",SUM($I$2:I4043))</f>
        <v/>
      </c>
      <c r="K4043" s="27" t="str">
        <f>IF(ISBLANK(A4043),"",SUM($F$2:F4043))</f>
        <v/>
      </c>
      <c r="L4043" s="28" t="str">
        <f t="shared" si="113"/>
        <v/>
      </c>
    </row>
    <row r="4044" spans="1:12" x14ac:dyDescent="0.25">
      <c r="A4044" s="26"/>
      <c r="B4044">
        <v>1039</v>
      </c>
      <c r="C4044">
        <v>1039</v>
      </c>
      <c r="D4044">
        <v>1038.45</v>
      </c>
      <c r="E4044">
        <v>1038.75</v>
      </c>
      <c r="F4044">
        <v>3956</v>
      </c>
      <c r="H4044" s="27" t="str">
        <f t="shared" si="111"/>
        <v/>
      </c>
      <c r="I4044" s="27" t="str">
        <f t="shared" si="112"/>
        <v/>
      </c>
      <c r="J4044" s="27" t="str">
        <f>IF(ISBLANK(A4044),"",SUM($I$2:I4044))</f>
        <v/>
      </c>
      <c r="K4044" s="27" t="str">
        <f>IF(ISBLANK(A4044),"",SUM($F$2:F4044))</f>
        <v/>
      </c>
      <c r="L4044" s="28" t="str">
        <f t="shared" si="113"/>
        <v/>
      </c>
    </row>
    <row r="4045" spans="1:12" x14ac:dyDescent="0.25">
      <c r="A4045" s="26"/>
      <c r="B4045">
        <v>1038.75</v>
      </c>
      <c r="C4045">
        <v>1038.9000000000001</v>
      </c>
      <c r="D4045">
        <v>1038.3499999999999</v>
      </c>
      <c r="E4045">
        <v>1038.5</v>
      </c>
      <c r="F4045">
        <v>1155</v>
      </c>
      <c r="H4045" s="27" t="str">
        <f t="shared" si="111"/>
        <v/>
      </c>
      <c r="I4045" s="27" t="str">
        <f t="shared" si="112"/>
        <v/>
      </c>
      <c r="J4045" s="27" t="str">
        <f>IF(ISBLANK(A4045),"",SUM($I$2:I4045))</f>
        <v/>
      </c>
      <c r="K4045" s="27" t="str">
        <f>IF(ISBLANK(A4045),"",SUM($F$2:F4045))</f>
        <v/>
      </c>
      <c r="L4045" s="28" t="str">
        <f t="shared" si="113"/>
        <v/>
      </c>
    </row>
    <row r="4046" spans="1:12" x14ac:dyDescent="0.25">
      <c r="A4046" s="26"/>
      <c r="B4046">
        <v>1038.5</v>
      </c>
      <c r="C4046">
        <v>1038.55</v>
      </c>
      <c r="D4046">
        <v>1038</v>
      </c>
      <c r="E4046">
        <v>1038.2</v>
      </c>
      <c r="F4046">
        <v>1223</v>
      </c>
      <c r="H4046" s="27" t="str">
        <f t="shared" si="111"/>
        <v/>
      </c>
      <c r="I4046" s="27" t="str">
        <f t="shared" si="112"/>
        <v/>
      </c>
      <c r="J4046" s="27" t="str">
        <f>IF(ISBLANK(A4046),"",SUM($I$2:I4046))</f>
        <v/>
      </c>
      <c r="K4046" s="27" t="str">
        <f>IF(ISBLANK(A4046),"",SUM($F$2:F4046))</f>
        <v/>
      </c>
      <c r="L4046" s="28" t="str">
        <f t="shared" si="113"/>
        <v/>
      </c>
    </row>
    <row r="4047" spans="1:12" x14ac:dyDescent="0.25">
      <c r="A4047" s="26"/>
      <c r="B4047">
        <v>1038.2</v>
      </c>
      <c r="C4047">
        <v>1038.2</v>
      </c>
      <c r="D4047">
        <v>1037.5999999999999</v>
      </c>
      <c r="E4047">
        <v>1038</v>
      </c>
      <c r="F4047">
        <v>1075</v>
      </c>
      <c r="H4047" s="27" t="str">
        <f t="shared" si="111"/>
        <v/>
      </c>
      <c r="I4047" s="27" t="str">
        <f t="shared" si="112"/>
        <v/>
      </c>
      <c r="J4047" s="27" t="str">
        <f>IF(ISBLANK(A4047),"",SUM($I$2:I4047))</f>
        <v/>
      </c>
      <c r="K4047" s="27" t="str">
        <f>IF(ISBLANK(A4047),"",SUM($F$2:F4047))</f>
        <v/>
      </c>
      <c r="L4047" s="28" t="str">
        <f t="shared" si="113"/>
        <v/>
      </c>
    </row>
    <row r="4048" spans="1:12" x14ac:dyDescent="0.25">
      <c r="A4048" s="26"/>
      <c r="B4048">
        <v>1038</v>
      </c>
      <c r="C4048">
        <v>1038.1500000000001</v>
      </c>
      <c r="D4048">
        <v>1037.55</v>
      </c>
      <c r="E4048">
        <v>1037.7</v>
      </c>
      <c r="F4048">
        <v>1195</v>
      </c>
      <c r="H4048" s="27" t="str">
        <f t="shared" si="111"/>
        <v/>
      </c>
      <c r="I4048" s="27" t="str">
        <f t="shared" si="112"/>
        <v/>
      </c>
      <c r="J4048" s="27" t="str">
        <f>IF(ISBLANK(A4048),"",SUM($I$2:I4048))</f>
        <v/>
      </c>
      <c r="K4048" s="27" t="str">
        <f>IF(ISBLANK(A4048),"",SUM($F$2:F4048))</f>
        <v/>
      </c>
      <c r="L4048" s="28" t="str">
        <f t="shared" si="113"/>
        <v/>
      </c>
    </row>
    <row r="4049" spans="1:12" x14ac:dyDescent="0.25">
      <c r="A4049" s="26"/>
      <c r="B4049">
        <v>1038</v>
      </c>
      <c r="C4049">
        <v>1038.1500000000001</v>
      </c>
      <c r="D4049">
        <v>1037.7</v>
      </c>
      <c r="E4049">
        <v>1038.1500000000001</v>
      </c>
      <c r="F4049">
        <v>1647</v>
      </c>
      <c r="H4049" s="27" t="str">
        <f t="shared" si="111"/>
        <v/>
      </c>
      <c r="I4049" s="27" t="str">
        <f t="shared" si="112"/>
        <v/>
      </c>
      <c r="J4049" s="27" t="str">
        <f>IF(ISBLANK(A4049),"",SUM($I$2:I4049))</f>
        <v/>
      </c>
      <c r="K4049" s="27" t="str">
        <f>IF(ISBLANK(A4049),"",SUM($F$2:F4049))</f>
        <v/>
      </c>
      <c r="L4049" s="28" t="str">
        <f t="shared" si="113"/>
        <v/>
      </c>
    </row>
    <row r="4050" spans="1:12" x14ac:dyDescent="0.25">
      <c r="A4050" s="26"/>
      <c r="B4050">
        <v>1038.1500000000001</v>
      </c>
      <c r="C4050">
        <v>1038.9000000000001</v>
      </c>
      <c r="D4050">
        <v>1038.1500000000001</v>
      </c>
      <c r="E4050">
        <v>1038.8</v>
      </c>
      <c r="F4050">
        <v>2258</v>
      </c>
      <c r="H4050" s="27" t="str">
        <f t="shared" si="111"/>
        <v/>
      </c>
      <c r="I4050" s="27" t="str">
        <f t="shared" si="112"/>
        <v/>
      </c>
      <c r="J4050" s="27" t="str">
        <f>IF(ISBLANK(A4050),"",SUM($I$2:I4050))</f>
        <v/>
      </c>
      <c r="K4050" s="27" t="str">
        <f>IF(ISBLANK(A4050),"",SUM($F$2:F4050))</f>
        <v/>
      </c>
      <c r="L4050" s="28" t="str">
        <f t="shared" si="113"/>
        <v/>
      </c>
    </row>
    <row r="4051" spans="1:12" x14ac:dyDescent="0.25">
      <c r="A4051" s="26"/>
      <c r="B4051">
        <v>1038.95</v>
      </c>
      <c r="C4051">
        <v>1039</v>
      </c>
      <c r="D4051">
        <v>1037.4000000000001</v>
      </c>
      <c r="E4051">
        <v>1037.9000000000001</v>
      </c>
      <c r="F4051">
        <v>9464</v>
      </c>
      <c r="H4051" s="27" t="str">
        <f t="shared" si="111"/>
        <v/>
      </c>
      <c r="I4051" s="27" t="str">
        <f t="shared" si="112"/>
        <v/>
      </c>
      <c r="J4051" s="27" t="str">
        <f>IF(ISBLANK(A4051),"",SUM($I$2:I4051))</f>
        <v/>
      </c>
      <c r="K4051" s="27" t="str">
        <f>IF(ISBLANK(A4051),"",SUM($F$2:F4051))</f>
        <v/>
      </c>
      <c r="L4051" s="28" t="str">
        <f t="shared" si="113"/>
        <v/>
      </c>
    </row>
    <row r="4052" spans="1:12" x14ac:dyDescent="0.25">
      <c r="A4052" s="26"/>
      <c r="B4052">
        <v>1037.6500000000001</v>
      </c>
      <c r="C4052">
        <v>1037.9000000000001</v>
      </c>
      <c r="D4052">
        <v>1036.8499999999999</v>
      </c>
      <c r="E4052">
        <v>1037.1500000000001</v>
      </c>
      <c r="F4052">
        <v>9750</v>
      </c>
      <c r="H4052" s="27" t="str">
        <f t="shared" si="111"/>
        <v/>
      </c>
      <c r="I4052" s="27" t="str">
        <f t="shared" si="112"/>
        <v/>
      </c>
      <c r="J4052" s="27" t="str">
        <f>IF(ISBLANK(A4052),"",SUM($I$2:I4052))</f>
        <v/>
      </c>
      <c r="K4052" s="27" t="str">
        <f>IF(ISBLANK(A4052),"",SUM($F$2:F4052))</f>
        <v/>
      </c>
      <c r="L4052" s="28" t="str">
        <f t="shared" si="113"/>
        <v/>
      </c>
    </row>
    <row r="4053" spans="1:12" x14ac:dyDescent="0.25">
      <c r="A4053" s="26"/>
      <c r="B4053">
        <v>1037.2</v>
      </c>
      <c r="C4053">
        <v>1037.4000000000001</v>
      </c>
      <c r="D4053">
        <v>1036.8</v>
      </c>
      <c r="E4053">
        <v>1037.4000000000001</v>
      </c>
      <c r="F4053">
        <v>3164</v>
      </c>
      <c r="H4053" s="27" t="str">
        <f t="shared" si="111"/>
        <v/>
      </c>
      <c r="I4053" s="27" t="str">
        <f t="shared" si="112"/>
        <v/>
      </c>
      <c r="J4053" s="27" t="str">
        <f>IF(ISBLANK(A4053),"",SUM($I$2:I4053))</f>
        <v/>
      </c>
      <c r="K4053" s="27" t="str">
        <f>IF(ISBLANK(A4053),"",SUM($F$2:F4053))</f>
        <v/>
      </c>
      <c r="L4053" s="28" t="str">
        <f t="shared" si="113"/>
        <v/>
      </c>
    </row>
    <row r="4054" spans="1:12" x14ac:dyDescent="0.25">
      <c r="A4054" s="26"/>
      <c r="B4054">
        <v>1037.4000000000001</v>
      </c>
      <c r="C4054">
        <v>1037.4000000000001</v>
      </c>
      <c r="D4054">
        <v>1036.6500000000001</v>
      </c>
      <c r="E4054">
        <v>1037.3</v>
      </c>
      <c r="F4054">
        <v>2219</v>
      </c>
      <c r="H4054" s="27" t="str">
        <f t="shared" si="111"/>
        <v/>
      </c>
      <c r="I4054" s="27" t="str">
        <f t="shared" si="112"/>
        <v/>
      </c>
      <c r="J4054" s="27" t="str">
        <f>IF(ISBLANK(A4054),"",SUM($I$2:I4054))</f>
        <v/>
      </c>
      <c r="K4054" s="27" t="str">
        <f>IF(ISBLANK(A4054),"",SUM($F$2:F4054))</f>
        <v/>
      </c>
      <c r="L4054" s="28" t="str">
        <f t="shared" si="113"/>
        <v/>
      </c>
    </row>
    <row r="4055" spans="1:12" x14ac:dyDescent="0.25">
      <c r="A4055" s="26"/>
      <c r="B4055">
        <v>1037.5999999999999</v>
      </c>
      <c r="C4055">
        <v>1037.5999999999999</v>
      </c>
      <c r="D4055">
        <v>1037.25</v>
      </c>
      <c r="E4055">
        <v>1037.4000000000001</v>
      </c>
      <c r="F4055">
        <v>3461</v>
      </c>
      <c r="H4055" s="27" t="str">
        <f t="shared" si="111"/>
        <v/>
      </c>
      <c r="I4055" s="27" t="str">
        <f t="shared" si="112"/>
        <v/>
      </c>
      <c r="J4055" s="27" t="str">
        <f>IF(ISBLANK(A4055),"",SUM($I$2:I4055))</f>
        <v/>
      </c>
      <c r="K4055" s="27" t="str">
        <f>IF(ISBLANK(A4055),"",SUM($F$2:F4055))</f>
        <v/>
      </c>
      <c r="L4055" s="28" t="str">
        <f t="shared" si="113"/>
        <v/>
      </c>
    </row>
    <row r="4056" spans="1:12" x14ac:dyDescent="0.25">
      <c r="A4056" s="26"/>
      <c r="B4056">
        <v>1037.4000000000001</v>
      </c>
      <c r="C4056">
        <v>1037.5</v>
      </c>
      <c r="D4056">
        <v>1036.7</v>
      </c>
      <c r="E4056">
        <v>1037.5</v>
      </c>
      <c r="F4056">
        <v>3472</v>
      </c>
      <c r="H4056" s="27" t="str">
        <f t="shared" si="111"/>
        <v/>
      </c>
      <c r="I4056" s="27" t="str">
        <f t="shared" si="112"/>
        <v/>
      </c>
      <c r="J4056" s="27" t="str">
        <f>IF(ISBLANK(A4056),"",SUM($I$2:I4056))</f>
        <v/>
      </c>
      <c r="K4056" s="27" t="str">
        <f>IF(ISBLANK(A4056),"",SUM($F$2:F4056))</f>
        <v/>
      </c>
      <c r="L4056" s="28" t="str">
        <f t="shared" si="113"/>
        <v/>
      </c>
    </row>
    <row r="4057" spans="1:12" x14ac:dyDescent="0.25">
      <c r="A4057" s="26"/>
      <c r="B4057">
        <v>1037.5</v>
      </c>
      <c r="C4057">
        <v>1037.8499999999999</v>
      </c>
      <c r="D4057">
        <v>1037.05</v>
      </c>
      <c r="E4057">
        <v>1037.25</v>
      </c>
      <c r="F4057">
        <v>3321</v>
      </c>
      <c r="H4057" s="27" t="str">
        <f t="shared" si="111"/>
        <v/>
      </c>
      <c r="I4057" s="27" t="str">
        <f t="shared" si="112"/>
        <v/>
      </c>
      <c r="J4057" s="27" t="str">
        <f>IF(ISBLANK(A4057),"",SUM($I$2:I4057))</f>
        <v/>
      </c>
      <c r="K4057" s="27" t="str">
        <f>IF(ISBLANK(A4057),"",SUM($F$2:F4057))</f>
        <v/>
      </c>
      <c r="L4057" s="28" t="str">
        <f t="shared" si="113"/>
        <v/>
      </c>
    </row>
    <row r="4058" spans="1:12" x14ac:dyDescent="0.25">
      <c r="A4058" s="26"/>
      <c r="B4058">
        <v>1037.45</v>
      </c>
      <c r="C4058">
        <v>1037.8499999999999</v>
      </c>
      <c r="D4058">
        <v>1037.05</v>
      </c>
      <c r="E4058">
        <v>1037.4000000000001</v>
      </c>
      <c r="F4058">
        <v>4414</v>
      </c>
      <c r="H4058" s="27" t="str">
        <f t="shared" si="111"/>
        <v/>
      </c>
      <c r="I4058" s="27" t="str">
        <f t="shared" si="112"/>
        <v/>
      </c>
      <c r="J4058" s="27" t="str">
        <f>IF(ISBLANK(A4058),"",SUM($I$2:I4058))</f>
        <v/>
      </c>
      <c r="K4058" s="27" t="str">
        <f>IF(ISBLANK(A4058),"",SUM($F$2:F4058))</f>
        <v/>
      </c>
      <c r="L4058" s="28" t="str">
        <f t="shared" si="113"/>
        <v/>
      </c>
    </row>
    <row r="4059" spans="1:12" x14ac:dyDescent="0.25">
      <c r="A4059" s="26"/>
      <c r="B4059">
        <v>1037.8499999999999</v>
      </c>
      <c r="C4059">
        <v>1037.95</v>
      </c>
      <c r="D4059">
        <v>1037.4000000000001</v>
      </c>
      <c r="E4059">
        <v>1037.8499999999999</v>
      </c>
      <c r="F4059">
        <v>1913</v>
      </c>
      <c r="H4059" s="27" t="str">
        <f t="shared" si="111"/>
        <v/>
      </c>
      <c r="I4059" s="27" t="str">
        <f t="shared" si="112"/>
        <v/>
      </c>
      <c r="J4059" s="27" t="str">
        <f>IF(ISBLANK(A4059),"",SUM($I$2:I4059))</f>
        <v/>
      </c>
      <c r="K4059" s="27" t="str">
        <f>IF(ISBLANK(A4059),"",SUM($F$2:F4059))</f>
        <v/>
      </c>
      <c r="L4059" s="28" t="str">
        <f t="shared" si="113"/>
        <v/>
      </c>
    </row>
    <row r="4060" spans="1:12" x14ac:dyDescent="0.25">
      <c r="A4060" s="26"/>
      <c r="B4060">
        <v>1037.9000000000001</v>
      </c>
      <c r="C4060">
        <v>1038</v>
      </c>
      <c r="D4060">
        <v>1037.05</v>
      </c>
      <c r="E4060">
        <v>1037.3</v>
      </c>
      <c r="F4060">
        <v>3536</v>
      </c>
      <c r="H4060" s="27" t="str">
        <f t="shared" si="111"/>
        <v/>
      </c>
      <c r="I4060" s="27" t="str">
        <f t="shared" si="112"/>
        <v/>
      </c>
      <c r="J4060" s="27" t="str">
        <f>IF(ISBLANK(A4060),"",SUM($I$2:I4060))</f>
        <v/>
      </c>
      <c r="K4060" s="27" t="str">
        <f>IF(ISBLANK(A4060),"",SUM($F$2:F4060))</f>
        <v/>
      </c>
      <c r="L4060" s="28" t="str">
        <f t="shared" si="113"/>
        <v/>
      </c>
    </row>
    <row r="4061" spans="1:12" x14ac:dyDescent="0.25">
      <c r="A4061" s="26"/>
      <c r="B4061">
        <v>1037.5999999999999</v>
      </c>
      <c r="C4061">
        <v>1037.5999999999999</v>
      </c>
      <c r="D4061">
        <v>1037</v>
      </c>
      <c r="E4061">
        <v>1037.3</v>
      </c>
      <c r="F4061">
        <v>5063</v>
      </c>
      <c r="H4061" s="27" t="str">
        <f t="shared" si="111"/>
        <v/>
      </c>
      <c r="I4061" s="27" t="str">
        <f t="shared" si="112"/>
        <v/>
      </c>
      <c r="J4061" s="27" t="str">
        <f>IF(ISBLANK(A4061),"",SUM($I$2:I4061))</f>
        <v/>
      </c>
      <c r="K4061" s="27" t="str">
        <f>IF(ISBLANK(A4061),"",SUM($F$2:F4061))</f>
        <v/>
      </c>
      <c r="L4061" s="28" t="str">
        <f t="shared" si="113"/>
        <v/>
      </c>
    </row>
    <row r="4062" spans="1:12" x14ac:dyDescent="0.25">
      <c r="A4062" s="26"/>
      <c r="B4062">
        <v>1037.3499999999999</v>
      </c>
      <c r="C4062">
        <v>1037.4000000000001</v>
      </c>
      <c r="D4062">
        <v>1037.25</v>
      </c>
      <c r="E4062">
        <v>1037.4000000000001</v>
      </c>
      <c r="F4062">
        <v>1905</v>
      </c>
      <c r="H4062" s="27" t="str">
        <f t="shared" si="111"/>
        <v/>
      </c>
      <c r="I4062" s="27" t="str">
        <f t="shared" si="112"/>
        <v/>
      </c>
      <c r="J4062" s="27" t="str">
        <f>IF(ISBLANK(A4062),"",SUM($I$2:I4062))</f>
        <v/>
      </c>
      <c r="K4062" s="27" t="str">
        <f>IF(ISBLANK(A4062),"",SUM($F$2:F4062))</f>
        <v/>
      </c>
      <c r="L4062" s="28" t="str">
        <f t="shared" si="113"/>
        <v/>
      </c>
    </row>
    <row r="4063" spans="1:12" x14ac:dyDescent="0.25">
      <c r="A4063" s="26"/>
      <c r="B4063">
        <v>1037.3499999999999</v>
      </c>
      <c r="C4063">
        <v>1037.45</v>
      </c>
      <c r="D4063">
        <v>1037.3499999999999</v>
      </c>
      <c r="E4063">
        <v>1037.45</v>
      </c>
      <c r="F4063">
        <v>2527</v>
      </c>
      <c r="H4063" s="27" t="str">
        <f t="shared" si="111"/>
        <v/>
      </c>
      <c r="I4063" s="27" t="str">
        <f t="shared" si="112"/>
        <v/>
      </c>
      <c r="J4063" s="27" t="str">
        <f>IF(ISBLANK(A4063),"",SUM($I$2:I4063))</f>
        <v/>
      </c>
      <c r="K4063" s="27" t="str">
        <f>IF(ISBLANK(A4063),"",SUM($F$2:F4063))</f>
        <v/>
      </c>
      <c r="L4063" s="28" t="str">
        <f t="shared" si="113"/>
        <v/>
      </c>
    </row>
    <row r="4064" spans="1:12" x14ac:dyDescent="0.25">
      <c r="A4064" s="26"/>
      <c r="B4064">
        <v>1037.45</v>
      </c>
      <c r="C4064">
        <v>1037.75</v>
      </c>
      <c r="D4064">
        <v>1036.8499999999999</v>
      </c>
      <c r="E4064">
        <v>1037.75</v>
      </c>
      <c r="F4064">
        <v>9887</v>
      </c>
      <c r="H4064" s="27" t="str">
        <f t="shared" si="111"/>
        <v/>
      </c>
      <c r="I4064" s="27" t="str">
        <f t="shared" si="112"/>
        <v/>
      </c>
      <c r="J4064" s="27" t="str">
        <f>IF(ISBLANK(A4064),"",SUM($I$2:I4064))</f>
        <v/>
      </c>
      <c r="K4064" s="27" t="str">
        <f>IF(ISBLANK(A4064),"",SUM($F$2:F4064))</f>
        <v/>
      </c>
      <c r="L4064" s="28" t="str">
        <f t="shared" si="113"/>
        <v/>
      </c>
    </row>
    <row r="4065" spans="1:12" x14ac:dyDescent="0.25">
      <c r="A4065" s="26"/>
      <c r="B4065">
        <v>1037.75</v>
      </c>
      <c r="C4065">
        <v>1038</v>
      </c>
      <c r="D4065">
        <v>1037.25</v>
      </c>
      <c r="E4065">
        <v>1038</v>
      </c>
      <c r="F4065">
        <v>17425</v>
      </c>
      <c r="H4065" s="27" t="str">
        <f t="shared" si="111"/>
        <v/>
      </c>
      <c r="I4065" s="27" t="str">
        <f t="shared" si="112"/>
        <v/>
      </c>
      <c r="J4065" s="27" t="str">
        <f>IF(ISBLANK(A4065),"",SUM($I$2:I4065))</f>
        <v/>
      </c>
      <c r="K4065" s="27" t="str">
        <f>IF(ISBLANK(A4065),"",SUM($F$2:F4065))</f>
        <v/>
      </c>
      <c r="L4065" s="28" t="str">
        <f t="shared" si="113"/>
        <v/>
      </c>
    </row>
    <row r="4066" spans="1:12" x14ac:dyDescent="0.25">
      <c r="A4066" s="26"/>
      <c r="B4066">
        <v>1038</v>
      </c>
      <c r="C4066">
        <v>1038.1500000000001</v>
      </c>
      <c r="D4066">
        <v>1037.3</v>
      </c>
      <c r="E4066">
        <v>1037.75</v>
      </c>
      <c r="F4066">
        <v>3571</v>
      </c>
      <c r="H4066" s="27" t="str">
        <f t="shared" si="111"/>
        <v/>
      </c>
      <c r="I4066" s="27" t="str">
        <f t="shared" si="112"/>
        <v/>
      </c>
      <c r="J4066" s="27" t="str">
        <f>IF(ISBLANK(A4066),"",SUM($I$2:I4066))</f>
        <v/>
      </c>
      <c r="K4066" s="27" t="str">
        <f>IF(ISBLANK(A4066),"",SUM($F$2:F4066))</f>
        <v/>
      </c>
      <c r="L4066" s="28" t="str">
        <f t="shared" si="113"/>
        <v/>
      </c>
    </row>
    <row r="4067" spans="1:12" x14ac:dyDescent="0.25">
      <c r="A4067" s="26"/>
      <c r="B4067">
        <v>1037.75</v>
      </c>
      <c r="C4067">
        <v>1038.0999999999999</v>
      </c>
      <c r="D4067">
        <v>1037.3</v>
      </c>
      <c r="E4067">
        <v>1037.8499999999999</v>
      </c>
      <c r="F4067">
        <v>4897</v>
      </c>
      <c r="H4067" s="27" t="str">
        <f t="shared" si="111"/>
        <v/>
      </c>
      <c r="I4067" s="27" t="str">
        <f t="shared" si="112"/>
        <v/>
      </c>
      <c r="J4067" s="27" t="str">
        <f>IF(ISBLANK(A4067),"",SUM($I$2:I4067))</f>
        <v/>
      </c>
      <c r="K4067" s="27" t="str">
        <f>IF(ISBLANK(A4067),"",SUM($F$2:F4067))</f>
        <v/>
      </c>
      <c r="L4067" s="28" t="str">
        <f t="shared" si="113"/>
        <v/>
      </c>
    </row>
    <row r="4068" spans="1:12" x14ac:dyDescent="0.25">
      <c r="A4068" s="26"/>
      <c r="B4068">
        <v>1037.8499999999999</v>
      </c>
      <c r="C4068">
        <v>1038.25</v>
      </c>
      <c r="D4068">
        <v>1037.7</v>
      </c>
      <c r="E4068">
        <v>1038.0999999999999</v>
      </c>
      <c r="F4068">
        <v>3826</v>
      </c>
      <c r="H4068" s="27" t="str">
        <f t="shared" si="111"/>
        <v/>
      </c>
      <c r="I4068" s="27" t="str">
        <f t="shared" si="112"/>
        <v/>
      </c>
      <c r="J4068" s="27" t="str">
        <f>IF(ISBLANK(A4068),"",SUM($I$2:I4068))</f>
        <v/>
      </c>
      <c r="K4068" s="27" t="str">
        <f>IF(ISBLANK(A4068),"",SUM($F$2:F4068))</f>
        <v/>
      </c>
      <c r="L4068" s="28" t="str">
        <f t="shared" si="113"/>
        <v/>
      </c>
    </row>
    <row r="4069" spans="1:12" x14ac:dyDescent="0.25">
      <c r="A4069" s="26"/>
      <c r="B4069">
        <v>1038.0999999999999</v>
      </c>
      <c r="C4069">
        <v>1038.3499999999999</v>
      </c>
      <c r="D4069">
        <v>1037.5</v>
      </c>
      <c r="E4069">
        <v>1038.0999999999999</v>
      </c>
      <c r="F4069">
        <v>4020</v>
      </c>
      <c r="H4069" s="27" t="str">
        <f t="shared" si="111"/>
        <v/>
      </c>
      <c r="I4069" s="27" t="str">
        <f t="shared" si="112"/>
        <v/>
      </c>
      <c r="J4069" s="27" t="str">
        <f>IF(ISBLANK(A4069),"",SUM($I$2:I4069))</f>
        <v/>
      </c>
      <c r="K4069" s="27" t="str">
        <f>IF(ISBLANK(A4069),"",SUM($F$2:F4069))</f>
        <v/>
      </c>
      <c r="L4069" s="28" t="str">
        <f t="shared" si="113"/>
        <v/>
      </c>
    </row>
    <row r="4070" spans="1:12" x14ac:dyDescent="0.25">
      <c r="A4070" s="26"/>
      <c r="B4070">
        <v>1038.0999999999999</v>
      </c>
      <c r="C4070">
        <v>1038.3</v>
      </c>
      <c r="D4070">
        <v>1037.9000000000001</v>
      </c>
      <c r="E4070">
        <v>1038</v>
      </c>
      <c r="F4070">
        <v>3772</v>
      </c>
      <c r="H4070" s="27" t="str">
        <f t="shared" si="111"/>
        <v/>
      </c>
      <c r="I4070" s="27" t="str">
        <f t="shared" si="112"/>
        <v/>
      </c>
      <c r="J4070" s="27" t="str">
        <f>IF(ISBLANK(A4070),"",SUM($I$2:I4070))</f>
        <v/>
      </c>
      <c r="K4070" s="27" t="str">
        <f>IF(ISBLANK(A4070),"",SUM($F$2:F4070))</f>
        <v/>
      </c>
      <c r="L4070" s="28" t="str">
        <f t="shared" si="113"/>
        <v/>
      </c>
    </row>
    <row r="4071" spans="1:12" x14ac:dyDescent="0.25">
      <c r="A4071" s="26"/>
      <c r="B4071">
        <v>1038</v>
      </c>
      <c r="C4071">
        <v>1038.05</v>
      </c>
      <c r="D4071">
        <v>1037.5</v>
      </c>
      <c r="E4071">
        <v>1037.9000000000001</v>
      </c>
      <c r="F4071">
        <v>3597</v>
      </c>
      <c r="H4071" s="27" t="str">
        <f t="shared" si="111"/>
        <v/>
      </c>
      <c r="I4071" s="27" t="str">
        <f t="shared" si="112"/>
        <v/>
      </c>
      <c r="J4071" s="27" t="str">
        <f>IF(ISBLANK(A4071),"",SUM($I$2:I4071))</f>
        <v/>
      </c>
      <c r="K4071" s="27" t="str">
        <f>IF(ISBLANK(A4071),"",SUM($F$2:F4071))</f>
        <v/>
      </c>
      <c r="L4071" s="28" t="str">
        <f t="shared" si="113"/>
        <v/>
      </c>
    </row>
    <row r="4072" spans="1:12" x14ac:dyDescent="0.25">
      <c r="A4072" s="26"/>
      <c r="B4072">
        <v>1038.0999999999999</v>
      </c>
      <c r="C4072">
        <v>1038.0999999999999</v>
      </c>
      <c r="D4072">
        <v>1037.0999999999999</v>
      </c>
      <c r="E4072">
        <v>1037.4000000000001</v>
      </c>
      <c r="F4072">
        <v>3496</v>
      </c>
      <c r="H4072" s="27" t="str">
        <f t="shared" si="111"/>
        <v/>
      </c>
      <c r="I4072" s="27" t="str">
        <f t="shared" si="112"/>
        <v/>
      </c>
      <c r="J4072" s="27" t="str">
        <f>IF(ISBLANK(A4072),"",SUM($I$2:I4072))</f>
        <v/>
      </c>
      <c r="K4072" s="27" t="str">
        <f>IF(ISBLANK(A4072),"",SUM($F$2:F4072))</f>
        <v/>
      </c>
      <c r="L4072" s="28" t="str">
        <f t="shared" si="113"/>
        <v/>
      </c>
    </row>
    <row r="4073" spans="1:12" x14ac:dyDescent="0.25">
      <c r="A4073" s="26"/>
      <c r="B4073">
        <v>1037.3499999999999</v>
      </c>
      <c r="C4073">
        <v>1037.4000000000001</v>
      </c>
      <c r="D4073">
        <v>1037.05</v>
      </c>
      <c r="E4073">
        <v>1037.05</v>
      </c>
      <c r="F4073">
        <v>2359</v>
      </c>
      <c r="H4073" s="27" t="str">
        <f t="shared" si="111"/>
        <v/>
      </c>
      <c r="I4073" s="27" t="str">
        <f t="shared" si="112"/>
        <v/>
      </c>
      <c r="J4073" s="27" t="str">
        <f>IF(ISBLANK(A4073),"",SUM($I$2:I4073))</f>
        <v/>
      </c>
      <c r="K4073" s="27" t="str">
        <f>IF(ISBLANK(A4073),"",SUM($F$2:F4073))</f>
        <v/>
      </c>
      <c r="L4073" s="28" t="str">
        <f t="shared" si="113"/>
        <v/>
      </c>
    </row>
    <row r="4074" spans="1:12" x14ac:dyDescent="0.25">
      <c r="A4074" s="26"/>
      <c r="B4074">
        <v>1037.2</v>
      </c>
      <c r="C4074">
        <v>1037.2</v>
      </c>
      <c r="D4074">
        <v>1036.5999999999999</v>
      </c>
      <c r="E4074">
        <v>1037.05</v>
      </c>
      <c r="F4074">
        <v>4969</v>
      </c>
      <c r="H4074" s="27" t="str">
        <f t="shared" si="111"/>
        <v/>
      </c>
      <c r="I4074" s="27" t="str">
        <f t="shared" si="112"/>
        <v/>
      </c>
      <c r="J4074" s="27" t="str">
        <f>IF(ISBLANK(A4074),"",SUM($I$2:I4074))</f>
        <v/>
      </c>
      <c r="K4074" s="27" t="str">
        <f>IF(ISBLANK(A4074),"",SUM($F$2:F4074))</f>
        <v/>
      </c>
      <c r="L4074" s="28" t="str">
        <f t="shared" si="113"/>
        <v/>
      </c>
    </row>
    <row r="4075" spans="1:12" x14ac:dyDescent="0.25">
      <c r="A4075" s="26"/>
      <c r="B4075">
        <v>1037.2</v>
      </c>
      <c r="C4075">
        <v>1037.55</v>
      </c>
      <c r="D4075">
        <v>1037.1500000000001</v>
      </c>
      <c r="E4075">
        <v>1037.55</v>
      </c>
      <c r="F4075">
        <v>6143</v>
      </c>
      <c r="H4075" s="27" t="str">
        <f t="shared" si="111"/>
        <v/>
      </c>
      <c r="I4075" s="27" t="str">
        <f t="shared" si="112"/>
        <v/>
      </c>
      <c r="J4075" s="27" t="str">
        <f>IF(ISBLANK(A4075),"",SUM($I$2:I4075))</f>
        <v/>
      </c>
      <c r="K4075" s="27" t="str">
        <f>IF(ISBLANK(A4075),"",SUM($F$2:F4075))</f>
        <v/>
      </c>
      <c r="L4075" s="28" t="str">
        <f t="shared" si="113"/>
        <v/>
      </c>
    </row>
    <row r="4076" spans="1:12" x14ac:dyDescent="0.25">
      <c r="A4076" s="26"/>
      <c r="B4076">
        <v>1037.7</v>
      </c>
      <c r="C4076">
        <v>1038.05</v>
      </c>
      <c r="D4076">
        <v>1037.2</v>
      </c>
      <c r="E4076">
        <v>1038.05</v>
      </c>
      <c r="F4076">
        <v>3206</v>
      </c>
      <c r="H4076" s="27" t="str">
        <f t="shared" ref="H4076:H4139" si="114">IF(ISBLANK(A4076),"",(C4076+D4076+E4076)/3)</f>
        <v/>
      </c>
      <c r="I4076" s="27" t="str">
        <f t="shared" ref="I4076:I4139" si="115">IF(ISBLANK(A4076),"",H4076*F4076)</f>
        <v/>
      </c>
      <c r="J4076" s="27" t="str">
        <f>IF(ISBLANK(A4076),"",SUM($I$2:I4076))</f>
        <v/>
      </c>
      <c r="K4076" s="27" t="str">
        <f>IF(ISBLANK(A4076),"",SUM($F$2:F4076))</f>
        <v/>
      </c>
      <c r="L4076" s="28" t="str">
        <f t="shared" ref="L4076:L4139" si="116">IF(ISBLANK(A4076),"",J4076/K4076)</f>
        <v/>
      </c>
    </row>
    <row r="4077" spans="1:12" x14ac:dyDescent="0.25">
      <c r="A4077" s="26"/>
      <c r="B4077">
        <v>1038.05</v>
      </c>
      <c r="C4077">
        <v>1038.05</v>
      </c>
      <c r="D4077">
        <v>1037.5</v>
      </c>
      <c r="E4077">
        <v>1038.05</v>
      </c>
      <c r="F4077">
        <v>2933</v>
      </c>
      <c r="H4077" s="27" t="str">
        <f t="shared" si="114"/>
        <v/>
      </c>
      <c r="I4077" s="27" t="str">
        <f t="shared" si="115"/>
        <v/>
      </c>
      <c r="J4077" s="27" t="str">
        <f>IF(ISBLANK(A4077),"",SUM($I$2:I4077))</f>
        <v/>
      </c>
      <c r="K4077" s="27" t="str">
        <f>IF(ISBLANK(A4077),"",SUM($F$2:F4077))</f>
        <v/>
      </c>
      <c r="L4077" s="28" t="str">
        <f t="shared" si="116"/>
        <v/>
      </c>
    </row>
    <row r="4078" spans="1:12" x14ac:dyDescent="0.25">
      <c r="A4078" s="26"/>
      <c r="B4078">
        <v>1037.3</v>
      </c>
      <c r="C4078">
        <v>1038.0999999999999</v>
      </c>
      <c r="D4078">
        <v>1037.3</v>
      </c>
      <c r="E4078">
        <v>1037.75</v>
      </c>
      <c r="F4078">
        <v>2479</v>
      </c>
      <c r="H4078" s="27" t="str">
        <f t="shared" si="114"/>
        <v/>
      </c>
      <c r="I4078" s="27" t="str">
        <f t="shared" si="115"/>
        <v/>
      </c>
      <c r="J4078" s="27" t="str">
        <f>IF(ISBLANK(A4078),"",SUM($I$2:I4078))</f>
        <v/>
      </c>
      <c r="K4078" s="27" t="str">
        <f>IF(ISBLANK(A4078),"",SUM($F$2:F4078))</f>
        <v/>
      </c>
      <c r="L4078" s="28" t="str">
        <f t="shared" si="116"/>
        <v/>
      </c>
    </row>
    <row r="4079" spans="1:12" x14ac:dyDescent="0.25">
      <c r="A4079" s="26"/>
      <c r="B4079">
        <v>1037.8</v>
      </c>
      <c r="C4079">
        <v>1038.1500000000001</v>
      </c>
      <c r="D4079">
        <v>1037.8</v>
      </c>
      <c r="E4079">
        <v>1038.0999999999999</v>
      </c>
      <c r="F4079">
        <v>3433</v>
      </c>
      <c r="H4079" s="27" t="str">
        <f t="shared" si="114"/>
        <v/>
      </c>
      <c r="I4079" s="27" t="str">
        <f t="shared" si="115"/>
        <v/>
      </c>
      <c r="J4079" s="27" t="str">
        <f>IF(ISBLANK(A4079),"",SUM($I$2:I4079))</f>
        <v/>
      </c>
      <c r="K4079" s="27" t="str">
        <f>IF(ISBLANK(A4079),"",SUM($F$2:F4079))</f>
        <v/>
      </c>
      <c r="L4079" s="28" t="str">
        <f t="shared" si="116"/>
        <v/>
      </c>
    </row>
    <row r="4080" spans="1:12" x14ac:dyDescent="0.25">
      <c r="A4080" s="26"/>
      <c r="B4080">
        <v>1038.25</v>
      </c>
      <c r="C4080">
        <v>1038.4000000000001</v>
      </c>
      <c r="D4080">
        <v>1037.8</v>
      </c>
      <c r="E4080">
        <v>1038.05</v>
      </c>
      <c r="F4080">
        <v>3684</v>
      </c>
      <c r="H4080" s="27" t="str">
        <f t="shared" si="114"/>
        <v/>
      </c>
      <c r="I4080" s="27" t="str">
        <f t="shared" si="115"/>
        <v/>
      </c>
      <c r="J4080" s="27" t="str">
        <f>IF(ISBLANK(A4080),"",SUM($I$2:I4080))</f>
        <v/>
      </c>
      <c r="K4080" s="27" t="str">
        <f>IF(ISBLANK(A4080),"",SUM($F$2:F4080))</f>
        <v/>
      </c>
      <c r="L4080" s="28" t="str">
        <f t="shared" si="116"/>
        <v/>
      </c>
    </row>
    <row r="4081" spans="1:12" x14ac:dyDescent="0.25">
      <c r="A4081" s="26"/>
      <c r="B4081">
        <v>1038.0999999999999</v>
      </c>
      <c r="C4081">
        <v>1038.25</v>
      </c>
      <c r="D4081">
        <v>1038</v>
      </c>
      <c r="E4081">
        <v>1038.0999999999999</v>
      </c>
      <c r="F4081">
        <v>2159</v>
      </c>
      <c r="H4081" s="27" t="str">
        <f t="shared" si="114"/>
        <v/>
      </c>
      <c r="I4081" s="27" t="str">
        <f t="shared" si="115"/>
        <v/>
      </c>
      <c r="J4081" s="27" t="str">
        <f>IF(ISBLANK(A4081),"",SUM($I$2:I4081))</f>
        <v/>
      </c>
      <c r="K4081" s="27" t="str">
        <f>IF(ISBLANK(A4081),"",SUM($F$2:F4081))</f>
        <v/>
      </c>
      <c r="L4081" s="28" t="str">
        <f t="shared" si="116"/>
        <v/>
      </c>
    </row>
    <row r="4082" spans="1:12" x14ac:dyDescent="0.25">
      <c r="A4082" s="26"/>
      <c r="B4082">
        <v>1038.0999999999999</v>
      </c>
      <c r="C4082">
        <v>1038.0999999999999</v>
      </c>
      <c r="D4082">
        <v>1037.55</v>
      </c>
      <c r="E4082">
        <v>1037.8</v>
      </c>
      <c r="F4082">
        <v>3135</v>
      </c>
      <c r="H4082" s="27" t="str">
        <f t="shared" si="114"/>
        <v/>
      </c>
      <c r="I4082" s="27" t="str">
        <f t="shared" si="115"/>
        <v/>
      </c>
      <c r="J4082" s="27" t="str">
        <f>IF(ISBLANK(A4082),"",SUM($I$2:I4082))</f>
        <v/>
      </c>
      <c r="K4082" s="27" t="str">
        <f>IF(ISBLANK(A4082),"",SUM($F$2:F4082))</f>
        <v/>
      </c>
      <c r="L4082" s="28" t="str">
        <f t="shared" si="116"/>
        <v/>
      </c>
    </row>
    <row r="4083" spans="1:12" x14ac:dyDescent="0.25">
      <c r="A4083" s="26"/>
      <c r="B4083">
        <v>1038.2</v>
      </c>
      <c r="C4083">
        <v>1038.5</v>
      </c>
      <c r="D4083">
        <v>1037.5999999999999</v>
      </c>
      <c r="E4083">
        <v>1038.4000000000001</v>
      </c>
      <c r="F4083">
        <v>6635</v>
      </c>
      <c r="H4083" s="27" t="str">
        <f t="shared" si="114"/>
        <v/>
      </c>
      <c r="I4083" s="27" t="str">
        <f t="shared" si="115"/>
        <v/>
      </c>
      <c r="J4083" s="27" t="str">
        <f>IF(ISBLANK(A4083),"",SUM($I$2:I4083))</f>
        <v/>
      </c>
      <c r="K4083" s="27" t="str">
        <f>IF(ISBLANK(A4083),"",SUM($F$2:F4083))</f>
        <v/>
      </c>
      <c r="L4083" s="28" t="str">
        <f t="shared" si="116"/>
        <v/>
      </c>
    </row>
    <row r="4084" spans="1:12" x14ac:dyDescent="0.25">
      <c r="A4084" s="26"/>
      <c r="B4084">
        <v>1038.4000000000001</v>
      </c>
      <c r="C4084">
        <v>1038.4000000000001</v>
      </c>
      <c r="D4084">
        <v>1037.8</v>
      </c>
      <c r="E4084">
        <v>1038.3</v>
      </c>
      <c r="F4084">
        <v>3108</v>
      </c>
      <c r="H4084" s="27" t="str">
        <f t="shared" si="114"/>
        <v/>
      </c>
      <c r="I4084" s="27" t="str">
        <f t="shared" si="115"/>
        <v/>
      </c>
      <c r="J4084" s="27" t="str">
        <f>IF(ISBLANK(A4084),"",SUM($I$2:I4084))</f>
        <v/>
      </c>
      <c r="K4084" s="27" t="str">
        <f>IF(ISBLANK(A4084),"",SUM($F$2:F4084))</f>
        <v/>
      </c>
      <c r="L4084" s="28" t="str">
        <f t="shared" si="116"/>
        <v/>
      </c>
    </row>
    <row r="4085" spans="1:12" x14ac:dyDescent="0.25">
      <c r="A4085" s="26"/>
      <c r="B4085">
        <v>1038.3</v>
      </c>
      <c r="C4085">
        <v>1038.3</v>
      </c>
      <c r="D4085">
        <v>1037.8499999999999</v>
      </c>
      <c r="E4085">
        <v>1037.95</v>
      </c>
      <c r="F4085">
        <v>2945</v>
      </c>
      <c r="H4085" s="27" t="str">
        <f t="shared" si="114"/>
        <v/>
      </c>
      <c r="I4085" s="27" t="str">
        <f t="shared" si="115"/>
        <v/>
      </c>
      <c r="J4085" s="27" t="str">
        <f>IF(ISBLANK(A4085),"",SUM($I$2:I4085))</f>
        <v/>
      </c>
      <c r="K4085" s="27" t="str">
        <f>IF(ISBLANK(A4085),"",SUM($F$2:F4085))</f>
        <v/>
      </c>
      <c r="L4085" s="28" t="str">
        <f t="shared" si="116"/>
        <v/>
      </c>
    </row>
    <row r="4086" spans="1:12" x14ac:dyDescent="0.25">
      <c r="A4086" s="26"/>
      <c r="B4086">
        <v>1038</v>
      </c>
      <c r="C4086">
        <v>1038.2</v>
      </c>
      <c r="D4086">
        <v>1037.4000000000001</v>
      </c>
      <c r="E4086">
        <v>1037.95</v>
      </c>
      <c r="F4086">
        <v>2896</v>
      </c>
      <c r="H4086" s="27" t="str">
        <f t="shared" si="114"/>
        <v/>
      </c>
      <c r="I4086" s="27" t="str">
        <f t="shared" si="115"/>
        <v/>
      </c>
      <c r="J4086" s="27" t="str">
        <f>IF(ISBLANK(A4086),"",SUM($I$2:I4086))</f>
        <v/>
      </c>
      <c r="K4086" s="27" t="str">
        <f>IF(ISBLANK(A4086),"",SUM($F$2:F4086))</f>
        <v/>
      </c>
      <c r="L4086" s="28" t="str">
        <f t="shared" si="116"/>
        <v/>
      </c>
    </row>
    <row r="4087" spans="1:12" x14ac:dyDescent="0.25">
      <c r="A4087" s="26"/>
      <c r="B4087">
        <v>1038</v>
      </c>
      <c r="C4087">
        <v>1038</v>
      </c>
      <c r="D4087">
        <v>1037.45</v>
      </c>
      <c r="E4087">
        <v>1037.8</v>
      </c>
      <c r="F4087">
        <v>4156</v>
      </c>
      <c r="H4087" s="27" t="str">
        <f t="shared" si="114"/>
        <v/>
      </c>
      <c r="I4087" s="27" t="str">
        <f t="shared" si="115"/>
        <v/>
      </c>
      <c r="J4087" s="27" t="str">
        <f>IF(ISBLANK(A4087),"",SUM($I$2:I4087))</f>
        <v/>
      </c>
      <c r="K4087" s="27" t="str">
        <f>IF(ISBLANK(A4087),"",SUM($F$2:F4087))</f>
        <v/>
      </c>
      <c r="L4087" s="28" t="str">
        <f t="shared" si="116"/>
        <v/>
      </c>
    </row>
    <row r="4088" spans="1:12" x14ac:dyDescent="0.25">
      <c r="A4088" s="26"/>
      <c r="B4088">
        <v>1037.95</v>
      </c>
      <c r="C4088">
        <v>1037.95</v>
      </c>
      <c r="D4088">
        <v>1037.5</v>
      </c>
      <c r="E4088">
        <v>1037.75</v>
      </c>
      <c r="F4088">
        <v>1980</v>
      </c>
      <c r="H4088" s="27" t="str">
        <f t="shared" si="114"/>
        <v/>
      </c>
      <c r="I4088" s="27" t="str">
        <f t="shared" si="115"/>
        <v/>
      </c>
      <c r="J4088" s="27" t="str">
        <f>IF(ISBLANK(A4088),"",SUM($I$2:I4088))</f>
        <v/>
      </c>
      <c r="K4088" s="27" t="str">
        <f>IF(ISBLANK(A4088),"",SUM($F$2:F4088))</f>
        <v/>
      </c>
      <c r="L4088" s="28" t="str">
        <f t="shared" si="116"/>
        <v/>
      </c>
    </row>
    <row r="4089" spans="1:12" x14ac:dyDescent="0.25">
      <c r="A4089" s="26"/>
      <c r="B4089">
        <v>1037.4000000000001</v>
      </c>
      <c r="C4089">
        <v>1037.9000000000001</v>
      </c>
      <c r="D4089">
        <v>1037.4000000000001</v>
      </c>
      <c r="E4089">
        <v>1037.5999999999999</v>
      </c>
      <c r="F4089">
        <v>2835</v>
      </c>
      <c r="H4089" s="27" t="str">
        <f t="shared" si="114"/>
        <v/>
      </c>
      <c r="I4089" s="27" t="str">
        <f t="shared" si="115"/>
        <v/>
      </c>
      <c r="J4089" s="27" t="str">
        <f>IF(ISBLANK(A4089),"",SUM($I$2:I4089))</f>
        <v/>
      </c>
      <c r="K4089" s="27" t="str">
        <f>IF(ISBLANK(A4089),"",SUM($F$2:F4089))</f>
        <v/>
      </c>
      <c r="L4089" s="28" t="str">
        <f t="shared" si="116"/>
        <v/>
      </c>
    </row>
    <row r="4090" spans="1:12" x14ac:dyDescent="0.25">
      <c r="A4090" s="26"/>
      <c r="B4090">
        <v>1037.8</v>
      </c>
      <c r="C4090">
        <v>1037.8499999999999</v>
      </c>
      <c r="D4090">
        <v>1037.4000000000001</v>
      </c>
      <c r="E4090">
        <v>1037.6500000000001</v>
      </c>
      <c r="F4090">
        <v>3213</v>
      </c>
      <c r="H4090" s="27" t="str">
        <f t="shared" si="114"/>
        <v/>
      </c>
      <c r="I4090" s="27" t="str">
        <f t="shared" si="115"/>
        <v/>
      </c>
      <c r="J4090" s="27" t="str">
        <f>IF(ISBLANK(A4090),"",SUM($I$2:I4090))</f>
        <v/>
      </c>
      <c r="K4090" s="27" t="str">
        <f>IF(ISBLANK(A4090),"",SUM($F$2:F4090))</f>
        <v/>
      </c>
      <c r="L4090" s="28" t="str">
        <f t="shared" si="116"/>
        <v/>
      </c>
    </row>
    <row r="4091" spans="1:12" x14ac:dyDescent="0.25">
      <c r="A4091" s="26"/>
      <c r="B4091">
        <v>1037.6500000000001</v>
      </c>
      <c r="C4091">
        <v>1038.0999999999999</v>
      </c>
      <c r="D4091">
        <v>1037.6500000000001</v>
      </c>
      <c r="E4091">
        <v>1037.75</v>
      </c>
      <c r="F4091">
        <v>7530</v>
      </c>
      <c r="H4091" s="27" t="str">
        <f t="shared" si="114"/>
        <v/>
      </c>
      <c r="I4091" s="27" t="str">
        <f t="shared" si="115"/>
        <v/>
      </c>
      <c r="J4091" s="27" t="str">
        <f>IF(ISBLANK(A4091),"",SUM($I$2:I4091))</f>
        <v/>
      </c>
      <c r="K4091" s="27" t="str">
        <f>IF(ISBLANK(A4091),"",SUM($F$2:F4091))</f>
        <v/>
      </c>
      <c r="L4091" s="28" t="str">
        <f t="shared" si="116"/>
        <v/>
      </c>
    </row>
    <row r="4092" spans="1:12" x14ac:dyDescent="0.25">
      <c r="A4092" s="26"/>
      <c r="B4092">
        <v>1037.75</v>
      </c>
      <c r="C4092">
        <v>1037.8</v>
      </c>
      <c r="D4092">
        <v>1036.55</v>
      </c>
      <c r="E4092">
        <v>1037</v>
      </c>
      <c r="F4092">
        <v>8896</v>
      </c>
      <c r="H4092" s="27" t="str">
        <f t="shared" si="114"/>
        <v/>
      </c>
      <c r="I4092" s="27" t="str">
        <f t="shared" si="115"/>
        <v/>
      </c>
      <c r="J4092" s="27" t="str">
        <f>IF(ISBLANK(A4092),"",SUM($I$2:I4092))</f>
        <v/>
      </c>
      <c r="K4092" s="27" t="str">
        <f>IF(ISBLANK(A4092),"",SUM($F$2:F4092))</f>
        <v/>
      </c>
      <c r="L4092" s="28" t="str">
        <f t="shared" si="116"/>
        <v/>
      </c>
    </row>
    <row r="4093" spans="1:12" x14ac:dyDescent="0.25">
      <c r="A4093" s="26"/>
      <c r="B4093">
        <v>1037.4000000000001</v>
      </c>
      <c r="C4093">
        <v>1037.5</v>
      </c>
      <c r="D4093">
        <v>1036.45</v>
      </c>
      <c r="E4093">
        <v>1037.4000000000001</v>
      </c>
      <c r="F4093">
        <v>12268</v>
      </c>
      <c r="H4093" s="27" t="str">
        <f t="shared" si="114"/>
        <v/>
      </c>
      <c r="I4093" s="27" t="str">
        <f t="shared" si="115"/>
        <v/>
      </c>
      <c r="J4093" s="27" t="str">
        <f>IF(ISBLANK(A4093),"",SUM($I$2:I4093))</f>
        <v/>
      </c>
      <c r="K4093" s="27" t="str">
        <f>IF(ISBLANK(A4093),"",SUM($F$2:F4093))</f>
        <v/>
      </c>
      <c r="L4093" s="28" t="str">
        <f t="shared" si="116"/>
        <v/>
      </c>
    </row>
    <row r="4094" spans="1:12" x14ac:dyDescent="0.25">
      <c r="A4094" s="26"/>
      <c r="B4094">
        <v>1037.5</v>
      </c>
      <c r="C4094">
        <v>1037.5</v>
      </c>
      <c r="D4094">
        <v>1036.5999999999999</v>
      </c>
      <c r="E4094">
        <v>1037</v>
      </c>
      <c r="F4094">
        <v>8878</v>
      </c>
      <c r="H4094" s="27" t="str">
        <f t="shared" si="114"/>
        <v/>
      </c>
      <c r="I4094" s="27" t="str">
        <f t="shared" si="115"/>
        <v/>
      </c>
      <c r="J4094" s="27" t="str">
        <f>IF(ISBLANK(A4094),"",SUM($I$2:I4094))</f>
        <v/>
      </c>
      <c r="K4094" s="27" t="str">
        <f>IF(ISBLANK(A4094),"",SUM($F$2:F4094))</f>
        <v/>
      </c>
      <c r="L4094" s="28" t="str">
        <f t="shared" si="116"/>
        <v/>
      </c>
    </row>
    <row r="4095" spans="1:12" x14ac:dyDescent="0.25">
      <c r="A4095" s="26"/>
      <c r="B4095">
        <v>1037.2</v>
      </c>
      <c r="C4095">
        <v>1037.4000000000001</v>
      </c>
      <c r="D4095">
        <v>1036.5</v>
      </c>
      <c r="E4095">
        <v>1037</v>
      </c>
      <c r="F4095">
        <v>8616</v>
      </c>
      <c r="H4095" s="27" t="str">
        <f t="shared" si="114"/>
        <v/>
      </c>
      <c r="I4095" s="27" t="str">
        <f t="shared" si="115"/>
        <v/>
      </c>
      <c r="J4095" s="27" t="str">
        <f>IF(ISBLANK(A4095),"",SUM($I$2:I4095))</f>
        <v/>
      </c>
      <c r="K4095" s="27" t="str">
        <f>IF(ISBLANK(A4095),"",SUM($F$2:F4095))</f>
        <v/>
      </c>
      <c r="L4095" s="28" t="str">
        <f t="shared" si="116"/>
        <v/>
      </c>
    </row>
    <row r="4096" spans="1:12" x14ac:dyDescent="0.25">
      <c r="A4096" s="26"/>
      <c r="B4096">
        <v>1037.0999999999999</v>
      </c>
      <c r="C4096">
        <v>1037.1500000000001</v>
      </c>
      <c r="D4096">
        <v>1036</v>
      </c>
      <c r="E4096">
        <v>1036.2</v>
      </c>
      <c r="F4096">
        <v>11162</v>
      </c>
      <c r="H4096" s="27" t="str">
        <f t="shared" si="114"/>
        <v/>
      </c>
      <c r="I4096" s="27" t="str">
        <f t="shared" si="115"/>
        <v/>
      </c>
      <c r="J4096" s="27" t="str">
        <f>IF(ISBLANK(A4096),"",SUM($I$2:I4096))</f>
        <v/>
      </c>
      <c r="K4096" s="27" t="str">
        <f>IF(ISBLANK(A4096),"",SUM($F$2:F4096))</f>
        <v/>
      </c>
      <c r="L4096" s="28" t="str">
        <f t="shared" si="116"/>
        <v/>
      </c>
    </row>
    <row r="4097" spans="1:12" x14ac:dyDescent="0.25">
      <c r="A4097" s="26"/>
      <c r="B4097">
        <v>1036.5</v>
      </c>
      <c r="C4097">
        <v>1036.5999999999999</v>
      </c>
      <c r="D4097">
        <v>1035.6500000000001</v>
      </c>
      <c r="E4097">
        <v>1036</v>
      </c>
      <c r="F4097">
        <v>12508</v>
      </c>
      <c r="H4097" s="27" t="str">
        <f t="shared" si="114"/>
        <v/>
      </c>
      <c r="I4097" s="27" t="str">
        <f t="shared" si="115"/>
        <v/>
      </c>
      <c r="J4097" s="27" t="str">
        <f>IF(ISBLANK(A4097),"",SUM($I$2:I4097))</f>
        <v/>
      </c>
      <c r="K4097" s="27" t="str">
        <f>IF(ISBLANK(A4097),"",SUM($F$2:F4097))</f>
        <v/>
      </c>
      <c r="L4097" s="28" t="str">
        <f t="shared" si="116"/>
        <v/>
      </c>
    </row>
    <row r="4098" spans="1:12" x14ac:dyDescent="0.25">
      <c r="A4098" s="26"/>
      <c r="B4098">
        <v>1036</v>
      </c>
      <c r="C4098">
        <v>1036</v>
      </c>
      <c r="D4098">
        <v>1035.25</v>
      </c>
      <c r="E4098">
        <v>1035.9000000000001</v>
      </c>
      <c r="F4098">
        <v>12415</v>
      </c>
      <c r="H4098" s="27" t="str">
        <f t="shared" si="114"/>
        <v/>
      </c>
      <c r="I4098" s="27" t="str">
        <f t="shared" si="115"/>
        <v/>
      </c>
      <c r="J4098" s="27" t="str">
        <f>IF(ISBLANK(A4098),"",SUM($I$2:I4098))</f>
        <v/>
      </c>
      <c r="K4098" s="27" t="str">
        <f>IF(ISBLANK(A4098),"",SUM($F$2:F4098))</f>
        <v/>
      </c>
      <c r="L4098" s="28" t="str">
        <f t="shared" si="116"/>
        <v/>
      </c>
    </row>
    <row r="4099" spans="1:12" x14ac:dyDescent="0.25">
      <c r="A4099" s="26"/>
      <c r="B4099">
        <v>1035.95</v>
      </c>
      <c r="C4099">
        <v>1036</v>
      </c>
      <c r="D4099">
        <v>1035.3499999999999</v>
      </c>
      <c r="E4099">
        <v>1035.9000000000001</v>
      </c>
      <c r="F4099">
        <v>6641</v>
      </c>
      <c r="H4099" s="27" t="str">
        <f t="shared" si="114"/>
        <v/>
      </c>
      <c r="I4099" s="27" t="str">
        <f t="shared" si="115"/>
        <v/>
      </c>
      <c r="J4099" s="27" t="str">
        <f>IF(ISBLANK(A4099),"",SUM($I$2:I4099))</f>
        <v/>
      </c>
      <c r="K4099" s="27" t="str">
        <f>IF(ISBLANK(A4099),"",SUM($F$2:F4099))</f>
        <v/>
      </c>
      <c r="L4099" s="28" t="str">
        <f t="shared" si="116"/>
        <v/>
      </c>
    </row>
    <row r="4100" spans="1:12" x14ac:dyDescent="0.25">
      <c r="A4100" s="26"/>
      <c r="B4100">
        <v>1036</v>
      </c>
      <c r="C4100">
        <v>1036</v>
      </c>
      <c r="D4100">
        <v>1034.4000000000001</v>
      </c>
      <c r="E4100">
        <v>1034.4000000000001</v>
      </c>
      <c r="F4100">
        <v>29085</v>
      </c>
      <c r="H4100" s="27" t="str">
        <f t="shared" si="114"/>
        <v/>
      </c>
      <c r="I4100" s="27" t="str">
        <f t="shared" si="115"/>
        <v/>
      </c>
      <c r="J4100" s="27" t="str">
        <f>IF(ISBLANK(A4100),"",SUM($I$2:I4100))</f>
        <v/>
      </c>
      <c r="K4100" s="27" t="str">
        <f>IF(ISBLANK(A4100),"",SUM($F$2:F4100))</f>
        <v/>
      </c>
      <c r="L4100" s="28" t="str">
        <f t="shared" si="116"/>
        <v/>
      </c>
    </row>
    <row r="4101" spans="1:12" x14ac:dyDescent="0.25">
      <c r="A4101" s="26"/>
      <c r="B4101">
        <v>1034.5</v>
      </c>
      <c r="C4101">
        <v>1034.7</v>
      </c>
      <c r="D4101">
        <v>1032.1500000000001</v>
      </c>
      <c r="E4101">
        <v>1032.5</v>
      </c>
      <c r="F4101">
        <v>56115</v>
      </c>
      <c r="H4101" s="27" t="str">
        <f t="shared" si="114"/>
        <v/>
      </c>
      <c r="I4101" s="27" t="str">
        <f t="shared" si="115"/>
        <v/>
      </c>
      <c r="J4101" s="27" t="str">
        <f>IF(ISBLANK(A4101),"",SUM($I$2:I4101))</f>
        <v/>
      </c>
      <c r="K4101" s="27" t="str">
        <f>IF(ISBLANK(A4101),"",SUM($F$2:F4101))</f>
        <v/>
      </c>
      <c r="L4101" s="28" t="str">
        <f t="shared" si="116"/>
        <v/>
      </c>
    </row>
    <row r="4102" spans="1:12" x14ac:dyDescent="0.25">
      <c r="A4102" s="26"/>
      <c r="B4102">
        <v>1032.5</v>
      </c>
      <c r="C4102">
        <v>1033.9000000000001</v>
      </c>
      <c r="D4102">
        <v>1032</v>
      </c>
      <c r="E4102">
        <v>1033.9000000000001</v>
      </c>
      <c r="F4102">
        <v>53309</v>
      </c>
      <c r="H4102" s="27" t="str">
        <f t="shared" si="114"/>
        <v/>
      </c>
      <c r="I4102" s="27" t="str">
        <f t="shared" si="115"/>
        <v/>
      </c>
      <c r="J4102" s="27" t="str">
        <f>IF(ISBLANK(A4102),"",SUM($I$2:I4102))</f>
        <v/>
      </c>
      <c r="K4102" s="27" t="str">
        <f>IF(ISBLANK(A4102),"",SUM($F$2:F4102))</f>
        <v/>
      </c>
      <c r="L4102" s="28" t="str">
        <f t="shared" si="116"/>
        <v/>
      </c>
    </row>
    <row r="4103" spans="1:12" x14ac:dyDescent="0.25">
      <c r="A4103" s="26"/>
      <c r="B4103">
        <v>1033.9000000000001</v>
      </c>
      <c r="C4103">
        <v>1035.45</v>
      </c>
      <c r="D4103">
        <v>1033.2</v>
      </c>
      <c r="E4103">
        <v>1033.2</v>
      </c>
      <c r="F4103">
        <v>67898</v>
      </c>
      <c r="H4103" s="27" t="str">
        <f t="shared" si="114"/>
        <v/>
      </c>
      <c r="I4103" s="27" t="str">
        <f t="shared" si="115"/>
        <v/>
      </c>
      <c r="J4103" s="27" t="str">
        <f>IF(ISBLANK(A4103),"",SUM($I$2:I4103))</f>
        <v/>
      </c>
      <c r="K4103" s="27" t="str">
        <f>IF(ISBLANK(A4103),"",SUM($F$2:F4103))</f>
        <v/>
      </c>
      <c r="L4103" s="28" t="str">
        <f t="shared" si="116"/>
        <v/>
      </c>
    </row>
    <row r="4104" spans="1:12" x14ac:dyDescent="0.25">
      <c r="A4104" s="26"/>
      <c r="B4104">
        <v>1033.95</v>
      </c>
      <c r="C4104">
        <v>1033.95</v>
      </c>
      <c r="D4104">
        <v>1032.7</v>
      </c>
      <c r="E4104">
        <v>1033</v>
      </c>
      <c r="F4104">
        <v>54735</v>
      </c>
      <c r="H4104" s="27" t="str">
        <f t="shared" si="114"/>
        <v/>
      </c>
      <c r="I4104" s="27" t="str">
        <f t="shared" si="115"/>
        <v/>
      </c>
      <c r="J4104" s="27" t="str">
        <f>IF(ISBLANK(A4104),"",SUM($I$2:I4104))</f>
        <v/>
      </c>
      <c r="K4104" s="27" t="str">
        <f>IF(ISBLANK(A4104),"",SUM($F$2:F4104))</f>
        <v/>
      </c>
      <c r="L4104" s="28" t="str">
        <f t="shared" si="116"/>
        <v/>
      </c>
    </row>
    <row r="4105" spans="1:12" x14ac:dyDescent="0.25">
      <c r="A4105" s="26"/>
      <c r="B4105">
        <v>1032.75</v>
      </c>
      <c r="C4105">
        <v>1033.4000000000001</v>
      </c>
      <c r="D4105">
        <v>1031.7</v>
      </c>
      <c r="E4105">
        <v>1031.7</v>
      </c>
      <c r="F4105">
        <v>51000</v>
      </c>
      <c r="H4105" s="27" t="str">
        <f t="shared" si="114"/>
        <v/>
      </c>
      <c r="I4105" s="27" t="str">
        <f t="shared" si="115"/>
        <v/>
      </c>
      <c r="J4105" s="27" t="str">
        <f>IF(ISBLANK(A4105),"",SUM($I$2:I4105))</f>
        <v/>
      </c>
      <c r="K4105" s="27" t="str">
        <f>IF(ISBLANK(A4105),"",SUM($F$2:F4105))</f>
        <v/>
      </c>
      <c r="L4105" s="28" t="str">
        <f t="shared" si="116"/>
        <v/>
      </c>
    </row>
    <row r="4106" spans="1:12" x14ac:dyDescent="0.25">
      <c r="A4106" s="26"/>
      <c r="B4106">
        <v>1032.4000000000001</v>
      </c>
      <c r="C4106">
        <v>1034.3499999999999</v>
      </c>
      <c r="D4106">
        <v>1032.3</v>
      </c>
      <c r="E4106">
        <v>1033.25</v>
      </c>
      <c r="F4106">
        <v>44572</v>
      </c>
      <c r="H4106" s="27" t="str">
        <f t="shared" si="114"/>
        <v/>
      </c>
      <c r="I4106" s="27" t="str">
        <f t="shared" si="115"/>
        <v/>
      </c>
      <c r="J4106" s="27" t="str">
        <f>IF(ISBLANK(A4106),"",SUM($I$2:I4106))</f>
        <v/>
      </c>
      <c r="K4106" s="27" t="str">
        <f>IF(ISBLANK(A4106),"",SUM($F$2:F4106))</f>
        <v/>
      </c>
      <c r="L4106" s="28" t="str">
        <f t="shared" si="116"/>
        <v/>
      </c>
    </row>
    <row r="4107" spans="1:12" x14ac:dyDescent="0.25">
      <c r="A4107" s="26"/>
      <c r="B4107">
        <v>1033.1500000000001</v>
      </c>
      <c r="C4107">
        <v>1033.7</v>
      </c>
      <c r="D4107">
        <v>1032.05</v>
      </c>
      <c r="E4107">
        <v>1032.3</v>
      </c>
      <c r="F4107">
        <v>47867</v>
      </c>
      <c r="H4107" s="27" t="str">
        <f t="shared" si="114"/>
        <v/>
      </c>
      <c r="I4107" s="27" t="str">
        <f t="shared" si="115"/>
        <v/>
      </c>
      <c r="J4107" s="27" t="str">
        <f>IF(ISBLANK(A4107),"",SUM($I$2:I4107))</f>
        <v/>
      </c>
      <c r="K4107" s="27" t="str">
        <f>IF(ISBLANK(A4107),"",SUM($F$2:F4107))</f>
        <v/>
      </c>
      <c r="L4107" s="28" t="str">
        <f t="shared" si="116"/>
        <v/>
      </c>
    </row>
    <row r="4108" spans="1:12" x14ac:dyDescent="0.25">
      <c r="A4108" s="26"/>
      <c r="B4108">
        <v>1032.7</v>
      </c>
      <c r="C4108">
        <v>1033.0999999999999</v>
      </c>
      <c r="D4108">
        <v>1032.2</v>
      </c>
      <c r="E4108">
        <v>1032.7</v>
      </c>
      <c r="F4108">
        <v>39984</v>
      </c>
      <c r="H4108" s="27" t="str">
        <f t="shared" si="114"/>
        <v/>
      </c>
      <c r="I4108" s="27" t="str">
        <f t="shared" si="115"/>
        <v/>
      </c>
      <c r="J4108" s="27" t="str">
        <f>IF(ISBLANK(A4108),"",SUM($I$2:I4108))</f>
        <v/>
      </c>
      <c r="K4108" s="27" t="str">
        <f>IF(ISBLANK(A4108),"",SUM($F$2:F4108))</f>
        <v/>
      </c>
      <c r="L4108" s="28" t="str">
        <f t="shared" si="116"/>
        <v/>
      </c>
    </row>
    <row r="4109" spans="1:12" x14ac:dyDescent="0.25">
      <c r="A4109" s="26"/>
      <c r="B4109">
        <v>1032.8499999999999</v>
      </c>
      <c r="C4109">
        <v>1034.3499999999999</v>
      </c>
      <c r="D4109">
        <v>1032.1500000000001</v>
      </c>
      <c r="E4109">
        <v>1033.55</v>
      </c>
      <c r="F4109">
        <v>49230</v>
      </c>
      <c r="H4109" s="27" t="str">
        <f t="shared" si="114"/>
        <v/>
      </c>
      <c r="I4109" s="27" t="str">
        <f t="shared" si="115"/>
        <v/>
      </c>
      <c r="J4109" s="27" t="str">
        <f>IF(ISBLANK(A4109),"",SUM($I$2:I4109))</f>
        <v/>
      </c>
      <c r="K4109" s="27" t="str">
        <f>IF(ISBLANK(A4109),"",SUM($F$2:F4109))</f>
        <v/>
      </c>
      <c r="L4109" s="28" t="str">
        <f t="shared" si="116"/>
        <v/>
      </c>
    </row>
    <row r="4110" spans="1:12" x14ac:dyDescent="0.25">
      <c r="A4110" s="26"/>
      <c r="B4110">
        <v>1034.2</v>
      </c>
      <c r="C4110">
        <v>1034.8</v>
      </c>
      <c r="D4110">
        <v>1033.0999999999999</v>
      </c>
      <c r="E4110">
        <v>1033.55</v>
      </c>
      <c r="F4110">
        <v>41230</v>
      </c>
      <c r="H4110" s="27" t="str">
        <f t="shared" si="114"/>
        <v/>
      </c>
      <c r="I4110" s="27" t="str">
        <f t="shared" si="115"/>
        <v/>
      </c>
      <c r="J4110" s="27" t="str">
        <f>IF(ISBLANK(A4110),"",SUM($I$2:I4110))</f>
        <v/>
      </c>
      <c r="K4110" s="27" t="str">
        <f>IF(ISBLANK(A4110),"",SUM($F$2:F4110))</f>
        <v/>
      </c>
      <c r="L4110" s="28" t="str">
        <f t="shared" si="116"/>
        <v/>
      </c>
    </row>
    <row r="4111" spans="1:12" x14ac:dyDescent="0.25">
      <c r="A4111" s="26"/>
      <c r="B4111">
        <v>1033.55</v>
      </c>
      <c r="C4111">
        <v>1033.9000000000001</v>
      </c>
      <c r="D4111">
        <v>1032.5</v>
      </c>
      <c r="E4111">
        <v>1033</v>
      </c>
      <c r="F4111">
        <v>44932</v>
      </c>
      <c r="H4111" s="27" t="str">
        <f t="shared" si="114"/>
        <v/>
      </c>
      <c r="I4111" s="27" t="str">
        <f t="shared" si="115"/>
        <v/>
      </c>
      <c r="J4111" s="27" t="str">
        <f>IF(ISBLANK(A4111),"",SUM($I$2:I4111))</f>
        <v/>
      </c>
      <c r="K4111" s="27" t="str">
        <f>IF(ISBLANK(A4111),"",SUM($F$2:F4111))</f>
        <v/>
      </c>
      <c r="L4111" s="28" t="str">
        <f t="shared" si="116"/>
        <v/>
      </c>
    </row>
    <row r="4112" spans="1:12" x14ac:dyDescent="0.25">
      <c r="A4112" s="26"/>
      <c r="B4112">
        <v>1033.1500000000001</v>
      </c>
      <c r="C4112">
        <v>1034.3</v>
      </c>
      <c r="D4112">
        <v>1032.5999999999999</v>
      </c>
      <c r="E4112">
        <v>1033.6500000000001</v>
      </c>
      <c r="F4112">
        <v>50397</v>
      </c>
      <c r="H4112" s="27" t="str">
        <f t="shared" si="114"/>
        <v/>
      </c>
      <c r="I4112" s="27" t="str">
        <f t="shared" si="115"/>
        <v/>
      </c>
      <c r="J4112" s="27" t="str">
        <f>IF(ISBLANK(A4112),"",SUM($I$2:I4112))</f>
        <v/>
      </c>
      <c r="K4112" s="27" t="str">
        <f>IF(ISBLANK(A4112),"",SUM($F$2:F4112))</f>
        <v/>
      </c>
      <c r="L4112" s="28" t="str">
        <f t="shared" si="116"/>
        <v/>
      </c>
    </row>
    <row r="4113" spans="1:12" x14ac:dyDescent="0.25">
      <c r="A4113" s="26"/>
      <c r="B4113">
        <v>1033.9000000000001</v>
      </c>
      <c r="C4113">
        <v>1034.8</v>
      </c>
      <c r="D4113">
        <v>1033</v>
      </c>
      <c r="E4113">
        <v>1033.4000000000001</v>
      </c>
      <c r="F4113">
        <v>44020</v>
      </c>
      <c r="H4113" s="27" t="str">
        <f t="shared" si="114"/>
        <v/>
      </c>
      <c r="I4113" s="27" t="str">
        <f t="shared" si="115"/>
        <v/>
      </c>
      <c r="J4113" s="27" t="str">
        <f>IF(ISBLANK(A4113),"",SUM($I$2:I4113))</f>
        <v/>
      </c>
      <c r="K4113" s="27" t="str">
        <f>IF(ISBLANK(A4113),"",SUM($F$2:F4113))</f>
        <v/>
      </c>
      <c r="L4113" s="28" t="str">
        <f t="shared" si="116"/>
        <v/>
      </c>
    </row>
    <row r="4114" spans="1:12" x14ac:dyDescent="0.25">
      <c r="A4114" s="26"/>
      <c r="B4114">
        <v>1033.3</v>
      </c>
      <c r="C4114">
        <v>1034.8</v>
      </c>
      <c r="D4114">
        <v>1032.9000000000001</v>
      </c>
      <c r="E4114">
        <v>1034.5999999999999</v>
      </c>
      <c r="F4114">
        <v>54390</v>
      </c>
      <c r="H4114" s="27" t="str">
        <f t="shared" si="114"/>
        <v/>
      </c>
      <c r="I4114" s="27" t="str">
        <f t="shared" si="115"/>
        <v/>
      </c>
      <c r="J4114" s="27" t="str">
        <f>IF(ISBLANK(A4114),"",SUM($I$2:I4114))</f>
        <v/>
      </c>
      <c r="K4114" s="27" t="str">
        <f>IF(ISBLANK(A4114),"",SUM($F$2:F4114))</f>
        <v/>
      </c>
      <c r="L4114" s="28" t="str">
        <f t="shared" si="116"/>
        <v/>
      </c>
    </row>
    <row r="4115" spans="1:12" x14ac:dyDescent="0.25">
      <c r="A4115" s="26"/>
      <c r="B4115">
        <v>1034.8499999999999</v>
      </c>
      <c r="C4115">
        <v>1035.3499999999999</v>
      </c>
      <c r="D4115">
        <v>1034.3</v>
      </c>
      <c r="E4115">
        <v>1035.2</v>
      </c>
      <c r="F4115">
        <v>45231</v>
      </c>
      <c r="H4115" s="27" t="str">
        <f t="shared" si="114"/>
        <v/>
      </c>
      <c r="I4115" s="27" t="str">
        <f t="shared" si="115"/>
        <v/>
      </c>
      <c r="J4115" s="27" t="str">
        <f>IF(ISBLANK(A4115),"",SUM($I$2:I4115))</f>
        <v/>
      </c>
      <c r="K4115" s="27" t="str">
        <f>IF(ISBLANK(A4115),"",SUM($F$2:F4115))</f>
        <v/>
      </c>
      <c r="L4115" s="28" t="str">
        <f t="shared" si="116"/>
        <v/>
      </c>
    </row>
    <row r="4116" spans="1:12" x14ac:dyDescent="0.25">
      <c r="A4116" s="26"/>
      <c r="B4116">
        <v>1034.6500000000001</v>
      </c>
      <c r="C4116">
        <v>1035.3</v>
      </c>
      <c r="D4116">
        <v>1033.9000000000001</v>
      </c>
      <c r="E4116">
        <v>1034.8</v>
      </c>
      <c r="F4116">
        <v>50997</v>
      </c>
      <c r="H4116" s="27" t="str">
        <f t="shared" si="114"/>
        <v/>
      </c>
      <c r="I4116" s="27" t="str">
        <f t="shared" si="115"/>
        <v/>
      </c>
      <c r="J4116" s="27" t="str">
        <f>IF(ISBLANK(A4116),"",SUM($I$2:I4116))</f>
        <v/>
      </c>
      <c r="K4116" s="27" t="str">
        <f>IF(ISBLANK(A4116),"",SUM($F$2:F4116))</f>
        <v/>
      </c>
      <c r="L4116" s="28" t="str">
        <f t="shared" si="116"/>
        <v/>
      </c>
    </row>
    <row r="4117" spans="1:12" x14ac:dyDescent="0.25">
      <c r="A4117" s="26"/>
      <c r="B4117">
        <v>1035.1500000000001</v>
      </c>
      <c r="C4117">
        <v>1035.1500000000001</v>
      </c>
      <c r="D4117">
        <v>1033.6500000000001</v>
      </c>
      <c r="E4117">
        <v>1034.5</v>
      </c>
      <c r="F4117">
        <v>60412</v>
      </c>
      <c r="H4117" s="27" t="str">
        <f t="shared" si="114"/>
        <v/>
      </c>
      <c r="I4117" s="27" t="str">
        <f t="shared" si="115"/>
        <v/>
      </c>
      <c r="J4117" s="27" t="str">
        <f>IF(ISBLANK(A4117),"",SUM($I$2:I4117))</f>
        <v/>
      </c>
      <c r="K4117" s="27" t="str">
        <f>IF(ISBLANK(A4117),"",SUM($F$2:F4117))</f>
        <v/>
      </c>
      <c r="L4117" s="28" t="str">
        <f t="shared" si="116"/>
        <v/>
      </c>
    </row>
    <row r="4118" spans="1:12" x14ac:dyDescent="0.25">
      <c r="A4118" s="26"/>
      <c r="B4118">
        <v>1034.3499999999999</v>
      </c>
      <c r="C4118">
        <v>1035.95</v>
      </c>
      <c r="D4118">
        <v>1034.3499999999999</v>
      </c>
      <c r="E4118">
        <v>1035.95</v>
      </c>
      <c r="F4118">
        <v>48366</v>
      </c>
      <c r="H4118" s="27" t="str">
        <f t="shared" si="114"/>
        <v/>
      </c>
      <c r="I4118" s="27" t="str">
        <f t="shared" si="115"/>
        <v/>
      </c>
      <c r="J4118" s="27" t="str">
        <f>IF(ISBLANK(A4118),"",SUM($I$2:I4118))</f>
        <v/>
      </c>
      <c r="K4118" s="27" t="str">
        <f>IF(ISBLANK(A4118),"",SUM($F$2:F4118))</f>
        <v/>
      </c>
      <c r="L4118" s="28" t="str">
        <f t="shared" si="116"/>
        <v/>
      </c>
    </row>
    <row r="4119" spans="1:12" x14ac:dyDescent="0.25">
      <c r="A4119" s="26"/>
      <c r="B4119">
        <v>1035.2</v>
      </c>
      <c r="C4119">
        <v>1035.95</v>
      </c>
      <c r="D4119">
        <v>1034.5</v>
      </c>
      <c r="E4119">
        <v>1035.25</v>
      </c>
      <c r="F4119">
        <v>42321</v>
      </c>
      <c r="H4119" s="27" t="str">
        <f t="shared" si="114"/>
        <v/>
      </c>
      <c r="I4119" s="27" t="str">
        <f t="shared" si="115"/>
        <v/>
      </c>
      <c r="J4119" s="27" t="str">
        <f>IF(ISBLANK(A4119),"",SUM($I$2:I4119))</f>
        <v/>
      </c>
      <c r="K4119" s="27" t="str">
        <f>IF(ISBLANK(A4119),"",SUM($F$2:F4119))</f>
        <v/>
      </c>
      <c r="L4119" s="28" t="str">
        <f t="shared" si="116"/>
        <v/>
      </c>
    </row>
    <row r="4120" spans="1:12" x14ac:dyDescent="0.25">
      <c r="A4120" s="26"/>
      <c r="B4120">
        <v>1035.3499999999999</v>
      </c>
      <c r="C4120">
        <v>1036.1500000000001</v>
      </c>
      <c r="D4120">
        <v>1034.4000000000001</v>
      </c>
      <c r="E4120">
        <v>1035</v>
      </c>
      <c r="F4120">
        <v>47258</v>
      </c>
      <c r="H4120" s="27" t="str">
        <f t="shared" si="114"/>
        <v/>
      </c>
      <c r="I4120" s="27" t="str">
        <f t="shared" si="115"/>
        <v/>
      </c>
      <c r="J4120" s="27" t="str">
        <f>IF(ISBLANK(A4120),"",SUM($I$2:I4120))</f>
        <v/>
      </c>
      <c r="K4120" s="27" t="str">
        <f>IF(ISBLANK(A4120),"",SUM($F$2:F4120))</f>
        <v/>
      </c>
      <c r="L4120" s="28" t="str">
        <f t="shared" si="116"/>
        <v/>
      </c>
    </row>
    <row r="4121" spans="1:12" x14ac:dyDescent="0.25">
      <c r="A4121" s="26"/>
      <c r="B4121">
        <v>1035.1500000000001</v>
      </c>
      <c r="C4121">
        <v>1035.1500000000001</v>
      </c>
      <c r="D4121">
        <v>1033.25</v>
      </c>
      <c r="E4121">
        <v>1033.8499999999999</v>
      </c>
      <c r="F4121">
        <v>50147</v>
      </c>
      <c r="H4121" s="27" t="str">
        <f t="shared" si="114"/>
        <v/>
      </c>
      <c r="I4121" s="27" t="str">
        <f t="shared" si="115"/>
        <v/>
      </c>
      <c r="J4121" s="27" t="str">
        <f>IF(ISBLANK(A4121),"",SUM($I$2:I4121))</f>
        <v/>
      </c>
      <c r="K4121" s="27" t="str">
        <f>IF(ISBLANK(A4121),"",SUM($F$2:F4121))</f>
        <v/>
      </c>
      <c r="L4121" s="28" t="str">
        <f t="shared" si="116"/>
        <v/>
      </c>
    </row>
    <row r="4122" spans="1:12" x14ac:dyDescent="0.25">
      <c r="A4122" s="26"/>
      <c r="B4122">
        <v>1034.3499999999999</v>
      </c>
      <c r="C4122">
        <v>1035.3499999999999</v>
      </c>
      <c r="D4122">
        <v>1033.25</v>
      </c>
      <c r="E4122">
        <v>1034.1500000000001</v>
      </c>
      <c r="F4122">
        <v>53875</v>
      </c>
      <c r="H4122" s="27" t="str">
        <f t="shared" si="114"/>
        <v/>
      </c>
      <c r="I4122" s="27" t="str">
        <f t="shared" si="115"/>
        <v/>
      </c>
      <c r="J4122" s="27" t="str">
        <f>IF(ISBLANK(A4122),"",SUM($I$2:I4122))</f>
        <v/>
      </c>
      <c r="K4122" s="27" t="str">
        <f>IF(ISBLANK(A4122),"",SUM($F$2:F4122))</f>
        <v/>
      </c>
      <c r="L4122" s="28" t="str">
        <f t="shared" si="116"/>
        <v/>
      </c>
    </row>
    <row r="4123" spans="1:12" x14ac:dyDescent="0.25">
      <c r="A4123" s="26"/>
      <c r="B4123">
        <v>1034.05</v>
      </c>
      <c r="C4123">
        <v>1034.7</v>
      </c>
      <c r="D4123">
        <v>1033</v>
      </c>
      <c r="E4123">
        <v>1034.05</v>
      </c>
      <c r="F4123">
        <v>60757</v>
      </c>
      <c r="H4123" s="27" t="str">
        <f t="shared" si="114"/>
        <v/>
      </c>
      <c r="I4123" s="27" t="str">
        <f t="shared" si="115"/>
        <v/>
      </c>
      <c r="J4123" s="27" t="str">
        <f>IF(ISBLANK(A4123),"",SUM($I$2:I4123))</f>
        <v/>
      </c>
      <c r="K4123" s="27" t="str">
        <f>IF(ISBLANK(A4123),"",SUM($F$2:F4123))</f>
        <v/>
      </c>
      <c r="L4123" s="28" t="str">
        <f t="shared" si="116"/>
        <v/>
      </c>
    </row>
    <row r="4124" spans="1:12" x14ac:dyDescent="0.25">
      <c r="A4124" s="26"/>
      <c r="B4124">
        <v>1034.25</v>
      </c>
      <c r="C4124">
        <v>1034.75</v>
      </c>
      <c r="D4124">
        <v>1033.8</v>
      </c>
      <c r="E4124">
        <v>1034.25</v>
      </c>
      <c r="F4124">
        <v>43867</v>
      </c>
      <c r="H4124" s="27" t="str">
        <f t="shared" si="114"/>
        <v/>
      </c>
      <c r="I4124" s="27" t="str">
        <f t="shared" si="115"/>
        <v/>
      </c>
      <c r="J4124" s="27" t="str">
        <f>IF(ISBLANK(A4124),"",SUM($I$2:I4124))</f>
        <v/>
      </c>
      <c r="K4124" s="27" t="str">
        <f>IF(ISBLANK(A4124),"",SUM($F$2:F4124))</f>
        <v/>
      </c>
      <c r="L4124" s="28" t="str">
        <f t="shared" si="116"/>
        <v/>
      </c>
    </row>
    <row r="4125" spans="1:12" x14ac:dyDescent="0.25">
      <c r="A4125" s="26"/>
      <c r="B4125">
        <v>1033.7</v>
      </c>
      <c r="C4125">
        <v>1034.3</v>
      </c>
      <c r="D4125">
        <v>1032.9000000000001</v>
      </c>
      <c r="E4125">
        <v>1033.0999999999999</v>
      </c>
      <c r="F4125">
        <v>40746</v>
      </c>
      <c r="H4125" s="27" t="str">
        <f t="shared" si="114"/>
        <v/>
      </c>
      <c r="I4125" s="27" t="str">
        <f t="shared" si="115"/>
        <v/>
      </c>
      <c r="J4125" s="27" t="str">
        <f>IF(ISBLANK(A4125),"",SUM($I$2:I4125))</f>
        <v/>
      </c>
      <c r="K4125" s="27" t="str">
        <f>IF(ISBLANK(A4125),"",SUM($F$2:F4125))</f>
        <v/>
      </c>
      <c r="L4125" s="28" t="str">
        <f t="shared" si="116"/>
        <v/>
      </c>
    </row>
    <row r="4126" spans="1:12" x14ac:dyDescent="0.25">
      <c r="A4126" s="26"/>
      <c r="B4126">
        <v>1033.2</v>
      </c>
      <c r="C4126">
        <v>1033.45</v>
      </c>
      <c r="D4126">
        <v>1032.2</v>
      </c>
      <c r="E4126">
        <v>1032.2</v>
      </c>
      <c r="F4126">
        <v>38293</v>
      </c>
      <c r="H4126" s="27" t="str">
        <f t="shared" si="114"/>
        <v/>
      </c>
      <c r="I4126" s="27" t="str">
        <f t="shared" si="115"/>
        <v/>
      </c>
      <c r="J4126" s="27" t="str">
        <f>IF(ISBLANK(A4126),"",SUM($I$2:I4126))</f>
        <v/>
      </c>
      <c r="K4126" s="27" t="str">
        <f>IF(ISBLANK(A4126),"",SUM($F$2:F4126))</f>
        <v/>
      </c>
      <c r="L4126" s="28" t="str">
        <f t="shared" si="116"/>
        <v/>
      </c>
    </row>
    <row r="4127" spans="1:12" x14ac:dyDescent="0.25">
      <c r="A4127" s="26"/>
      <c r="B4127">
        <v>1032.6500000000001</v>
      </c>
      <c r="C4127">
        <v>1033.5</v>
      </c>
      <c r="D4127">
        <v>1031.9000000000001</v>
      </c>
      <c r="E4127">
        <v>1031.9000000000001</v>
      </c>
      <c r="F4127">
        <v>38753</v>
      </c>
      <c r="H4127" s="27" t="str">
        <f t="shared" si="114"/>
        <v/>
      </c>
      <c r="I4127" s="27" t="str">
        <f t="shared" si="115"/>
        <v/>
      </c>
      <c r="J4127" s="27" t="str">
        <f>IF(ISBLANK(A4127),"",SUM($I$2:I4127))</f>
        <v/>
      </c>
      <c r="K4127" s="27" t="str">
        <f>IF(ISBLANK(A4127),"",SUM($F$2:F4127))</f>
        <v/>
      </c>
      <c r="L4127" s="28" t="str">
        <f t="shared" si="116"/>
        <v/>
      </c>
    </row>
    <row r="4128" spans="1:12" x14ac:dyDescent="0.25">
      <c r="A4128" s="26"/>
      <c r="B4128">
        <v>1031.8499999999999</v>
      </c>
      <c r="C4128">
        <v>1032.95</v>
      </c>
      <c r="D4128">
        <v>1031</v>
      </c>
      <c r="E4128">
        <v>1031.5</v>
      </c>
      <c r="F4128">
        <v>41736</v>
      </c>
      <c r="H4128" s="27" t="str">
        <f t="shared" si="114"/>
        <v/>
      </c>
      <c r="I4128" s="27" t="str">
        <f t="shared" si="115"/>
        <v/>
      </c>
      <c r="J4128" s="27" t="str">
        <f>IF(ISBLANK(A4128),"",SUM($I$2:I4128))</f>
        <v/>
      </c>
      <c r="K4128" s="27" t="str">
        <f>IF(ISBLANK(A4128),"",SUM($F$2:F4128))</f>
        <v/>
      </c>
      <c r="L4128" s="28" t="str">
        <f t="shared" si="116"/>
        <v/>
      </c>
    </row>
    <row r="4129" spans="1:12" x14ac:dyDescent="0.25">
      <c r="A4129" s="26"/>
      <c r="B4129">
        <v>1030.95</v>
      </c>
      <c r="C4129">
        <v>1031.8499999999999</v>
      </c>
      <c r="D4129">
        <v>1030</v>
      </c>
      <c r="E4129">
        <v>1031.4000000000001</v>
      </c>
      <c r="F4129">
        <v>42599</v>
      </c>
      <c r="H4129" s="27" t="str">
        <f t="shared" si="114"/>
        <v/>
      </c>
      <c r="I4129" s="27" t="str">
        <f t="shared" si="115"/>
        <v/>
      </c>
      <c r="J4129" s="27" t="str">
        <f>IF(ISBLANK(A4129),"",SUM($I$2:I4129))</f>
        <v/>
      </c>
      <c r="K4129" s="27" t="str">
        <f>IF(ISBLANK(A4129),"",SUM($F$2:F4129))</f>
        <v/>
      </c>
      <c r="L4129" s="28" t="str">
        <f t="shared" si="116"/>
        <v/>
      </c>
    </row>
    <row r="4130" spans="1:12" x14ac:dyDescent="0.25">
      <c r="A4130" s="26"/>
      <c r="B4130">
        <v>1031.3499999999999</v>
      </c>
      <c r="C4130">
        <v>1033.7</v>
      </c>
      <c r="D4130">
        <v>1031.3499999999999</v>
      </c>
      <c r="E4130">
        <v>1032.1500000000001</v>
      </c>
      <c r="F4130">
        <v>6336</v>
      </c>
      <c r="H4130" s="27" t="str">
        <f t="shared" si="114"/>
        <v/>
      </c>
      <c r="I4130" s="27" t="str">
        <f t="shared" si="115"/>
        <v/>
      </c>
      <c r="J4130" s="27" t="str">
        <f>IF(ISBLANK(A4130),"",SUM($I$2:I4130))</f>
        <v/>
      </c>
      <c r="K4130" s="27" t="str">
        <f>IF(ISBLANK(A4130),"",SUM($F$2:F4130))</f>
        <v/>
      </c>
      <c r="L4130" s="28" t="str">
        <f t="shared" si="116"/>
        <v/>
      </c>
    </row>
    <row r="4131" spans="1:12" x14ac:dyDescent="0.25">
      <c r="A4131" s="26"/>
      <c r="B4131">
        <v>1038</v>
      </c>
      <c r="C4131">
        <v>1038</v>
      </c>
      <c r="D4131">
        <v>1038</v>
      </c>
      <c r="E4131">
        <v>1038</v>
      </c>
      <c r="F4131">
        <v>11</v>
      </c>
      <c r="H4131" s="27" t="str">
        <f t="shared" si="114"/>
        <v/>
      </c>
      <c r="I4131" s="27" t="str">
        <f t="shared" si="115"/>
        <v/>
      </c>
      <c r="J4131" s="27" t="str">
        <f>IF(ISBLANK(A4131),"",SUM($I$2:I4131))</f>
        <v/>
      </c>
      <c r="K4131" s="27" t="str">
        <f>IF(ISBLANK(A4131),"",SUM($F$2:F4131))</f>
        <v/>
      </c>
      <c r="L4131" s="28" t="str">
        <f t="shared" si="116"/>
        <v/>
      </c>
    </row>
    <row r="4132" spans="1:12" x14ac:dyDescent="0.25">
      <c r="A4132" s="26"/>
      <c r="B4132">
        <v>1037.25</v>
      </c>
      <c r="C4132">
        <v>1041.75</v>
      </c>
      <c r="D4132">
        <v>1037.25</v>
      </c>
      <c r="E4132">
        <v>1040.8</v>
      </c>
      <c r="F4132">
        <v>48590</v>
      </c>
      <c r="H4132" s="27" t="str">
        <f t="shared" si="114"/>
        <v/>
      </c>
      <c r="I4132" s="27" t="str">
        <f t="shared" si="115"/>
        <v/>
      </c>
      <c r="J4132" s="27" t="str">
        <f>IF(ISBLANK(A4132),"",SUM($I$2:I4132))</f>
        <v/>
      </c>
      <c r="K4132" s="27" t="str">
        <f>IF(ISBLANK(A4132),"",SUM($F$2:F4132))</f>
        <v/>
      </c>
      <c r="L4132" s="28" t="str">
        <f t="shared" si="116"/>
        <v/>
      </c>
    </row>
    <row r="4133" spans="1:12" x14ac:dyDescent="0.25">
      <c r="A4133" s="26"/>
      <c r="B4133">
        <v>1040.95</v>
      </c>
      <c r="C4133">
        <v>1041.9000000000001</v>
      </c>
      <c r="D4133">
        <v>1040.8</v>
      </c>
      <c r="E4133">
        <v>1041.45</v>
      </c>
      <c r="F4133">
        <v>16351</v>
      </c>
      <c r="H4133" s="27" t="str">
        <f t="shared" si="114"/>
        <v/>
      </c>
      <c r="I4133" s="27" t="str">
        <f t="shared" si="115"/>
        <v/>
      </c>
      <c r="J4133" s="27" t="str">
        <f>IF(ISBLANK(A4133),"",SUM($I$2:I4133))</f>
        <v/>
      </c>
      <c r="K4133" s="27" t="str">
        <f>IF(ISBLANK(A4133),"",SUM($F$2:F4133))</f>
        <v/>
      </c>
      <c r="L4133" s="28" t="str">
        <f t="shared" si="116"/>
        <v/>
      </c>
    </row>
    <row r="4134" spans="1:12" x14ac:dyDescent="0.25">
      <c r="A4134" s="26"/>
      <c r="B4134">
        <v>1041.8499999999999</v>
      </c>
      <c r="C4134">
        <v>1041.9000000000001</v>
      </c>
      <c r="D4134">
        <v>1037.8</v>
      </c>
      <c r="E4134">
        <v>1039.0999999999999</v>
      </c>
      <c r="F4134">
        <v>27296</v>
      </c>
      <c r="H4134" s="27" t="str">
        <f t="shared" si="114"/>
        <v/>
      </c>
      <c r="I4134" s="27" t="str">
        <f t="shared" si="115"/>
        <v/>
      </c>
      <c r="J4134" s="27" t="str">
        <f>IF(ISBLANK(A4134),"",SUM($I$2:I4134))</f>
        <v/>
      </c>
      <c r="K4134" s="27" t="str">
        <f>IF(ISBLANK(A4134),"",SUM($F$2:F4134))</f>
        <v/>
      </c>
      <c r="L4134" s="28" t="str">
        <f t="shared" si="116"/>
        <v/>
      </c>
    </row>
    <row r="4135" spans="1:12" x14ac:dyDescent="0.25">
      <c r="A4135" s="26"/>
      <c r="B4135">
        <v>1038.2</v>
      </c>
      <c r="C4135">
        <v>1039.4000000000001</v>
      </c>
      <c r="D4135">
        <v>1035.4000000000001</v>
      </c>
      <c r="E4135">
        <v>1035.4000000000001</v>
      </c>
      <c r="F4135">
        <v>26553</v>
      </c>
      <c r="H4135" s="27" t="str">
        <f t="shared" si="114"/>
        <v/>
      </c>
      <c r="I4135" s="27" t="str">
        <f t="shared" si="115"/>
        <v/>
      </c>
      <c r="J4135" s="27" t="str">
        <f>IF(ISBLANK(A4135),"",SUM($I$2:I4135))</f>
        <v/>
      </c>
      <c r="K4135" s="27" t="str">
        <f>IF(ISBLANK(A4135),"",SUM($F$2:F4135))</f>
        <v/>
      </c>
      <c r="L4135" s="28" t="str">
        <f t="shared" si="116"/>
        <v/>
      </c>
    </row>
    <row r="4136" spans="1:12" x14ac:dyDescent="0.25">
      <c r="A4136" s="26"/>
      <c r="B4136">
        <v>1035.5</v>
      </c>
      <c r="C4136">
        <v>1036.25</v>
      </c>
      <c r="D4136">
        <v>1033.05</v>
      </c>
      <c r="E4136">
        <v>1034.2</v>
      </c>
      <c r="F4136">
        <v>45787</v>
      </c>
      <c r="H4136" s="27" t="str">
        <f t="shared" si="114"/>
        <v/>
      </c>
      <c r="I4136" s="27" t="str">
        <f t="shared" si="115"/>
        <v/>
      </c>
      <c r="J4136" s="27" t="str">
        <f>IF(ISBLANK(A4136),"",SUM($I$2:I4136))</f>
        <v/>
      </c>
      <c r="K4136" s="27" t="str">
        <f>IF(ISBLANK(A4136),"",SUM($F$2:F4136))</f>
        <v/>
      </c>
      <c r="L4136" s="28" t="str">
        <f t="shared" si="116"/>
        <v/>
      </c>
    </row>
    <row r="4137" spans="1:12" x14ac:dyDescent="0.25">
      <c r="A4137" s="26"/>
      <c r="B4137">
        <v>1034</v>
      </c>
      <c r="C4137">
        <v>1035.95</v>
      </c>
      <c r="D4137">
        <v>1033.5999999999999</v>
      </c>
      <c r="E4137">
        <v>1034.4000000000001</v>
      </c>
      <c r="F4137">
        <v>33309</v>
      </c>
      <c r="H4137" s="27" t="str">
        <f t="shared" si="114"/>
        <v/>
      </c>
      <c r="I4137" s="27" t="str">
        <f t="shared" si="115"/>
        <v/>
      </c>
      <c r="J4137" s="27" t="str">
        <f>IF(ISBLANK(A4137),"",SUM($I$2:I4137))</f>
        <v/>
      </c>
      <c r="K4137" s="27" t="str">
        <f>IF(ISBLANK(A4137),"",SUM($F$2:F4137))</f>
        <v/>
      </c>
      <c r="L4137" s="28" t="str">
        <f t="shared" si="116"/>
        <v/>
      </c>
    </row>
    <row r="4138" spans="1:12" x14ac:dyDescent="0.25">
      <c r="A4138" s="26"/>
      <c r="B4138">
        <v>1034.4000000000001</v>
      </c>
      <c r="C4138">
        <v>1034.8</v>
      </c>
      <c r="D4138">
        <v>1034</v>
      </c>
      <c r="E4138">
        <v>1034.5</v>
      </c>
      <c r="F4138">
        <v>9522</v>
      </c>
      <c r="H4138" s="27" t="str">
        <f t="shared" si="114"/>
        <v/>
      </c>
      <c r="I4138" s="27" t="str">
        <f t="shared" si="115"/>
        <v/>
      </c>
      <c r="J4138" s="27" t="str">
        <f>IF(ISBLANK(A4138),"",SUM($I$2:I4138))</f>
        <v/>
      </c>
      <c r="K4138" s="27" t="str">
        <f>IF(ISBLANK(A4138),"",SUM($F$2:F4138))</f>
        <v/>
      </c>
      <c r="L4138" s="28" t="str">
        <f t="shared" si="116"/>
        <v/>
      </c>
    </row>
    <row r="4139" spans="1:12" x14ac:dyDescent="0.25">
      <c r="A4139" s="26"/>
      <c r="B4139">
        <v>1034.45</v>
      </c>
      <c r="C4139">
        <v>1035.8</v>
      </c>
      <c r="D4139">
        <v>1034.05</v>
      </c>
      <c r="E4139">
        <v>1035.3499999999999</v>
      </c>
      <c r="F4139">
        <v>24986</v>
      </c>
      <c r="H4139" s="27" t="str">
        <f t="shared" si="114"/>
        <v/>
      </c>
      <c r="I4139" s="27" t="str">
        <f t="shared" si="115"/>
        <v/>
      </c>
      <c r="J4139" s="27" t="str">
        <f>IF(ISBLANK(A4139),"",SUM($I$2:I4139))</f>
        <v/>
      </c>
      <c r="K4139" s="27" t="str">
        <f>IF(ISBLANK(A4139),"",SUM($F$2:F4139))</f>
        <v/>
      </c>
      <c r="L4139" s="28" t="str">
        <f t="shared" si="116"/>
        <v/>
      </c>
    </row>
    <row r="4140" spans="1:12" x14ac:dyDescent="0.25">
      <c r="A4140" s="26"/>
      <c r="B4140">
        <v>1034.95</v>
      </c>
      <c r="C4140">
        <v>1036.05</v>
      </c>
      <c r="D4140">
        <v>1034.75</v>
      </c>
      <c r="E4140">
        <v>1035.4000000000001</v>
      </c>
      <c r="F4140">
        <v>22091</v>
      </c>
      <c r="H4140" s="27" t="str">
        <f t="shared" ref="H4140:H4203" si="117">IF(ISBLANK(A4140),"",(C4140+D4140+E4140)/3)</f>
        <v/>
      </c>
      <c r="I4140" s="27" t="str">
        <f t="shared" ref="I4140:I4203" si="118">IF(ISBLANK(A4140),"",H4140*F4140)</f>
        <v/>
      </c>
      <c r="J4140" s="27" t="str">
        <f>IF(ISBLANK(A4140),"",SUM($I$2:I4140))</f>
        <v/>
      </c>
      <c r="K4140" s="27" t="str">
        <f>IF(ISBLANK(A4140),"",SUM($F$2:F4140))</f>
        <v/>
      </c>
      <c r="L4140" s="28" t="str">
        <f t="shared" ref="L4140:L4203" si="119">IF(ISBLANK(A4140),"",J4140/K4140)</f>
        <v/>
      </c>
    </row>
    <row r="4141" spans="1:12" x14ac:dyDescent="0.25">
      <c r="A4141" s="26"/>
      <c r="B4141">
        <v>1035.6500000000001</v>
      </c>
      <c r="C4141">
        <v>1036.4000000000001</v>
      </c>
      <c r="D4141">
        <v>1035.4000000000001</v>
      </c>
      <c r="E4141">
        <v>1035.95</v>
      </c>
      <c r="F4141">
        <v>16518</v>
      </c>
      <c r="H4141" s="27" t="str">
        <f t="shared" si="117"/>
        <v/>
      </c>
      <c r="I4141" s="27" t="str">
        <f t="shared" si="118"/>
        <v/>
      </c>
      <c r="J4141" s="27" t="str">
        <f>IF(ISBLANK(A4141),"",SUM($I$2:I4141))</f>
        <v/>
      </c>
      <c r="K4141" s="27" t="str">
        <f>IF(ISBLANK(A4141),"",SUM($F$2:F4141))</f>
        <v/>
      </c>
      <c r="L4141" s="28" t="str">
        <f t="shared" si="119"/>
        <v/>
      </c>
    </row>
    <row r="4142" spans="1:12" x14ac:dyDescent="0.25">
      <c r="A4142" s="26"/>
      <c r="B4142">
        <v>1035.95</v>
      </c>
      <c r="C4142">
        <v>1037.25</v>
      </c>
      <c r="D4142">
        <v>1035.9000000000001</v>
      </c>
      <c r="E4142">
        <v>1037</v>
      </c>
      <c r="F4142">
        <v>25339</v>
      </c>
      <c r="H4142" s="27" t="str">
        <f t="shared" si="117"/>
        <v/>
      </c>
      <c r="I4142" s="27" t="str">
        <f t="shared" si="118"/>
        <v/>
      </c>
      <c r="J4142" s="27" t="str">
        <f>IF(ISBLANK(A4142),"",SUM($I$2:I4142))</f>
        <v/>
      </c>
      <c r="K4142" s="27" t="str">
        <f>IF(ISBLANK(A4142),"",SUM($F$2:F4142))</f>
        <v/>
      </c>
      <c r="L4142" s="28" t="str">
        <f t="shared" si="119"/>
        <v/>
      </c>
    </row>
    <row r="4143" spans="1:12" x14ac:dyDescent="0.25">
      <c r="A4143" s="26"/>
      <c r="B4143">
        <v>1036.95</v>
      </c>
      <c r="C4143">
        <v>1038.45</v>
      </c>
      <c r="D4143">
        <v>1036.25</v>
      </c>
      <c r="E4143">
        <v>1036.5999999999999</v>
      </c>
      <c r="F4143">
        <v>34043</v>
      </c>
      <c r="H4143" s="27" t="str">
        <f t="shared" si="117"/>
        <v/>
      </c>
      <c r="I4143" s="27" t="str">
        <f t="shared" si="118"/>
        <v/>
      </c>
      <c r="J4143" s="27" t="str">
        <f>IF(ISBLANK(A4143),"",SUM($I$2:I4143))</f>
        <v/>
      </c>
      <c r="K4143" s="27" t="str">
        <f>IF(ISBLANK(A4143),"",SUM($F$2:F4143))</f>
        <v/>
      </c>
      <c r="L4143" s="28" t="str">
        <f t="shared" si="119"/>
        <v/>
      </c>
    </row>
    <row r="4144" spans="1:12" x14ac:dyDescent="0.25">
      <c r="A4144" s="26"/>
      <c r="B4144">
        <v>1036.6500000000001</v>
      </c>
      <c r="C4144">
        <v>1038</v>
      </c>
      <c r="D4144">
        <v>1036.4000000000001</v>
      </c>
      <c r="E4144">
        <v>1037.95</v>
      </c>
      <c r="F4144">
        <v>19762</v>
      </c>
      <c r="H4144" s="27" t="str">
        <f t="shared" si="117"/>
        <v/>
      </c>
      <c r="I4144" s="27" t="str">
        <f t="shared" si="118"/>
        <v/>
      </c>
      <c r="J4144" s="27" t="str">
        <f>IF(ISBLANK(A4144),"",SUM($I$2:I4144))</f>
        <v/>
      </c>
      <c r="K4144" s="27" t="str">
        <f>IF(ISBLANK(A4144),"",SUM($F$2:F4144))</f>
        <v/>
      </c>
      <c r="L4144" s="28" t="str">
        <f t="shared" si="119"/>
        <v/>
      </c>
    </row>
    <row r="4145" spans="1:12" x14ac:dyDescent="0.25">
      <c r="A4145" s="26"/>
      <c r="B4145">
        <v>1037.95</v>
      </c>
      <c r="C4145">
        <v>1038.5</v>
      </c>
      <c r="D4145">
        <v>1036.7</v>
      </c>
      <c r="E4145">
        <v>1038.05</v>
      </c>
      <c r="F4145">
        <v>26674</v>
      </c>
      <c r="H4145" s="27" t="str">
        <f t="shared" si="117"/>
        <v/>
      </c>
      <c r="I4145" s="27" t="str">
        <f t="shared" si="118"/>
        <v/>
      </c>
      <c r="J4145" s="27" t="str">
        <f>IF(ISBLANK(A4145),"",SUM($I$2:I4145))</f>
        <v/>
      </c>
      <c r="K4145" s="27" t="str">
        <f>IF(ISBLANK(A4145),"",SUM($F$2:F4145))</f>
        <v/>
      </c>
      <c r="L4145" s="28" t="str">
        <f t="shared" si="119"/>
        <v/>
      </c>
    </row>
    <row r="4146" spans="1:12" x14ac:dyDescent="0.25">
      <c r="A4146" s="26"/>
      <c r="B4146">
        <v>1038.0999999999999</v>
      </c>
      <c r="C4146">
        <v>1038.5</v>
      </c>
      <c r="D4146">
        <v>1037.8</v>
      </c>
      <c r="E4146">
        <v>1037.9000000000001</v>
      </c>
      <c r="F4146">
        <v>9716</v>
      </c>
      <c r="H4146" s="27" t="str">
        <f t="shared" si="117"/>
        <v/>
      </c>
      <c r="I4146" s="27" t="str">
        <f t="shared" si="118"/>
        <v/>
      </c>
      <c r="J4146" s="27" t="str">
        <f>IF(ISBLANK(A4146),"",SUM($I$2:I4146))</f>
        <v/>
      </c>
      <c r="K4146" s="27" t="str">
        <f>IF(ISBLANK(A4146),"",SUM($F$2:F4146))</f>
        <v/>
      </c>
      <c r="L4146" s="28" t="str">
        <f t="shared" si="119"/>
        <v/>
      </c>
    </row>
    <row r="4147" spans="1:12" x14ac:dyDescent="0.25">
      <c r="A4147" s="26"/>
      <c r="B4147">
        <v>1037.75</v>
      </c>
      <c r="C4147">
        <v>1037.75</v>
      </c>
      <c r="D4147">
        <v>1037.0999999999999</v>
      </c>
      <c r="E4147">
        <v>1037.4000000000001</v>
      </c>
      <c r="F4147">
        <v>7770</v>
      </c>
      <c r="H4147" s="27" t="str">
        <f t="shared" si="117"/>
        <v/>
      </c>
      <c r="I4147" s="27" t="str">
        <f t="shared" si="118"/>
        <v/>
      </c>
      <c r="J4147" s="27" t="str">
        <f>IF(ISBLANK(A4147),"",SUM($I$2:I4147))</f>
        <v/>
      </c>
      <c r="K4147" s="27" t="str">
        <f>IF(ISBLANK(A4147),"",SUM($F$2:F4147))</f>
        <v/>
      </c>
      <c r="L4147" s="28" t="str">
        <f t="shared" si="119"/>
        <v/>
      </c>
    </row>
    <row r="4148" spans="1:12" x14ac:dyDescent="0.25">
      <c r="A4148" s="26"/>
      <c r="B4148">
        <v>1037.4000000000001</v>
      </c>
      <c r="C4148">
        <v>1037.7</v>
      </c>
      <c r="D4148">
        <v>1037.3</v>
      </c>
      <c r="E4148">
        <v>1037.6500000000001</v>
      </c>
      <c r="F4148">
        <v>11522</v>
      </c>
      <c r="H4148" s="27" t="str">
        <f t="shared" si="117"/>
        <v/>
      </c>
      <c r="I4148" s="27" t="str">
        <f t="shared" si="118"/>
        <v/>
      </c>
      <c r="J4148" s="27" t="str">
        <f>IF(ISBLANK(A4148),"",SUM($I$2:I4148))</f>
        <v/>
      </c>
      <c r="K4148" s="27" t="str">
        <f>IF(ISBLANK(A4148),"",SUM($F$2:F4148))</f>
        <v/>
      </c>
      <c r="L4148" s="28" t="str">
        <f t="shared" si="119"/>
        <v/>
      </c>
    </row>
    <row r="4149" spans="1:12" x14ac:dyDescent="0.25">
      <c r="A4149" s="26"/>
      <c r="B4149">
        <v>1037.7</v>
      </c>
      <c r="C4149">
        <v>1038</v>
      </c>
      <c r="D4149">
        <v>1037.6500000000001</v>
      </c>
      <c r="E4149">
        <v>1037.7</v>
      </c>
      <c r="F4149">
        <v>4269</v>
      </c>
      <c r="H4149" s="27" t="str">
        <f t="shared" si="117"/>
        <v/>
      </c>
      <c r="I4149" s="27" t="str">
        <f t="shared" si="118"/>
        <v/>
      </c>
      <c r="J4149" s="27" t="str">
        <f>IF(ISBLANK(A4149),"",SUM($I$2:I4149))</f>
        <v/>
      </c>
      <c r="K4149" s="27" t="str">
        <f>IF(ISBLANK(A4149),"",SUM($F$2:F4149))</f>
        <v/>
      </c>
      <c r="L4149" s="28" t="str">
        <f t="shared" si="119"/>
        <v/>
      </c>
    </row>
    <row r="4150" spans="1:12" x14ac:dyDescent="0.25">
      <c r="A4150" s="26"/>
      <c r="B4150">
        <v>1037.75</v>
      </c>
      <c r="C4150">
        <v>1038</v>
      </c>
      <c r="D4150">
        <v>1037.0999999999999</v>
      </c>
      <c r="E4150">
        <v>1037.0999999999999</v>
      </c>
      <c r="F4150">
        <v>12841</v>
      </c>
      <c r="H4150" s="27" t="str">
        <f t="shared" si="117"/>
        <v/>
      </c>
      <c r="I4150" s="27" t="str">
        <f t="shared" si="118"/>
        <v/>
      </c>
      <c r="J4150" s="27" t="str">
        <f>IF(ISBLANK(A4150),"",SUM($I$2:I4150))</f>
        <v/>
      </c>
      <c r="K4150" s="27" t="str">
        <f>IF(ISBLANK(A4150),"",SUM($F$2:F4150))</f>
        <v/>
      </c>
      <c r="L4150" s="28" t="str">
        <f t="shared" si="119"/>
        <v/>
      </c>
    </row>
    <row r="4151" spans="1:12" x14ac:dyDescent="0.25">
      <c r="A4151" s="26"/>
      <c r="B4151">
        <v>1037.1500000000001</v>
      </c>
      <c r="C4151">
        <v>1037.5</v>
      </c>
      <c r="D4151">
        <v>1036</v>
      </c>
      <c r="E4151">
        <v>1036.8</v>
      </c>
      <c r="F4151">
        <v>11729</v>
      </c>
      <c r="H4151" s="27" t="str">
        <f t="shared" si="117"/>
        <v/>
      </c>
      <c r="I4151" s="27" t="str">
        <f t="shared" si="118"/>
        <v/>
      </c>
      <c r="J4151" s="27" t="str">
        <f>IF(ISBLANK(A4151),"",SUM($I$2:I4151))</f>
        <v/>
      </c>
      <c r="K4151" s="27" t="str">
        <f>IF(ISBLANK(A4151),"",SUM($F$2:F4151))</f>
        <v/>
      </c>
      <c r="L4151" s="28" t="str">
        <f t="shared" si="119"/>
        <v/>
      </c>
    </row>
    <row r="4152" spans="1:12" x14ac:dyDescent="0.25">
      <c r="A4152" s="26"/>
      <c r="B4152">
        <v>1036.95</v>
      </c>
      <c r="C4152">
        <v>1037.5</v>
      </c>
      <c r="D4152">
        <v>1036.75</v>
      </c>
      <c r="E4152">
        <v>1037</v>
      </c>
      <c r="F4152">
        <v>8640</v>
      </c>
      <c r="H4152" s="27" t="str">
        <f t="shared" si="117"/>
        <v/>
      </c>
      <c r="I4152" s="27" t="str">
        <f t="shared" si="118"/>
        <v/>
      </c>
      <c r="J4152" s="27" t="str">
        <f>IF(ISBLANK(A4152),"",SUM($I$2:I4152))</f>
        <v/>
      </c>
      <c r="K4152" s="27" t="str">
        <f>IF(ISBLANK(A4152),"",SUM($F$2:F4152))</f>
        <v/>
      </c>
      <c r="L4152" s="28" t="str">
        <f t="shared" si="119"/>
        <v/>
      </c>
    </row>
    <row r="4153" spans="1:12" x14ac:dyDescent="0.25">
      <c r="A4153" s="26"/>
      <c r="B4153">
        <v>1037.3</v>
      </c>
      <c r="C4153">
        <v>1037.3</v>
      </c>
      <c r="D4153">
        <v>1035.45</v>
      </c>
      <c r="E4153">
        <v>1035.5</v>
      </c>
      <c r="F4153">
        <v>6281</v>
      </c>
      <c r="H4153" s="27" t="str">
        <f t="shared" si="117"/>
        <v/>
      </c>
      <c r="I4153" s="27" t="str">
        <f t="shared" si="118"/>
        <v/>
      </c>
      <c r="J4153" s="27" t="str">
        <f>IF(ISBLANK(A4153),"",SUM($I$2:I4153))</f>
        <v/>
      </c>
      <c r="K4153" s="27" t="str">
        <f>IF(ISBLANK(A4153),"",SUM($F$2:F4153))</f>
        <v/>
      </c>
      <c r="L4153" s="28" t="str">
        <f t="shared" si="119"/>
        <v/>
      </c>
    </row>
    <row r="4154" spans="1:12" x14ac:dyDescent="0.25">
      <c r="A4154" s="26"/>
      <c r="B4154">
        <v>1035.5</v>
      </c>
      <c r="C4154">
        <v>1036.8</v>
      </c>
      <c r="D4154">
        <v>1035.5</v>
      </c>
      <c r="E4154">
        <v>1036.4000000000001</v>
      </c>
      <c r="F4154">
        <v>6781</v>
      </c>
      <c r="H4154" s="27" t="str">
        <f t="shared" si="117"/>
        <v/>
      </c>
      <c r="I4154" s="27" t="str">
        <f t="shared" si="118"/>
        <v/>
      </c>
      <c r="J4154" s="27" t="str">
        <f>IF(ISBLANK(A4154),"",SUM($I$2:I4154))</f>
        <v/>
      </c>
      <c r="K4154" s="27" t="str">
        <f>IF(ISBLANK(A4154),"",SUM($F$2:F4154))</f>
        <v/>
      </c>
      <c r="L4154" s="28" t="str">
        <f t="shared" si="119"/>
        <v/>
      </c>
    </row>
    <row r="4155" spans="1:12" x14ac:dyDescent="0.25">
      <c r="A4155" s="26"/>
      <c r="B4155">
        <v>1036.5999999999999</v>
      </c>
      <c r="C4155">
        <v>1036.5999999999999</v>
      </c>
      <c r="D4155">
        <v>1035.3</v>
      </c>
      <c r="E4155">
        <v>1035.3</v>
      </c>
      <c r="F4155">
        <v>14567</v>
      </c>
      <c r="H4155" s="27" t="str">
        <f t="shared" si="117"/>
        <v/>
      </c>
      <c r="I4155" s="27" t="str">
        <f t="shared" si="118"/>
        <v/>
      </c>
      <c r="J4155" s="27" t="str">
        <f>IF(ISBLANK(A4155),"",SUM($I$2:I4155))</f>
        <v/>
      </c>
      <c r="K4155" s="27" t="str">
        <f>IF(ISBLANK(A4155),"",SUM($F$2:F4155))</f>
        <v/>
      </c>
      <c r="L4155" s="28" t="str">
        <f t="shared" si="119"/>
        <v/>
      </c>
    </row>
    <row r="4156" spans="1:12" x14ac:dyDescent="0.25">
      <c r="A4156" s="26"/>
      <c r="B4156">
        <v>1035.45</v>
      </c>
      <c r="C4156">
        <v>1035.45</v>
      </c>
      <c r="D4156">
        <v>1032.3499999999999</v>
      </c>
      <c r="E4156">
        <v>1033.6500000000001</v>
      </c>
      <c r="F4156">
        <v>28105</v>
      </c>
      <c r="H4156" s="27" t="str">
        <f t="shared" si="117"/>
        <v/>
      </c>
      <c r="I4156" s="27" t="str">
        <f t="shared" si="118"/>
        <v/>
      </c>
      <c r="J4156" s="27" t="str">
        <f>IF(ISBLANK(A4156),"",SUM($I$2:I4156))</f>
        <v/>
      </c>
      <c r="K4156" s="27" t="str">
        <f>IF(ISBLANK(A4156),"",SUM($F$2:F4156))</f>
        <v/>
      </c>
      <c r="L4156" s="28" t="str">
        <f t="shared" si="119"/>
        <v/>
      </c>
    </row>
    <row r="4157" spans="1:12" x14ac:dyDescent="0.25">
      <c r="A4157" s="26"/>
      <c r="B4157">
        <v>1033.5</v>
      </c>
      <c r="C4157">
        <v>1033.5</v>
      </c>
      <c r="D4157">
        <v>1031.8</v>
      </c>
      <c r="E4157">
        <v>1033.4000000000001</v>
      </c>
      <c r="F4157">
        <v>15700</v>
      </c>
      <c r="H4157" s="27" t="str">
        <f t="shared" si="117"/>
        <v/>
      </c>
      <c r="I4157" s="27" t="str">
        <f t="shared" si="118"/>
        <v/>
      </c>
      <c r="J4157" s="27" t="str">
        <f>IF(ISBLANK(A4157),"",SUM($I$2:I4157))</f>
        <v/>
      </c>
      <c r="K4157" s="27" t="str">
        <f>IF(ISBLANK(A4157),"",SUM($F$2:F4157))</f>
        <v/>
      </c>
      <c r="L4157" s="28" t="str">
        <f t="shared" si="119"/>
        <v/>
      </c>
    </row>
    <row r="4158" spans="1:12" x14ac:dyDescent="0.25">
      <c r="A4158" s="26"/>
      <c r="B4158">
        <v>1033.4000000000001</v>
      </c>
      <c r="C4158">
        <v>1035.8499999999999</v>
      </c>
      <c r="D4158">
        <v>1032.5</v>
      </c>
      <c r="E4158">
        <v>1035.5999999999999</v>
      </c>
      <c r="F4158">
        <v>15544</v>
      </c>
      <c r="H4158" s="27" t="str">
        <f t="shared" si="117"/>
        <v/>
      </c>
      <c r="I4158" s="27" t="str">
        <f t="shared" si="118"/>
        <v/>
      </c>
      <c r="J4158" s="27" t="str">
        <f>IF(ISBLANK(A4158),"",SUM($I$2:I4158))</f>
        <v/>
      </c>
      <c r="K4158" s="27" t="str">
        <f>IF(ISBLANK(A4158),"",SUM($F$2:F4158))</f>
        <v/>
      </c>
      <c r="L4158" s="28" t="str">
        <f t="shared" si="119"/>
        <v/>
      </c>
    </row>
    <row r="4159" spans="1:12" x14ac:dyDescent="0.25">
      <c r="A4159" s="26"/>
      <c r="B4159">
        <v>1035.5999999999999</v>
      </c>
      <c r="C4159">
        <v>1037</v>
      </c>
      <c r="D4159">
        <v>1035.3</v>
      </c>
      <c r="E4159">
        <v>1036.3</v>
      </c>
      <c r="F4159">
        <v>16448</v>
      </c>
      <c r="H4159" s="27" t="str">
        <f t="shared" si="117"/>
        <v/>
      </c>
      <c r="I4159" s="27" t="str">
        <f t="shared" si="118"/>
        <v/>
      </c>
      <c r="J4159" s="27" t="str">
        <f>IF(ISBLANK(A4159),"",SUM($I$2:I4159))</f>
        <v/>
      </c>
      <c r="K4159" s="27" t="str">
        <f>IF(ISBLANK(A4159),"",SUM($F$2:F4159))</f>
        <v/>
      </c>
      <c r="L4159" s="28" t="str">
        <f t="shared" si="119"/>
        <v/>
      </c>
    </row>
    <row r="4160" spans="1:12" x14ac:dyDescent="0.25">
      <c r="A4160" s="26"/>
      <c r="B4160">
        <v>1036.3</v>
      </c>
      <c r="C4160">
        <v>1037</v>
      </c>
      <c r="D4160">
        <v>1035.75</v>
      </c>
      <c r="E4160">
        <v>1037</v>
      </c>
      <c r="F4160">
        <v>13999</v>
      </c>
      <c r="H4160" s="27" t="str">
        <f t="shared" si="117"/>
        <v/>
      </c>
      <c r="I4160" s="27" t="str">
        <f t="shared" si="118"/>
        <v/>
      </c>
      <c r="J4160" s="27" t="str">
        <f>IF(ISBLANK(A4160),"",SUM($I$2:I4160))</f>
        <v/>
      </c>
      <c r="K4160" s="27" t="str">
        <f>IF(ISBLANK(A4160),"",SUM($F$2:F4160))</f>
        <v/>
      </c>
      <c r="L4160" s="28" t="str">
        <f t="shared" si="119"/>
        <v/>
      </c>
    </row>
    <row r="4161" spans="1:12" x14ac:dyDescent="0.25">
      <c r="A4161" s="26"/>
      <c r="B4161">
        <v>1036.95</v>
      </c>
      <c r="C4161">
        <v>1037.05</v>
      </c>
      <c r="D4161">
        <v>1036</v>
      </c>
      <c r="E4161">
        <v>1036</v>
      </c>
      <c r="F4161">
        <v>9701</v>
      </c>
      <c r="H4161" s="27" t="str">
        <f t="shared" si="117"/>
        <v/>
      </c>
      <c r="I4161" s="27" t="str">
        <f t="shared" si="118"/>
        <v/>
      </c>
      <c r="J4161" s="27" t="str">
        <f>IF(ISBLANK(A4161),"",SUM($I$2:I4161))</f>
        <v/>
      </c>
      <c r="K4161" s="27" t="str">
        <f>IF(ISBLANK(A4161),"",SUM($F$2:F4161))</f>
        <v/>
      </c>
      <c r="L4161" s="28" t="str">
        <f t="shared" si="119"/>
        <v/>
      </c>
    </row>
    <row r="4162" spans="1:12" x14ac:dyDescent="0.25">
      <c r="A4162" s="26"/>
      <c r="B4162">
        <v>1036</v>
      </c>
      <c r="C4162">
        <v>1036.5</v>
      </c>
      <c r="D4162">
        <v>1034.3</v>
      </c>
      <c r="E4162">
        <v>1036.3499999999999</v>
      </c>
      <c r="F4162">
        <v>16016</v>
      </c>
      <c r="H4162" s="27" t="str">
        <f t="shared" si="117"/>
        <v/>
      </c>
      <c r="I4162" s="27" t="str">
        <f t="shared" si="118"/>
        <v/>
      </c>
      <c r="J4162" s="27" t="str">
        <f>IF(ISBLANK(A4162),"",SUM($I$2:I4162))</f>
        <v/>
      </c>
      <c r="K4162" s="27" t="str">
        <f>IF(ISBLANK(A4162),"",SUM($F$2:F4162))</f>
        <v/>
      </c>
      <c r="L4162" s="28" t="str">
        <f t="shared" si="119"/>
        <v/>
      </c>
    </row>
    <row r="4163" spans="1:12" x14ac:dyDescent="0.25">
      <c r="A4163" s="26"/>
      <c r="B4163">
        <v>1036.3499999999999</v>
      </c>
      <c r="C4163">
        <v>1036.45</v>
      </c>
      <c r="D4163">
        <v>1035.2</v>
      </c>
      <c r="E4163">
        <v>1035.75</v>
      </c>
      <c r="F4163">
        <v>8454</v>
      </c>
      <c r="H4163" s="27" t="str">
        <f t="shared" si="117"/>
        <v/>
      </c>
      <c r="I4163" s="27" t="str">
        <f t="shared" si="118"/>
        <v/>
      </c>
      <c r="J4163" s="27" t="str">
        <f>IF(ISBLANK(A4163),"",SUM($I$2:I4163))</f>
        <v/>
      </c>
      <c r="K4163" s="27" t="str">
        <f>IF(ISBLANK(A4163),"",SUM($F$2:F4163))</f>
        <v/>
      </c>
      <c r="L4163" s="28" t="str">
        <f t="shared" si="119"/>
        <v/>
      </c>
    </row>
    <row r="4164" spans="1:12" x14ac:dyDescent="0.25">
      <c r="A4164" s="26"/>
      <c r="B4164">
        <v>1035.25</v>
      </c>
      <c r="C4164">
        <v>1036.5</v>
      </c>
      <c r="D4164">
        <v>1035.25</v>
      </c>
      <c r="E4164">
        <v>1036.5</v>
      </c>
      <c r="F4164">
        <v>3520</v>
      </c>
      <c r="H4164" s="27" t="str">
        <f t="shared" si="117"/>
        <v/>
      </c>
      <c r="I4164" s="27" t="str">
        <f t="shared" si="118"/>
        <v/>
      </c>
      <c r="J4164" s="27" t="str">
        <f>IF(ISBLANK(A4164),"",SUM($I$2:I4164))</f>
        <v/>
      </c>
      <c r="K4164" s="27" t="str">
        <f>IF(ISBLANK(A4164),"",SUM($F$2:F4164))</f>
        <v/>
      </c>
      <c r="L4164" s="28" t="str">
        <f t="shared" si="119"/>
        <v/>
      </c>
    </row>
    <row r="4165" spans="1:12" x14ac:dyDescent="0.25">
      <c r="A4165" s="26"/>
      <c r="B4165">
        <v>1036.5</v>
      </c>
      <c r="C4165">
        <v>1036.5</v>
      </c>
      <c r="D4165">
        <v>1035.5999999999999</v>
      </c>
      <c r="E4165">
        <v>1036.4000000000001</v>
      </c>
      <c r="F4165">
        <v>10368</v>
      </c>
      <c r="H4165" s="27" t="str">
        <f t="shared" si="117"/>
        <v/>
      </c>
      <c r="I4165" s="27" t="str">
        <f t="shared" si="118"/>
        <v/>
      </c>
      <c r="J4165" s="27" t="str">
        <f>IF(ISBLANK(A4165),"",SUM($I$2:I4165))</f>
        <v/>
      </c>
      <c r="K4165" s="27" t="str">
        <f>IF(ISBLANK(A4165),"",SUM($F$2:F4165))</f>
        <v/>
      </c>
      <c r="L4165" s="28" t="str">
        <f t="shared" si="119"/>
        <v/>
      </c>
    </row>
    <row r="4166" spans="1:12" x14ac:dyDescent="0.25">
      <c r="A4166" s="26"/>
      <c r="B4166">
        <v>1036.3499999999999</v>
      </c>
      <c r="C4166">
        <v>1036.5</v>
      </c>
      <c r="D4166">
        <v>1035.2</v>
      </c>
      <c r="E4166">
        <v>1035.8499999999999</v>
      </c>
      <c r="F4166">
        <v>6804</v>
      </c>
      <c r="H4166" s="27" t="str">
        <f t="shared" si="117"/>
        <v/>
      </c>
      <c r="I4166" s="27" t="str">
        <f t="shared" si="118"/>
        <v/>
      </c>
      <c r="J4166" s="27" t="str">
        <f>IF(ISBLANK(A4166),"",SUM($I$2:I4166))</f>
        <v/>
      </c>
      <c r="K4166" s="27" t="str">
        <f>IF(ISBLANK(A4166),"",SUM($F$2:F4166))</f>
        <v/>
      </c>
      <c r="L4166" s="28" t="str">
        <f t="shared" si="119"/>
        <v/>
      </c>
    </row>
    <row r="4167" spans="1:12" x14ac:dyDescent="0.25">
      <c r="A4167" s="26"/>
      <c r="H4167" s="27" t="str">
        <f t="shared" si="117"/>
        <v/>
      </c>
      <c r="I4167" s="27" t="str">
        <f t="shared" si="118"/>
        <v/>
      </c>
      <c r="J4167" s="27" t="str">
        <f>IF(ISBLANK(A4167),"",SUM($I$2:I4167))</f>
        <v/>
      </c>
      <c r="K4167" s="27" t="str">
        <f>IF(ISBLANK(A4167),"",SUM($F$2:F4167))</f>
        <v/>
      </c>
      <c r="L4167" s="28" t="str">
        <f t="shared" si="119"/>
        <v/>
      </c>
    </row>
    <row r="4168" spans="1:12" x14ac:dyDescent="0.25">
      <c r="A4168" s="26"/>
      <c r="B4168">
        <v>1035.8</v>
      </c>
      <c r="C4168">
        <v>1036.4000000000001</v>
      </c>
      <c r="D4168">
        <v>1035.5</v>
      </c>
      <c r="E4168">
        <v>1036.4000000000001</v>
      </c>
      <c r="F4168">
        <v>8478</v>
      </c>
      <c r="H4168" s="27" t="str">
        <f t="shared" si="117"/>
        <v/>
      </c>
      <c r="I4168" s="27" t="str">
        <f t="shared" si="118"/>
        <v/>
      </c>
      <c r="J4168" s="27" t="str">
        <f>IF(ISBLANK(A4168),"",SUM($I$2:I4168))</f>
        <v/>
      </c>
      <c r="K4168" s="27" t="str">
        <f>IF(ISBLANK(A4168),"",SUM($F$2:F4168))</f>
        <v/>
      </c>
      <c r="L4168" s="28" t="str">
        <f t="shared" si="119"/>
        <v/>
      </c>
    </row>
    <row r="4169" spans="1:12" x14ac:dyDescent="0.25">
      <c r="A4169" s="26"/>
      <c r="B4169">
        <v>1036.4000000000001</v>
      </c>
      <c r="C4169">
        <v>1036.4000000000001</v>
      </c>
      <c r="D4169">
        <v>1035.8499999999999</v>
      </c>
      <c r="E4169">
        <v>1035.95</v>
      </c>
      <c r="F4169">
        <v>5232</v>
      </c>
      <c r="H4169" s="27" t="str">
        <f t="shared" si="117"/>
        <v/>
      </c>
      <c r="I4169" s="27" t="str">
        <f t="shared" si="118"/>
        <v/>
      </c>
      <c r="J4169" s="27" t="str">
        <f>IF(ISBLANK(A4169),"",SUM($I$2:I4169))</f>
        <v/>
      </c>
      <c r="K4169" s="27" t="str">
        <f>IF(ISBLANK(A4169),"",SUM($F$2:F4169))</f>
        <v/>
      </c>
      <c r="L4169" s="28" t="str">
        <f t="shared" si="119"/>
        <v/>
      </c>
    </row>
    <row r="4170" spans="1:12" x14ac:dyDescent="0.25">
      <c r="A4170" s="26"/>
      <c r="B4170">
        <v>1035.95</v>
      </c>
      <c r="C4170">
        <v>1036.2</v>
      </c>
      <c r="D4170">
        <v>1035.05</v>
      </c>
      <c r="E4170">
        <v>1035.05</v>
      </c>
      <c r="F4170">
        <v>6892</v>
      </c>
      <c r="H4170" s="27" t="str">
        <f t="shared" si="117"/>
        <v/>
      </c>
      <c r="I4170" s="27" t="str">
        <f t="shared" si="118"/>
        <v/>
      </c>
      <c r="J4170" s="27" t="str">
        <f>IF(ISBLANK(A4170),"",SUM($I$2:I4170))</f>
        <v/>
      </c>
      <c r="K4170" s="27" t="str">
        <f>IF(ISBLANK(A4170),"",SUM($F$2:F4170))</f>
        <v/>
      </c>
      <c r="L4170" s="28" t="str">
        <f t="shared" si="119"/>
        <v/>
      </c>
    </row>
    <row r="4171" spans="1:12" x14ac:dyDescent="0.25">
      <c r="A4171" s="26"/>
      <c r="B4171">
        <v>1035.3499999999999</v>
      </c>
      <c r="C4171">
        <v>1036.0999999999999</v>
      </c>
      <c r="D4171">
        <v>1035.05</v>
      </c>
      <c r="E4171">
        <v>1036</v>
      </c>
      <c r="F4171">
        <v>2584</v>
      </c>
      <c r="H4171" s="27" t="str">
        <f t="shared" si="117"/>
        <v/>
      </c>
      <c r="I4171" s="27" t="str">
        <f t="shared" si="118"/>
        <v/>
      </c>
      <c r="J4171" s="27" t="str">
        <f>IF(ISBLANK(A4171),"",SUM($I$2:I4171))</f>
        <v/>
      </c>
      <c r="K4171" s="27" t="str">
        <f>IF(ISBLANK(A4171),"",SUM($F$2:F4171))</f>
        <v/>
      </c>
      <c r="L4171" s="28" t="str">
        <f t="shared" si="119"/>
        <v/>
      </c>
    </row>
    <row r="4172" spans="1:12" x14ac:dyDescent="0.25">
      <c r="A4172" s="26"/>
      <c r="B4172">
        <v>1036</v>
      </c>
      <c r="C4172">
        <v>1036.3</v>
      </c>
      <c r="D4172">
        <v>1035.75</v>
      </c>
      <c r="E4172">
        <v>1035.8</v>
      </c>
      <c r="F4172">
        <v>7073</v>
      </c>
      <c r="H4172" s="27" t="str">
        <f t="shared" si="117"/>
        <v/>
      </c>
      <c r="I4172" s="27" t="str">
        <f t="shared" si="118"/>
        <v/>
      </c>
      <c r="J4172" s="27" t="str">
        <f>IF(ISBLANK(A4172),"",SUM($I$2:I4172))</f>
        <v/>
      </c>
      <c r="K4172" s="27" t="str">
        <f>IF(ISBLANK(A4172),"",SUM($F$2:F4172))</f>
        <v/>
      </c>
      <c r="L4172" s="28" t="str">
        <f t="shared" si="119"/>
        <v/>
      </c>
    </row>
    <row r="4173" spans="1:12" x14ac:dyDescent="0.25">
      <c r="A4173" s="26"/>
      <c r="B4173">
        <v>1035.8</v>
      </c>
      <c r="C4173">
        <v>1035.8</v>
      </c>
      <c r="D4173">
        <v>1035.3</v>
      </c>
      <c r="E4173">
        <v>1035.45</v>
      </c>
      <c r="F4173">
        <v>3039</v>
      </c>
      <c r="H4173" s="27" t="str">
        <f t="shared" si="117"/>
        <v/>
      </c>
      <c r="I4173" s="27" t="str">
        <f t="shared" si="118"/>
        <v/>
      </c>
      <c r="J4173" s="27" t="str">
        <f>IF(ISBLANK(A4173),"",SUM($I$2:I4173))</f>
        <v/>
      </c>
      <c r="K4173" s="27" t="str">
        <f>IF(ISBLANK(A4173),"",SUM($F$2:F4173))</f>
        <v/>
      </c>
      <c r="L4173" s="28" t="str">
        <f t="shared" si="119"/>
        <v/>
      </c>
    </row>
    <row r="4174" spans="1:12" x14ac:dyDescent="0.25">
      <c r="A4174" s="26"/>
      <c r="B4174">
        <v>1035.45</v>
      </c>
      <c r="C4174">
        <v>1035.8</v>
      </c>
      <c r="D4174">
        <v>1034.95</v>
      </c>
      <c r="E4174">
        <v>1035.7</v>
      </c>
      <c r="F4174">
        <v>4645</v>
      </c>
      <c r="H4174" s="27" t="str">
        <f t="shared" si="117"/>
        <v/>
      </c>
      <c r="I4174" s="27" t="str">
        <f t="shared" si="118"/>
        <v/>
      </c>
      <c r="J4174" s="27" t="str">
        <f>IF(ISBLANK(A4174),"",SUM($I$2:I4174))</f>
        <v/>
      </c>
      <c r="K4174" s="27" t="str">
        <f>IF(ISBLANK(A4174),"",SUM($F$2:F4174))</f>
        <v/>
      </c>
      <c r="L4174" s="28" t="str">
        <f t="shared" si="119"/>
        <v/>
      </c>
    </row>
    <row r="4175" spans="1:12" x14ac:dyDescent="0.25">
      <c r="A4175" s="26"/>
      <c r="B4175">
        <v>1035.4000000000001</v>
      </c>
      <c r="C4175">
        <v>1035.4000000000001</v>
      </c>
      <c r="D4175">
        <v>1034.5999999999999</v>
      </c>
      <c r="E4175">
        <v>1035.0999999999999</v>
      </c>
      <c r="F4175">
        <v>4735</v>
      </c>
      <c r="H4175" s="27" t="str">
        <f t="shared" si="117"/>
        <v/>
      </c>
      <c r="I4175" s="27" t="str">
        <f t="shared" si="118"/>
        <v/>
      </c>
      <c r="J4175" s="27" t="str">
        <f>IF(ISBLANK(A4175),"",SUM($I$2:I4175))</f>
        <v/>
      </c>
      <c r="K4175" s="27" t="str">
        <f>IF(ISBLANK(A4175),"",SUM($F$2:F4175))</f>
        <v/>
      </c>
      <c r="L4175" s="28" t="str">
        <f t="shared" si="119"/>
        <v/>
      </c>
    </row>
    <row r="4176" spans="1:12" x14ac:dyDescent="0.25">
      <c r="A4176" s="26"/>
      <c r="B4176">
        <v>1035.0999999999999</v>
      </c>
      <c r="C4176">
        <v>1035.4000000000001</v>
      </c>
      <c r="D4176">
        <v>1034.5999999999999</v>
      </c>
      <c r="E4176">
        <v>1035.05</v>
      </c>
      <c r="F4176">
        <v>6772</v>
      </c>
      <c r="H4176" s="27" t="str">
        <f t="shared" si="117"/>
        <v/>
      </c>
      <c r="I4176" s="27" t="str">
        <f t="shared" si="118"/>
        <v/>
      </c>
      <c r="J4176" s="27" t="str">
        <f>IF(ISBLANK(A4176),"",SUM($I$2:I4176))</f>
        <v/>
      </c>
      <c r="K4176" s="27" t="str">
        <f>IF(ISBLANK(A4176),"",SUM($F$2:F4176))</f>
        <v/>
      </c>
      <c r="L4176" s="28" t="str">
        <f t="shared" si="119"/>
        <v/>
      </c>
    </row>
    <row r="4177" spans="1:12" x14ac:dyDescent="0.25">
      <c r="A4177" s="26"/>
      <c r="B4177">
        <v>1035.3</v>
      </c>
      <c r="C4177">
        <v>1035.4000000000001</v>
      </c>
      <c r="D4177">
        <v>1033.9000000000001</v>
      </c>
      <c r="E4177">
        <v>1034.95</v>
      </c>
      <c r="F4177">
        <v>19287</v>
      </c>
      <c r="H4177" s="27" t="str">
        <f t="shared" si="117"/>
        <v/>
      </c>
      <c r="I4177" s="27" t="str">
        <f t="shared" si="118"/>
        <v/>
      </c>
      <c r="J4177" s="27" t="str">
        <f>IF(ISBLANK(A4177),"",SUM($I$2:I4177))</f>
        <v/>
      </c>
      <c r="K4177" s="27" t="str">
        <f>IF(ISBLANK(A4177),"",SUM($F$2:F4177))</f>
        <v/>
      </c>
      <c r="L4177" s="28" t="str">
        <f t="shared" si="119"/>
        <v/>
      </c>
    </row>
    <row r="4178" spans="1:12" x14ac:dyDescent="0.25">
      <c r="A4178" s="26"/>
      <c r="B4178">
        <v>1034.9000000000001</v>
      </c>
      <c r="C4178">
        <v>1034.95</v>
      </c>
      <c r="D4178">
        <v>1034</v>
      </c>
      <c r="E4178">
        <v>1034.9000000000001</v>
      </c>
      <c r="F4178">
        <v>8839</v>
      </c>
      <c r="H4178" s="27" t="str">
        <f t="shared" si="117"/>
        <v/>
      </c>
      <c r="I4178" s="27" t="str">
        <f t="shared" si="118"/>
        <v/>
      </c>
      <c r="J4178" s="27" t="str">
        <f>IF(ISBLANK(A4178),"",SUM($I$2:I4178))</f>
        <v/>
      </c>
      <c r="K4178" s="27" t="str">
        <f>IF(ISBLANK(A4178),"",SUM($F$2:F4178))</f>
        <v/>
      </c>
      <c r="L4178" s="28" t="str">
        <f t="shared" si="119"/>
        <v/>
      </c>
    </row>
    <row r="4179" spans="1:12" x14ac:dyDescent="0.25">
      <c r="A4179" s="26"/>
      <c r="B4179">
        <v>1034.95</v>
      </c>
      <c r="C4179">
        <v>1035.95</v>
      </c>
      <c r="D4179">
        <v>1034.45</v>
      </c>
      <c r="E4179">
        <v>1034.9000000000001</v>
      </c>
      <c r="F4179">
        <v>60811</v>
      </c>
      <c r="H4179" s="27" t="str">
        <f t="shared" si="117"/>
        <v/>
      </c>
      <c r="I4179" s="27" t="str">
        <f t="shared" si="118"/>
        <v/>
      </c>
      <c r="J4179" s="27" t="str">
        <f>IF(ISBLANK(A4179),"",SUM($I$2:I4179))</f>
        <v/>
      </c>
      <c r="K4179" s="27" t="str">
        <f>IF(ISBLANK(A4179),"",SUM($F$2:F4179))</f>
        <v/>
      </c>
      <c r="L4179" s="28" t="str">
        <f t="shared" si="119"/>
        <v/>
      </c>
    </row>
    <row r="4180" spans="1:12" x14ac:dyDescent="0.25">
      <c r="A4180" s="26"/>
      <c r="B4180">
        <v>1034.9000000000001</v>
      </c>
      <c r="C4180">
        <v>1035</v>
      </c>
      <c r="D4180">
        <v>1034.05</v>
      </c>
      <c r="E4180">
        <v>1034.55</v>
      </c>
      <c r="F4180">
        <v>4284</v>
      </c>
      <c r="H4180" s="27" t="str">
        <f t="shared" si="117"/>
        <v/>
      </c>
      <c r="I4180" s="27" t="str">
        <f t="shared" si="118"/>
        <v/>
      </c>
      <c r="J4180" s="27" t="str">
        <f>IF(ISBLANK(A4180),"",SUM($I$2:I4180))</f>
        <v/>
      </c>
      <c r="K4180" s="27" t="str">
        <f>IF(ISBLANK(A4180),"",SUM($F$2:F4180))</f>
        <v/>
      </c>
      <c r="L4180" s="28" t="str">
        <f t="shared" si="119"/>
        <v/>
      </c>
    </row>
    <row r="4181" spans="1:12" x14ac:dyDescent="0.25">
      <c r="A4181" s="26"/>
      <c r="B4181">
        <v>1035</v>
      </c>
      <c r="C4181">
        <v>1035</v>
      </c>
      <c r="D4181">
        <v>1034.2</v>
      </c>
      <c r="E4181">
        <v>1034.4000000000001</v>
      </c>
      <c r="F4181">
        <v>12690</v>
      </c>
      <c r="H4181" s="27" t="str">
        <f t="shared" si="117"/>
        <v/>
      </c>
      <c r="I4181" s="27" t="str">
        <f t="shared" si="118"/>
        <v/>
      </c>
      <c r="J4181" s="27" t="str">
        <f>IF(ISBLANK(A4181),"",SUM($I$2:I4181))</f>
        <v/>
      </c>
      <c r="K4181" s="27" t="str">
        <f>IF(ISBLANK(A4181),"",SUM($F$2:F4181))</f>
        <v/>
      </c>
      <c r="L4181" s="28" t="str">
        <f t="shared" si="119"/>
        <v/>
      </c>
    </row>
    <row r="4182" spans="1:12" x14ac:dyDescent="0.25">
      <c r="A4182" s="26"/>
      <c r="B4182">
        <v>1034</v>
      </c>
      <c r="C4182">
        <v>1034.6500000000001</v>
      </c>
      <c r="D4182">
        <v>1032.95</v>
      </c>
      <c r="E4182">
        <v>1033.5999999999999</v>
      </c>
      <c r="F4182">
        <v>18408</v>
      </c>
      <c r="H4182" s="27" t="str">
        <f t="shared" si="117"/>
        <v/>
      </c>
      <c r="I4182" s="27" t="str">
        <f t="shared" si="118"/>
        <v/>
      </c>
      <c r="J4182" s="27" t="str">
        <f>IF(ISBLANK(A4182),"",SUM($I$2:I4182))</f>
        <v/>
      </c>
      <c r="K4182" s="27" t="str">
        <f>IF(ISBLANK(A4182),"",SUM($F$2:F4182))</f>
        <v/>
      </c>
      <c r="L4182" s="28" t="str">
        <f t="shared" si="119"/>
        <v/>
      </c>
    </row>
    <row r="4183" spans="1:12" x14ac:dyDescent="0.25">
      <c r="A4183" s="26"/>
      <c r="B4183">
        <v>1033.55</v>
      </c>
      <c r="C4183">
        <v>1034.5</v>
      </c>
      <c r="D4183">
        <v>1033.3</v>
      </c>
      <c r="E4183">
        <v>1034.3</v>
      </c>
      <c r="F4183">
        <v>3652</v>
      </c>
      <c r="H4183" s="27" t="str">
        <f t="shared" si="117"/>
        <v/>
      </c>
      <c r="I4183" s="27" t="str">
        <f t="shared" si="118"/>
        <v/>
      </c>
      <c r="J4183" s="27" t="str">
        <f>IF(ISBLANK(A4183),"",SUM($I$2:I4183))</f>
        <v/>
      </c>
      <c r="K4183" s="27" t="str">
        <f>IF(ISBLANK(A4183),"",SUM($F$2:F4183))</f>
        <v/>
      </c>
      <c r="L4183" s="28" t="str">
        <f t="shared" si="119"/>
        <v/>
      </c>
    </row>
    <row r="4184" spans="1:12" x14ac:dyDescent="0.25">
      <c r="A4184" s="26"/>
      <c r="B4184">
        <v>1034.45</v>
      </c>
      <c r="C4184">
        <v>1035</v>
      </c>
      <c r="D4184">
        <v>1034.45</v>
      </c>
      <c r="E4184">
        <v>1034.9000000000001</v>
      </c>
      <c r="F4184">
        <v>7576</v>
      </c>
      <c r="H4184" s="27" t="str">
        <f t="shared" si="117"/>
        <v/>
      </c>
      <c r="I4184" s="27" t="str">
        <f t="shared" si="118"/>
        <v/>
      </c>
      <c r="J4184" s="27" t="str">
        <f>IF(ISBLANK(A4184),"",SUM($I$2:I4184))</f>
        <v/>
      </c>
      <c r="K4184" s="27" t="str">
        <f>IF(ISBLANK(A4184),"",SUM($F$2:F4184))</f>
        <v/>
      </c>
      <c r="L4184" s="28" t="str">
        <f t="shared" si="119"/>
        <v/>
      </c>
    </row>
    <row r="4185" spans="1:12" x14ac:dyDescent="0.25">
      <c r="A4185" s="26"/>
      <c r="B4185">
        <v>1034.8499999999999</v>
      </c>
      <c r="C4185">
        <v>1034.9000000000001</v>
      </c>
      <c r="D4185">
        <v>1034</v>
      </c>
      <c r="E4185">
        <v>1034.5</v>
      </c>
      <c r="F4185">
        <v>5287</v>
      </c>
      <c r="H4185" s="27" t="str">
        <f t="shared" si="117"/>
        <v/>
      </c>
      <c r="I4185" s="27" t="str">
        <f t="shared" si="118"/>
        <v/>
      </c>
      <c r="J4185" s="27" t="str">
        <f>IF(ISBLANK(A4185),"",SUM($I$2:I4185))</f>
        <v/>
      </c>
      <c r="K4185" s="27" t="str">
        <f>IF(ISBLANK(A4185),"",SUM($F$2:F4185))</f>
        <v/>
      </c>
      <c r="L4185" s="28" t="str">
        <f t="shared" si="119"/>
        <v/>
      </c>
    </row>
    <row r="4186" spans="1:12" x14ac:dyDescent="0.25">
      <c r="A4186" s="26"/>
      <c r="B4186">
        <v>1034.5</v>
      </c>
      <c r="C4186">
        <v>1034.5</v>
      </c>
      <c r="D4186">
        <v>1033.5</v>
      </c>
      <c r="E4186">
        <v>1033.75</v>
      </c>
      <c r="F4186">
        <v>7708</v>
      </c>
      <c r="H4186" s="27" t="str">
        <f t="shared" si="117"/>
        <v/>
      </c>
      <c r="I4186" s="27" t="str">
        <f t="shared" si="118"/>
        <v/>
      </c>
      <c r="J4186" s="27" t="str">
        <f>IF(ISBLANK(A4186),"",SUM($I$2:I4186))</f>
        <v/>
      </c>
      <c r="K4186" s="27" t="str">
        <f>IF(ISBLANK(A4186),"",SUM($F$2:F4186))</f>
        <v/>
      </c>
      <c r="L4186" s="28" t="str">
        <f t="shared" si="119"/>
        <v/>
      </c>
    </row>
    <row r="4187" spans="1:12" x14ac:dyDescent="0.25">
      <c r="A4187" s="26"/>
      <c r="B4187">
        <v>1033.75</v>
      </c>
      <c r="C4187">
        <v>1034.4000000000001</v>
      </c>
      <c r="D4187">
        <v>1033.5</v>
      </c>
      <c r="E4187">
        <v>1033.5</v>
      </c>
      <c r="F4187">
        <v>7283</v>
      </c>
      <c r="H4187" s="27" t="str">
        <f t="shared" si="117"/>
        <v/>
      </c>
      <c r="I4187" s="27" t="str">
        <f t="shared" si="118"/>
        <v/>
      </c>
      <c r="J4187" s="27" t="str">
        <f>IF(ISBLANK(A4187),"",SUM($I$2:I4187))</f>
        <v/>
      </c>
      <c r="K4187" s="27" t="str">
        <f>IF(ISBLANK(A4187),"",SUM($F$2:F4187))</f>
        <v/>
      </c>
      <c r="L4187" s="28" t="str">
        <f t="shared" si="119"/>
        <v/>
      </c>
    </row>
    <row r="4188" spans="1:12" x14ac:dyDescent="0.25">
      <c r="A4188" s="26"/>
      <c r="B4188">
        <v>1033.0999999999999</v>
      </c>
      <c r="C4188">
        <v>1033.45</v>
      </c>
      <c r="D4188">
        <v>1032.0999999999999</v>
      </c>
      <c r="E4188">
        <v>1032.4000000000001</v>
      </c>
      <c r="F4188">
        <v>8035</v>
      </c>
      <c r="H4188" s="27" t="str">
        <f t="shared" si="117"/>
        <v/>
      </c>
      <c r="I4188" s="27" t="str">
        <f t="shared" si="118"/>
        <v/>
      </c>
      <c r="J4188" s="27" t="str">
        <f>IF(ISBLANK(A4188),"",SUM($I$2:I4188))</f>
        <v/>
      </c>
      <c r="K4188" s="27" t="str">
        <f>IF(ISBLANK(A4188),"",SUM($F$2:F4188))</f>
        <v/>
      </c>
      <c r="L4188" s="28" t="str">
        <f t="shared" si="119"/>
        <v/>
      </c>
    </row>
    <row r="4189" spans="1:12" x14ac:dyDescent="0.25">
      <c r="A4189" s="26"/>
      <c r="B4189">
        <v>1032.4000000000001</v>
      </c>
      <c r="C4189">
        <v>1032.6500000000001</v>
      </c>
      <c r="D4189">
        <v>1031.7</v>
      </c>
      <c r="E4189">
        <v>1032</v>
      </c>
      <c r="F4189">
        <v>9441</v>
      </c>
      <c r="H4189" s="27" t="str">
        <f t="shared" si="117"/>
        <v/>
      </c>
      <c r="I4189" s="27" t="str">
        <f t="shared" si="118"/>
        <v/>
      </c>
      <c r="J4189" s="27" t="str">
        <f>IF(ISBLANK(A4189),"",SUM($I$2:I4189))</f>
        <v/>
      </c>
      <c r="K4189" s="27" t="str">
        <f>IF(ISBLANK(A4189),"",SUM($F$2:F4189))</f>
        <v/>
      </c>
      <c r="L4189" s="28" t="str">
        <f t="shared" si="119"/>
        <v/>
      </c>
    </row>
    <row r="4190" spans="1:12" x14ac:dyDescent="0.25">
      <c r="A4190" s="26"/>
      <c r="B4190">
        <v>1032.2</v>
      </c>
      <c r="C4190">
        <v>1032.5</v>
      </c>
      <c r="D4190">
        <v>1031.75</v>
      </c>
      <c r="E4190">
        <v>1032.45</v>
      </c>
      <c r="F4190">
        <v>5121</v>
      </c>
      <c r="H4190" s="27" t="str">
        <f t="shared" si="117"/>
        <v/>
      </c>
      <c r="I4190" s="27" t="str">
        <f t="shared" si="118"/>
        <v/>
      </c>
      <c r="J4190" s="27" t="str">
        <f>IF(ISBLANK(A4190),"",SUM($I$2:I4190))</f>
        <v/>
      </c>
      <c r="K4190" s="27" t="str">
        <f>IF(ISBLANK(A4190),"",SUM($F$2:F4190))</f>
        <v/>
      </c>
      <c r="L4190" s="28" t="str">
        <f t="shared" si="119"/>
        <v/>
      </c>
    </row>
    <row r="4191" spans="1:12" x14ac:dyDescent="0.25">
      <c r="A4191" s="26"/>
      <c r="B4191">
        <v>1032.3499999999999</v>
      </c>
      <c r="C4191">
        <v>1033</v>
      </c>
      <c r="D4191">
        <v>1031.8</v>
      </c>
      <c r="E4191">
        <v>1032.95</v>
      </c>
      <c r="F4191">
        <v>5587</v>
      </c>
      <c r="H4191" s="27" t="str">
        <f t="shared" si="117"/>
        <v/>
      </c>
      <c r="I4191" s="27" t="str">
        <f t="shared" si="118"/>
        <v/>
      </c>
      <c r="J4191" s="27" t="str">
        <f>IF(ISBLANK(A4191),"",SUM($I$2:I4191))</f>
        <v/>
      </c>
      <c r="K4191" s="27" t="str">
        <f>IF(ISBLANK(A4191),"",SUM($F$2:F4191))</f>
        <v/>
      </c>
      <c r="L4191" s="28" t="str">
        <f t="shared" si="119"/>
        <v/>
      </c>
    </row>
    <row r="4192" spans="1:12" x14ac:dyDescent="0.25">
      <c r="A4192" s="26"/>
      <c r="B4192">
        <v>1032.95</v>
      </c>
      <c r="C4192">
        <v>1033.95</v>
      </c>
      <c r="D4192">
        <v>1032.95</v>
      </c>
      <c r="E4192">
        <v>1033.5</v>
      </c>
      <c r="F4192">
        <v>4648</v>
      </c>
      <c r="H4192" s="27" t="str">
        <f t="shared" si="117"/>
        <v/>
      </c>
      <c r="I4192" s="27" t="str">
        <f t="shared" si="118"/>
        <v/>
      </c>
      <c r="J4192" s="27" t="str">
        <f>IF(ISBLANK(A4192),"",SUM($I$2:I4192))</f>
        <v/>
      </c>
      <c r="K4192" s="27" t="str">
        <f>IF(ISBLANK(A4192),"",SUM($F$2:F4192))</f>
        <v/>
      </c>
      <c r="L4192" s="28" t="str">
        <f t="shared" si="119"/>
        <v/>
      </c>
    </row>
    <row r="4193" spans="1:12" x14ac:dyDescent="0.25">
      <c r="A4193" s="26"/>
      <c r="B4193">
        <v>1033.5</v>
      </c>
      <c r="C4193">
        <v>1034.55</v>
      </c>
      <c r="D4193">
        <v>1032.8</v>
      </c>
      <c r="E4193">
        <v>1034.55</v>
      </c>
      <c r="F4193">
        <v>11910</v>
      </c>
      <c r="H4193" s="27" t="str">
        <f t="shared" si="117"/>
        <v/>
      </c>
      <c r="I4193" s="27" t="str">
        <f t="shared" si="118"/>
        <v/>
      </c>
      <c r="J4193" s="27" t="str">
        <f>IF(ISBLANK(A4193),"",SUM($I$2:I4193))</f>
        <v/>
      </c>
      <c r="K4193" s="27" t="str">
        <f>IF(ISBLANK(A4193),"",SUM($F$2:F4193))</f>
        <v/>
      </c>
      <c r="L4193" s="28" t="str">
        <f t="shared" si="119"/>
        <v/>
      </c>
    </row>
    <row r="4194" spans="1:12" x14ac:dyDescent="0.25">
      <c r="A4194" s="26"/>
      <c r="B4194">
        <v>1034.75</v>
      </c>
      <c r="C4194">
        <v>1035</v>
      </c>
      <c r="D4194">
        <v>1033.95</v>
      </c>
      <c r="E4194">
        <v>1034.95</v>
      </c>
      <c r="F4194">
        <v>31903</v>
      </c>
      <c r="H4194" s="27" t="str">
        <f t="shared" si="117"/>
        <v/>
      </c>
      <c r="I4194" s="27" t="str">
        <f t="shared" si="118"/>
        <v/>
      </c>
      <c r="J4194" s="27" t="str">
        <f>IF(ISBLANK(A4194),"",SUM($I$2:I4194))</f>
        <v/>
      </c>
      <c r="K4194" s="27" t="str">
        <f>IF(ISBLANK(A4194),"",SUM($F$2:F4194))</f>
        <v/>
      </c>
      <c r="L4194" s="28" t="str">
        <f t="shared" si="119"/>
        <v/>
      </c>
    </row>
    <row r="4195" spans="1:12" x14ac:dyDescent="0.25">
      <c r="A4195" s="26"/>
      <c r="B4195">
        <v>1034.55</v>
      </c>
      <c r="C4195">
        <v>1035</v>
      </c>
      <c r="D4195">
        <v>1034.55</v>
      </c>
      <c r="E4195">
        <v>1034.95</v>
      </c>
      <c r="F4195">
        <v>6040</v>
      </c>
      <c r="H4195" s="27" t="str">
        <f t="shared" si="117"/>
        <v/>
      </c>
      <c r="I4195" s="27" t="str">
        <f t="shared" si="118"/>
        <v/>
      </c>
      <c r="J4195" s="27" t="str">
        <f>IF(ISBLANK(A4195),"",SUM($I$2:I4195))</f>
        <v/>
      </c>
      <c r="K4195" s="27" t="str">
        <f>IF(ISBLANK(A4195),"",SUM($F$2:F4195))</f>
        <v/>
      </c>
      <c r="L4195" s="28" t="str">
        <f t="shared" si="119"/>
        <v/>
      </c>
    </row>
    <row r="4196" spans="1:12" x14ac:dyDescent="0.25">
      <c r="A4196" s="26"/>
      <c r="B4196">
        <v>1035</v>
      </c>
      <c r="C4196">
        <v>1035</v>
      </c>
      <c r="D4196">
        <v>1033.7</v>
      </c>
      <c r="E4196">
        <v>1034</v>
      </c>
      <c r="F4196">
        <v>9072</v>
      </c>
      <c r="H4196" s="27" t="str">
        <f t="shared" si="117"/>
        <v/>
      </c>
      <c r="I4196" s="27" t="str">
        <f t="shared" si="118"/>
        <v/>
      </c>
      <c r="J4196" s="27" t="str">
        <f>IF(ISBLANK(A4196),"",SUM($I$2:I4196))</f>
        <v/>
      </c>
      <c r="K4196" s="27" t="str">
        <f>IF(ISBLANK(A4196),"",SUM($F$2:F4196))</f>
        <v/>
      </c>
      <c r="L4196" s="28" t="str">
        <f t="shared" si="119"/>
        <v/>
      </c>
    </row>
    <row r="4197" spans="1:12" x14ac:dyDescent="0.25">
      <c r="A4197" s="26"/>
      <c r="B4197">
        <v>1034</v>
      </c>
      <c r="C4197">
        <v>1034.5</v>
      </c>
      <c r="D4197">
        <v>1033.9000000000001</v>
      </c>
      <c r="E4197">
        <v>1034.3</v>
      </c>
      <c r="F4197">
        <v>4688</v>
      </c>
      <c r="H4197" s="27" t="str">
        <f t="shared" si="117"/>
        <v/>
      </c>
      <c r="I4197" s="27" t="str">
        <f t="shared" si="118"/>
        <v/>
      </c>
      <c r="J4197" s="27" t="str">
        <f>IF(ISBLANK(A4197),"",SUM($I$2:I4197))</f>
        <v/>
      </c>
      <c r="K4197" s="27" t="str">
        <f>IF(ISBLANK(A4197),"",SUM($F$2:F4197))</f>
        <v/>
      </c>
      <c r="L4197" s="28" t="str">
        <f t="shared" si="119"/>
        <v/>
      </c>
    </row>
    <row r="4198" spans="1:12" x14ac:dyDescent="0.25">
      <c r="A4198" s="26"/>
      <c r="B4198">
        <v>1034.3499999999999</v>
      </c>
      <c r="C4198">
        <v>1034.4000000000001</v>
      </c>
      <c r="D4198">
        <v>1033.5</v>
      </c>
      <c r="E4198">
        <v>1033.55</v>
      </c>
      <c r="F4198">
        <v>7055</v>
      </c>
      <c r="H4198" s="27" t="str">
        <f t="shared" si="117"/>
        <v/>
      </c>
      <c r="I4198" s="27" t="str">
        <f t="shared" si="118"/>
        <v/>
      </c>
      <c r="J4198" s="27" t="str">
        <f>IF(ISBLANK(A4198),"",SUM($I$2:I4198))</f>
        <v/>
      </c>
      <c r="K4198" s="27" t="str">
        <f>IF(ISBLANK(A4198),"",SUM($F$2:F4198))</f>
        <v/>
      </c>
      <c r="L4198" s="28" t="str">
        <f t="shared" si="119"/>
        <v/>
      </c>
    </row>
    <row r="4199" spans="1:12" x14ac:dyDescent="0.25">
      <c r="A4199" s="26"/>
      <c r="B4199">
        <v>1033.5</v>
      </c>
      <c r="C4199">
        <v>1033.9000000000001</v>
      </c>
      <c r="D4199">
        <v>1033.45</v>
      </c>
      <c r="E4199">
        <v>1033.9000000000001</v>
      </c>
      <c r="F4199">
        <v>4831</v>
      </c>
      <c r="H4199" s="27" t="str">
        <f t="shared" si="117"/>
        <v/>
      </c>
      <c r="I4199" s="27" t="str">
        <f t="shared" si="118"/>
        <v/>
      </c>
      <c r="J4199" s="27" t="str">
        <f>IF(ISBLANK(A4199),"",SUM($I$2:I4199))</f>
        <v/>
      </c>
      <c r="K4199" s="27" t="str">
        <f>IF(ISBLANK(A4199),"",SUM($F$2:F4199))</f>
        <v/>
      </c>
      <c r="L4199" s="28" t="str">
        <f t="shared" si="119"/>
        <v/>
      </c>
    </row>
    <row r="4200" spans="1:12" x14ac:dyDescent="0.25">
      <c r="A4200" s="26"/>
      <c r="B4200">
        <v>1033.9000000000001</v>
      </c>
      <c r="C4200">
        <v>1033.9000000000001</v>
      </c>
      <c r="D4200">
        <v>1033.7</v>
      </c>
      <c r="E4200">
        <v>1033.75</v>
      </c>
      <c r="F4200">
        <v>4198</v>
      </c>
      <c r="H4200" s="27" t="str">
        <f t="shared" si="117"/>
        <v/>
      </c>
      <c r="I4200" s="27" t="str">
        <f t="shared" si="118"/>
        <v/>
      </c>
      <c r="J4200" s="27" t="str">
        <f>IF(ISBLANK(A4200),"",SUM($I$2:I4200))</f>
        <v/>
      </c>
      <c r="K4200" s="27" t="str">
        <f>IF(ISBLANK(A4200),"",SUM($F$2:F4200))</f>
        <v/>
      </c>
      <c r="L4200" s="28" t="str">
        <f t="shared" si="119"/>
        <v/>
      </c>
    </row>
    <row r="4201" spans="1:12" x14ac:dyDescent="0.25">
      <c r="A4201" s="26"/>
      <c r="B4201">
        <v>1033.7</v>
      </c>
      <c r="C4201">
        <v>1033.9000000000001</v>
      </c>
      <c r="D4201">
        <v>1033.0999999999999</v>
      </c>
      <c r="E4201">
        <v>1033.1500000000001</v>
      </c>
      <c r="F4201">
        <v>5222</v>
      </c>
      <c r="H4201" s="27" t="str">
        <f t="shared" si="117"/>
        <v/>
      </c>
      <c r="I4201" s="27" t="str">
        <f t="shared" si="118"/>
        <v/>
      </c>
      <c r="J4201" s="27" t="str">
        <f>IF(ISBLANK(A4201),"",SUM($I$2:I4201))</f>
        <v/>
      </c>
      <c r="K4201" s="27" t="str">
        <f>IF(ISBLANK(A4201),"",SUM($F$2:F4201))</f>
        <v/>
      </c>
      <c r="L4201" s="28" t="str">
        <f t="shared" si="119"/>
        <v/>
      </c>
    </row>
    <row r="4202" spans="1:12" x14ac:dyDescent="0.25">
      <c r="A4202" s="26"/>
      <c r="B4202">
        <v>1033.1500000000001</v>
      </c>
      <c r="C4202">
        <v>1033.9000000000001</v>
      </c>
      <c r="D4202">
        <v>1033.0999999999999</v>
      </c>
      <c r="E4202">
        <v>1033.9000000000001</v>
      </c>
      <c r="F4202">
        <v>6096</v>
      </c>
      <c r="H4202" s="27" t="str">
        <f t="shared" si="117"/>
        <v/>
      </c>
      <c r="I4202" s="27" t="str">
        <f t="shared" si="118"/>
        <v/>
      </c>
      <c r="J4202" s="27" t="str">
        <f>IF(ISBLANK(A4202),"",SUM($I$2:I4202))</f>
        <v/>
      </c>
      <c r="K4202" s="27" t="str">
        <f>IF(ISBLANK(A4202),"",SUM($F$2:F4202))</f>
        <v/>
      </c>
      <c r="L4202" s="28" t="str">
        <f t="shared" si="119"/>
        <v/>
      </c>
    </row>
    <row r="4203" spans="1:12" x14ac:dyDescent="0.25">
      <c r="A4203" s="26"/>
      <c r="B4203">
        <v>1033.9000000000001</v>
      </c>
      <c r="C4203">
        <v>1033.9000000000001</v>
      </c>
      <c r="D4203">
        <v>1033.25</v>
      </c>
      <c r="E4203">
        <v>1033.25</v>
      </c>
      <c r="F4203">
        <v>3235</v>
      </c>
      <c r="H4203" s="27" t="str">
        <f t="shared" si="117"/>
        <v/>
      </c>
      <c r="I4203" s="27" t="str">
        <f t="shared" si="118"/>
        <v/>
      </c>
      <c r="J4203" s="27" t="str">
        <f>IF(ISBLANK(A4203),"",SUM($I$2:I4203))</f>
        <v/>
      </c>
      <c r="K4203" s="27" t="str">
        <f>IF(ISBLANK(A4203),"",SUM($F$2:F4203))</f>
        <v/>
      </c>
      <c r="L4203" s="28" t="str">
        <f t="shared" si="119"/>
        <v/>
      </c>
    </row>
    <row r="4204" spans="1:12" x14ac:dyDescent="0.25">
      <c r="A4204" s="26"/>
      <c r="B4204">
        <v>1033.25</v>
      </c>
      <c r="C4204">
        <v>1033.3499999999999</v>
      </c>
      <c r="D4204">
        <v>1032.5</v>
      </c>
      <c r="E4204">
        <v>1032.5</v>
      </c>
      <c r="F4204">
        <v>9431</v>
      </c>
      <c r="H4204" s="27" t="str">
        <f t="shared" ref="H4204:H4267" si="120">IF(ISBLANK(A4204),"",(C4204+D4204+E4204)/3)</f>
        <v/>
      </c>
      <c r="I4204" s="27" t="str">
        <f t="shared" ref="I4204:I4267" si="121">IF(ISBLANK(A4204),"",H4204*F4204)</f>
        <v/>
      </c>
      <c r="J4204" s="27" t="str">
        <f>IF(ISBLANK(A4204),"",SUM($I$2:I4204))</f>
        <v/>
      </c>
      <c r="K4204" s="27" t="str">
        <f>IF(ISBLANK(A4204),"",SUM($F$2:F4204))</f>
        <v/>
      </c>
      <c r="L4204" s="28" t="str">
        <f t="shared" ref="L4204:L4267" si="122">IF(ISBLANK(A4204),"",J4204/K4204)</f>
        <v/>
      </c>
    </row>
    <row r="4205" spans="1:12" x14ac:dyDescent="0.25">
      <c r="A4205" s="26"/>
      <c r="B4205">
        <v>1032.45</v>
      </c>
      <c r="C4205">
        <v>1033.3499999999999</v>
      </c>
      <c r="D4205">
        <v>1032.4000000000001</v>
      </c>
      <c r="E4205">
        <v>1033.0999999999999</v>
      </c>
      <c r="F4205">
        <v>3849</v>
      </c>
      <c r="H4205" s="27" t="str">
        <f t="shared" si="120"/>
        <v/>
      </c>
      <c r="I4205" s="27" t="str">
        <f t="shared" si="121"/>
        <v/>
      </c>
      <c r="J4205" s="27" t="str">
        <f>IF(ISBLANK(A4205),"",SUM($I$2:I4205))</f>
        <v/>
      </c>
      <c r="K4205" s="27" t="str">
        <f>IF(ISBLANK(A4205),"",SUM($F$2:F4205))</f>
        <v/>
      </c>
      <c r="L4205" s="28" t="str">
        <f t="shared" si="122"/>
        <v/>
      </c>
    </row>
    <row r="4206" spans="1:12" x14ac:dyDescent="0.25">
      <c r="A4206" s="26"/>
      <c r="B4206">
        <v>1033.3499999999999</v>
      </c>
      <c r="C4206">
        <v>1033.5</v>
      </c>
      <c r="D4206">
        <v>1033.0999999999999</v>
      </c>
      <c r="E4206">
        <v>1033.25</v>
      </c>
      <c r="F4206">
        <v>2498</v>
      </c>
      <c r="H4206" s="27" t="str">
        <f t="shared" si="120"/>
        <v/>
      </c>
      <c r="I4206" s="27" t="str">
        <f t="shared" si="121"/>
        <v/>
      </c>
      <c r="J4206" s="27" t="str">
        <f>IF(ISBLANK(A4206),"",SUM($I$2:I4206))</f>
        <v/>
      </c>
      <c r="K4206" s="27" t="str">
        <f>IF(ISBLANK(A4206),"",SUM($F$2:F4206))</f>
        <v/>
      </c>
      <c r="L4206" s="28" t="str">
        <f t="shared" si="122"/>
        <v/>
      </c>
    </row>
    <row r="4207" spans="1:12" x14ac:dyDescent="0.25">
      <c r="A4207" s="26"/>
      <c r="B4207">
        <v>1033.25</v>
      </c>
      <c r="C4207">
        <v>1033.4000000000001</v>
      </c>
      <c r="D4207">
        <v>1032.0999999999999</v>
      </c>
      <c r="E4207">
        <v>1032.4000000000001</v>
      </c>
      <c r="F4207">
        <v>5994</v>
      </c>
      <c r="H4207" s="27" t="str">
        <f t="shared" si="120"/>
        <v/>
      </c>
      <c r="I4207" s="27" t="str">
        <f t="shared" si="121"/>
        <v/>
      </c>
      <c r="J4207" s="27" t="str">
        <f>IF(ISBLANK(A4207),"",SUM($I$2:I4207))</f>
        <v/>
      </c>
      <c r="K4207" s="27" t="str">
        <f>IF(ISBLANK(A4207),"",SUM($F$2:F4207))</f>
        <v/>
      </c>
      <c r="L4207" s="28" t="str">
        <f t="shared" si="122"/>
        <v/>
      </c>
    </row>
    <row r="4208" spans="1:12" x14ac:dyDescent="0.25">
      <c r="A4208" s="26"/>
      <c r="B4208">
        <v>1032.4000000000001</v>
      </c>
      <c r="C4208">
        <v>1033.6500000000001</v>
      </c>
      <c r="D4208">
        <v>1032.4000000000001</v>
      </c>
      <c r="E4208">
        <v>1033.3</v>
      </c>
      <c r="F4208">
        <v>4133</v>
      </c>
      <c r="H4208" s="27" t="str">
        <f t="shared" si="120"/>
        <v/>
      </c>
      <c r="I4208" s="27" t="str">
        <f t="shared" si="121"/>
        <v/>
      </c>
      <c r="J4208" s="27" t="str">
        <f>IF(ISBLANK(A4208),"",SUM($I$2:I4208))</f>
        <v/>
      </c>
      <c r="K4208" s="27" t="str">
        <f>IF(ISBLANK(A4208),"",SUM($F$2:F4208))</f>
        <v/>
      </c>
      <c r="L4208" s="28" t="str">
        <f t="shared" si="122"/>
        <v/>
      </c>
    </row>
    <row r="4209" spans="1:12" x14ac:dyDescent="0.25">
      <c r="A4209" s="26"/>
      <c r="B4209">
        <v>1033.6500000000001</v>
      </c>
      <c r="C4209">
        <v>1034.9000000000001</v>
      </c>
      <c r="D4209">
        <v>1033.3</v>
      </c>
      <c r="E4209">
        <v>1034.8</v>
      </c>
      <c r="F4209">
        <v>11027</v>
      </c>
      <c r="H4209" s="27" t="str">
        <f t="shared" si="120"/>
        <v/>
      </c>
      <c r="I4209" s="27" t="str">
        <f t="shared" si="121"/>
        <v/>
      </c>
      <c r="J4209" s="27" t="str">
        <f>IF(ISBLANK(A4209),"",SUM($I$2:I4209))</f>
        <v/>
      </c>
      <c r="K4209" s="27" t="str">
        <f>IF(ISBLANK(A4209),"",SUM($F$2:F4209))</f>
        <v/>
      </c>
      <c r="L4209" s="28" t="str">
        <f t="shared" si="122"/>
        <v/>
      </c>
    </row>
    <row r="4210" spans="1:12" x14ac:dyDescent="0.25">
      <c r="A4210" s="26"/>
      <c r="B4210">
        <v>1034.9000000000001</v>
      </c>
      <c r="C4210">
        <v>1035</v>
      </c>
      <c r="D4210">
        <v>1033.55</v>
      </c>
      <c r="E4210">
        <v>1033.95</v>
      </c>
      <c r="F4210">
        <v>5741</v>
      </c>
      <c r="H4210" s="27" t="str">
        <f t="shared" si="120"/>
        <v/>
      </c>
      <c r="I4210" s="27" t="str">
        <f t="shared" si="121"/>
        <v/>
      </c>
      <c r="J4210" s="27" t="str">
        <f>IF(ISBLANK(A4210),"",SUM($I$2:I4210))</f>
        <v/>
      </c>
      <c r="K4210" s="27" t="str">
        <f>IF(ISBLANK(A4210),"",SUM($F$2:F4210))</f>
        <v/>
      </c>
      <c r="L4210" s="28" t="str">
        <f t="shared" si="122"/>
        <v/>
      </c>
    </row>
    <row r="4211" spans="1:12" x14ac:dyDescent="0.25">
      <c r="A4211" s="26"/>
      <c r="B4211">
        <v>1033.95</v>
      </c>
      <c r="C4211">
        <v>1034.2</v>
      </c>
      <c r="D4211">
        <v>1033.55</v>
      </c>
      <c r="E4211">
        <v>1033.8</v>
      </c>
      <c r="F4211">
        <v>3537</v>
      </c>
      <c r="H4211" s="27" t="str">
        <f t="shared" si="120"/>
        <v/>
      </c>
      <c r="I4211" s="27" t="str">
        <f t="shared" si="121"/>
        <v/>
      </c>
      <c r="J4211" s="27" t="str">
        <f>IF(ISBLANK(A4211),"",SUM($I$2:I4211))</f>
        <v/>
      </c>
      <c r="K4211" s="27" t="str">
        <f>IF(ISBLANK(A4211),"",SUM($F$2:F4211))</f>
        <v/>
      </c>
      <c r="L4211" s="28" t="str">
        <f t="shared" si="122"/>
        <v/>
      </c>
    </row>
    <row r="4212" spans="1:12" x14ac:dyDescent="0.25">
      <c r="A4212" s="26"/>
      <c r="B4212">
        <v>1033.7</v>
      </c>
      <c r="C4212">
        <v>1034.45</v>
      </c>
      <c r="D4212">
        <v>1033.7</v>
      </c>
      <c r="E4212">
        <v>1034.3</v>
      </c>
      <c r="F4212">
        <v>3662</v>
      </c>
      <c r="H4212" s="27" t="str">
        <f t="shared" si="120"/>
        <v/>
      </c>
      <c r="I4212" s="27" t="str">
        <f t="shared" si="121"/>
        <v/>
      </c>
      <c r="J4212" s="27" t="str">
        <f>IF(ISBLANK(A4212),"",SUM($I$2:I4212))</f>
        <v/>
      </c>
      <c r="K4212" s="27" t="str">
        <f>IF(ISBLANK(A4212),"",SUM($F$2:F4212))</f>
        <v/>
      </c>
      <c r="L4212" s="28" t="str">
        <f t="shared" si="122"/>
        <v/>
      </c>
    </row>
    <row r="4213" spans="1:12" x14ac:dyDescent="0.25">
      <c r="A4213" s="26"/>
      <c r="B4213">
        <v>1034.3</v>
      </c>
      <c r="C4213">
        <v>1034.4000000000001</v>
      </c>
      <c r="D4213">
        <v>1033.9000000000001</v>
      </c>
      <c r="E4213">
        <v>1033.9000000000001</v>
      </c>
      <c r="F4213">
        <v>2860</v>
      </c>
      <c r="H4213" s="27" t="str">
        <f t="shared" si="120"/>
        <v/>
      </c>
      <c r="I4213" s="27" t="str">
        <f t="shared" si="121"/>
        <v/>
      </c>
      <c r="J4213" s="27" t="str">
        <f>IF(ISBLANK(A4213),"",SUM($I$2:I4213))</f>
        <v/>
      </c>
      <c r="K4213" s="27" t="str">
        <f>IF(ISBLANK(A4213),"",SUM($F$2:F4213))</f>
        <v/>
      </c>
      <c r="L4213" s="28" t="str">
        <f t="shared" si="122"/>
        <v/>
      </c>
    </row>
    <row r="4214" spans="1:12" x14ac:dyDescent="0.25">
      <c r="A4214" s="26"/>
      <c r="B4214">
        <v>1033.6500000000001</v>
      </c>
      <c r="C4214">
        <v>1034.2</v>
      </c>
      <c r="D4214">
        <v>1033.5</v>
      </c>
      <c r="E4214">
        <v>1034.1500000000001</v>
      </c>
      <c r="F4214">
        <v>3330</v>
      </c>
      <c r="H4214" s="27" t="str">
        <f t="shared" si="120"/>
        <v/>
      </c>
      <c r="I4214" s="27" t="str">
        <f t="shared" si="121"/>
        <v/>
      </c>
      <c r="J4214" s="27" t="str">
        <f>IF(ISBLANK(A4214),"",SUM($I$2:I4214))</f>
        <v/>
      </c>
      <c r="K4214" s="27" t="str">
        <f>IF(ISBLANK(A4214),"",SUM($F$2:F4214))</f>
        <v/>
      </c>
      <c r="L4214" s="28" t="str">
        <f t="shared" si="122"/>
        <v/>
      </c>
    </row>
    <row r="4215" spans="1:12" x14ac:dyDescent="0.25">
      <c r="A4215" s="26"/>
      <c r="B4215">
        <v>1034</v>
      </c>
      <c r="C4215">
        <v>1034.25</v>
      </c>
      <c r="D4215">
        <v>1033.5999999999999</v>
      </c>
      <c r="E4215">
        <v>1033.5999999999999</v>
      </c>
      <c r="F4215">
        <v>2993</v>
      </c>
      <c r="H4215" s="27" t="str">
        <f t="shared" si="120"/>
        <v/>
      </c>
      <c r="I4215" s="27" t="str">
        <f t="shared" si="121"/>
        <v/>
      </c>
      <c r="J4215" s="27" t="str">
        <f>IF(ISBLANK(A4215),"",SUM($I$2:I4215))</f>
        <v/>
      </c>
      <c r="K4215" s="27" t="str">
        <f>IF(ISBLANK(A4215),"",SUM($F$2:F4215))</f>
        <v/>
      </c>
      <c r="L4215" s="28" t="str">
        <f t="shared" si="122"/>
        <v/>
      </c>
    </row>
    <row r="4216" spans="1:12" x14ac:dyDescent="0.25">
      <c r="A4216" s="26"/>
      <c r="B4216">
        <v>1033.5</v>
      </c>
      <c r="C4216">
        <v>1033.8499999999999</v>
      </c>
      <c r="D4216">
        <v>1033.2</v>
      </c>
      <c r="E4216">
        <v>1033.8499999999999</v>
      </c>
      <c r="F4216">
        <v>2620</v>
      </c>
      <c r="H4216" s="27" t="str">
        <f t="shared" si="120"/>
        <v/>
      </c>
      <c r="I4216" s="27" t="str">
        <f t="shared" si="121"/>
        <v/>
      </c>
      <c r="J4216" s="27" t="str">
        <f>IF(ISBLANK(A4216),"",SUM($I$2:I4216))</f>
        <v/>
      </c>
      <c r="K4216" s="27" t="str">
        <f>IF(ISBLANK(A4216),"",SUM($F$2:F4216))</f>
        <v/>
      </c>
      <c r="L4216" s="28" t="str">
        <f t="shared" si="122"/>
        <v/>
      </c>
    </row>
    <row r="4217" spans="1:12" x14ac:dyDescent="0.25">
      <c r="A4217" s="26"/>
      <c r="B4217">
        <v>1033.9000000000001</v>
      </c>
      <c r="C4217">
        <v>1034.9000000000001</v>
      </c>
      <c r="D4217">
        <v>1033.6500000000001</v>
      </c>
      <c r="E4217">
        <v>1034.75</v>
      </c>
      <c r="F4217">
        <v>2760</v>
      </c>
      <c r="H4217" s="27" t="str">
        <f t="shared" si="120"/>
        <v/>
      </c>
      <c r="I4217" s="27" t="str">
        <f t="shared" si="121"/>
        <v/>
      </c>
      <c r="J4217" s="27" t="str">
        <f>IF(ISBLANK(A4217),"",SUM($I$2:I4217))</f>
        <v/>
      </c>
      <c r="K4217" s="27" t="str">
        <f>IF(ISBLANK(A4217),"",SUM($F$2:F4217))</f>
        <v/>
      </c>
      <c r="L4217" s="28" t="str">
        <f t="shared" si="122"/>
        <v/>
      </c>
    </row>
    <row r="4218" spans="1:12" x14ac:dyDescent="0.25">
      <c r="A4218" s="26"/>
      <c r="B4218">
        <v>1034.8</v>
      </c>
      <c r="C4218">
        <v>1034.8499999999999</v>
      </c>
      <c r="D4218">
        <v>1033.5999999999999</v>
      </c>
      <c r="E4218">
        <v>1033.75</v>
      </c>
      <c r="F4218">
        <v>2748</v>
      </c>
      <c r="H4218" s="27" t="str">
        <f t="shared" si="120"/>
        <v/>
      </c>
      <c r="I4218" s="27" t="str">
        <f t="shared" si="121"/>
        <v/>
      </c>
      <c r="J4218" s="27" t="str">
        <f>IF(ISBLANK(A4218),"",SUM($I$2:I4218))</f>
        <v/>
      </c>
      <c r="K4218" s="27" t="str">
        <f>IF(ISBLANK(A4218),"",SUM($F$2:F4218))</f>
        <v/>
      </c>
      <c r="L4218" s="28" t="str">
        <f t="shared" si="122"/>
        <v/>
      </c>
    </row>
    <row r="4219" spans="1:12" x14ac:dyDescent="0.25">
      <c r="A4219" s="26"/>
      <c r="B4219">
        <v>1033.6500000000001</v>
      </c>
      <c r="C4219">
        <v>1033.7</v>
      </c>
      <c r="D4219">
        <v>1033.2</v>
      </c>
      <c r="E4219">
        <v>1033.25</v>
      </c>
      <c r="F4219">
        <v>3117</v>
      </c>
      <c r="H4219" s="27" t="str">
        <f t="shared" si="120"/>
        <v/>
      </c>
      <c r="I4219" s="27" t="str">
        <f t="shared" si="121"/>
        <v/>
      </c>
      <c r="J4219" s="27" t="str">
        <f>IF(ISBLANK(A4219),"",SUM($I$2:I4219))</f>
        <v/>
      </c>
      <c r="K4219" s="27" t="str">
        <f>IF(ISBLANK(A4219),"",SUM($F$2:F4219))</f>
        <v/>
      </c>
      <c r="L4219" s="28" t="str">
        <f t="shared" si="122"/>
        <v/>
      </c>
    </row>
    <row r="4220" spans="1:12" x14ac:dyDescent="0.25">
      <c r="A4220" s="26"/>
      <c r="B4220">
        <v>1033.25</v>
      </c>
      <c r="C4220">
        <v>1033.45</v>
      </c>
      <c r="D4220">
        <v>1033.2</v>
      </c>
      <c r="E4220">
        <v>1033.45</v>
      </c>
      <c r="F4220">
        <v>2088</v>
      </c>
      <c r="H4220" s="27" t="str">
        <f t="shared" si="120"/>
        <v/>
      </c>
      <c r="I4220" s="27" t="str">
        <f t="shared" si="121"/>
        <v/>
      </c>
      <c r="J4220" s="27" t="str">
        <f>IF(ISBLANK(A4220),"",SUM($I$2:I4220))</f>
        <v/>
      </c>
      <c r="K4220" s="27" t="str">
        <f>IF(ISBLANK(A4220),"",SUM($F$2:F4220))</f>
        <v/>
      </c>
      <c r="L4220" s="28" t="str">
        <f t="shared" si="122"/>
        <v/>
      </c>
    </row>
    <row r="4221" spans="1:12" x14ac:dyDescent="0.25">
      <c r="A4221" s="26"/>
      <c r="B4221">
        <v>1033.5</v>
      </c>
      <c r="C4221">
        <v>1033.9000000000001</v>
      </c>
      <c r="D4221">
        <v>1033.5</v>
      </c>
      <c r="E4221">
        <v>1033.5</v>
      </c>
      <c r="F4221">
        <v>2753</v>
      </c>
      <c r="H4221" s="27" t="str">
        <f t="shared" si="120"/>
        <v/>
      </c>
      <c r="I4221" s="27" t="str">
        <f t="shared" si="121"/>
        <v/>
      </c>
      <c r="J4221" s="27" t="str">
        <f>IF(ISBLANK(A4221),"",SUM($I$2:I4221))</f>
        <v/>
      </c>
      <c r="K4221" s="27" t="str">
        <f>IF(ISBLANK(A4221),"",SUM($F$2:F4221))</f>
        <v/>
      </c>
      <c r="L4221" s="28" t="str">
        <f t="shared" si="122"/>
        <v/>
      </c>
    </row>
    <row r="4222" spans="1:12" x14ac:dyDescent="0.25">
      <c r="A4222" s="26"/>
      <c r="B4222">
        <v>1033.45</v>
      </c>
      <c r="C4222">
        <v>1033.7</v>
      </c>
      <c r="D4222">
        <v>1033.3</v>
      </c>
      <c r="E4222">
        <v>1033.7</v>
      </c>
      <c r="F4222">
        <v>3963</v>
      </c>
      <c r="H4222" s="27" t="str">
        <f t="shared" si="120"/>
        <v/>
      </c>
      <c r="I4222" s="27" t="str">
        <f t="shared" si="121"/>
        <v/>
      </c>
      <c r="J4222" s="27" t="str">
        <f>IF(ISBLANK(A4222),"",SUM($I$2:I4222))</f>
        <v/>
      </c>
      <c r="K4222" s="27" t="str">
        <f>IF(ISBLANK(A4222),"",SUM($F$2:F4222))</f>
        <v/>
      </c>
      <c r="L4222" s="28" t="str">
        <f t="shared" si="122"/>
        <v/>
      </c>
    </row>
    <row r="4223" spans="1:12" x14ac:dyDescent="0.25">
      <c r="A4223" s="26"/>
      <c r="B4223">
        <v>1033.55</v>
      </c>
      <c r="C4223">
        <v>1033.7</v>
      </c>
      <c r="D4223">
        <v>1033</v>
      </c>
      <c r="E4223">
        <v>1033.5</v>
      </c>
      <c r="F4223">
        <v>4620</v>
      </c>
      <c r="H4223" s="27" t="str">
        <f t="shared" si="120"/>
        <v/>
      </c>
      <c r="I4223" s="27" t="str">
        <f t="shared" si="121"/>
        <v/>
      </c>
      <c r="J4223" s="27" t="str">
        <f>IF(ISBLANK(A4223),"",SUM($I$2:I4223))</f>
        <v/>
      </c>
      <c r="K4223" s="27" t="str">
        <f>IF(ISBLANK(A4223),"",SUM($F$2:F4223))</f>
        <v/>
      </c>
      <c r="L4223" s="28" t="str">
        <f t="shared" si="122"/>
        <v/>
      </c>
    </row>
    <row r="4224" spans="1:12" x14ac:dyDescent="0.25">
      <c r="A4224" s="26"/>
      <c r="B4224">
        <v>1033.5</v>
      </c>
      <c r="C4224">
        <v>1033.7</v>
      </c>
      <c r="D4224">
        <v>1032.95</v>
      </c>
      <c r="E4224">
        <v>1032.95</v>
      </c>
      <c r="F4224">
        <v>3246</v>
      </c>
      <c r="H4224" s="27" t="str">
        <f t="shared" si="120"/>
        <v/>
      </c>
      <c r="I4224" s="27" t="str">
        <f t="shared" si="121"/>
        <v/>
      </c>
      <c r="J4224" s="27" t="str">
        <f>IF(ISBLANK(A4224),"",SUM($I$2:I4224))</f>
        <v/>
      </c>
      <c r="K4224" s="27" t="str">
        <f>IF(ISBLANK(A4224),"",SUM($F$2:F4224))</f>
        <v/>
      </c>
      <c r="L4224" s="28" t="str">
        <f t="shared" si="122"/>
        <v/>
      </c>
    </row>
    <row r="4225" spans="1:12" x14ac:dyDescent="0.25">
      <c r="A4225" s="26"/>
      <c r="B4225">
        <v>1033</v>
      </c>
      <c r="C4225">
        <v>1033.75</v>
      </c>
      <c r="D4225">
        <v>1033</v>
      </c>
      <c r="E4225">
        <v>1033.55</v>
      </c>
      <c r="F4225">
        <v>2131</v>
      </c>
      <c r="H4225" s="27" t="str">
        <f t="shared" si="120"/>
        <v/>
      </c>
      <c r="I4225" s="27" t="str">
        <f t="shared" si="121"/>
        <v/>
      </c>
      <c r="J4225" s="27" t="str">
        <f>IF(ISBLANK(A4225),"",SUM($I$2:I4225))</f>
        <v/>
      </c>
      <c r="K4225" s="27" t="str">
        <f>IF(ISBLANK(A4225),"",SUM($F$2:F4225))</f>
        <v/>
      </c>
      <c r="L4225" s="28" t="str">
        <f t="shared" si="122"/>
        <v/>
      </c>
    </row>
    <row r="4226" spans="1:12" x14ac:dyDescent="0.25">
      <c r="A4226" s="26"/>
      <c r="B4226">
        <v>1033.4000000000001</v>
      </c>
      <c r="C4226">
        <v>1034.5</v>
      </c>
      <c r="D4226">
        <v>1033.2</v>
      </c>
      <c r="E4226">
        <v>1034.45</v>
      </c>
      <c r="F4226">
        <v>3675</v>
      </c>
      <c r="H4226" s="27" t="str">
        <f t="shared" si="120"/>
        <v/>
      </c>
      <c r="I4226" s="27" t="str">
        <f t="shared" si="121"/>
        <v/>
      </c>
      <c r="J4226" s="27" t="str">
        <f>IF(ISBLANK(A4226),"",SUM($I$2:I4226))</f>
        <v/>
      </c>
      <c r="K4226" s="27" t="str">
        <f>IF(ISBLANK(A4226),"",SUM($F$2:F4226))</f>
        <v/>
      </c>
      <c r="L4226" s="28" t="str">
        <f t="shared" si="122"/>
        <v/>
      </c>
    </row>
    <row r="4227" spans="1:12" x14ac:dyDescent="0.25">
      <c r="A4227" s="26"/>
      <c r="B4227">
        <v>1034.45</v>
      </c>
      <c r="C4227">
        <v>1034.5999999999999</v>
      </c>
      <c r="D4227">
        <v>1033.55</v>
      </c>
      <c r="E4227">
        <v>1033.5999999999999</v>
      </c>
      <c r="F4227">
        <v>4544</v>
      </c>
      <c r="H4227" s="27" t="str">
        <f t="shared" si="120"/>
        <v/>
      </c>
      <c r="I4227" s="27" t="str">
        <f t="shared" si="121"/>
        <v/>
      </c>
      <c r="J4227" s="27" t="str">
        <f>IF(ISBLANK(A4227),"",SUM($I$2:I4227))</f>
        <v/>
      </c>
      <c r="K4227" s="27" t="str">
        <f>IF(ISBLANK(A4227),"",SUM($F$2:F4227))</f>
        <v/>
      </c>
      <c r="L4227" s="28" t="str">
        <f t="shared" si="122"/>
        <v/>
      </c>
    </row>
    <row r="4228" spans="1:12" x14ac:dyDescent="0.25">
      <c r="A4228" s="26"/>
      <c r="B4228">
        <v>1033.6500000000001</v>
      </c>
      <c r="C4228">
        <v>1034.45</v>
      </c>
      <c r="D4228">
        <v>1033.55</v>
      </c>
      <c r="E4228">
        <v>1034</v>
      </c>
      <c r="F4228">
        <v>4439</v>
      </c>
      <c r="H4228" s="27" t="str">
        <f t="shared" si="120"/>
        <v/>
      </c>
      <c r="I4228" s="27" t="str">
        <f t="shared" si="121"/>
        <v/>
      </c>
      <c r="J4228" s="27" t="str">
        <f>IF(ISBLANK(A4228),"",SUM($I$2:I4228))</f>
        <v/>
      </c>
      <c r="K4228" s="27" t="str">
        <f>IF(ISBLANK(A4228),"",SUM($F$2:F4228))</f>
        <v/>
      </c>
      <c r="L4228" s="28" t="str">
        <f t="shared" si="122"/>
        <v/>
      </c>
    </row>
    <row r="4229" spans="1:12" x14ac:dyDescent="0.25">
      <c r="A4229" s="26"/>
      <c r="B4229">
        <v>1034</v>
      </c>
      <c r="C4229">
        <v>1034.5</v>
      </c>
      <c r="D4229">
        <v>1034</v>
      </c>
      <c r="E4229">
        <v>1034.45</v>
      </c>
      <c r="F4229">
        <v>3161</v>
      </c>
      <c r="H4229" s="27" t="str">
        <f t="shared" si="120"/>
        <v/>
      </c>
      <c r="I4229" s="27" t="str">
        <f t="shared" si="121"/>
        <v/>
      </c>
      <c r="J4229" s="27" t="str">
        <f>IF(ISBLANK(A4229),"",SUM($I$2:I4229))</f>
        <v/>
      </c>
      <c r="K4229" s="27" t="str">
        <f>IF(ISBLANK(A4229),"",SUM($F$2:F4229))</f>
        <v/>
      </c>
      <c r="L4229" s="28" t="str">
        <f t="shared" si="122"/>
        <v/>
      </c>
    </row>
    <row r="4230" spans="1:12" x14ac:dyDescent="0.25">
      <c r="A4230" s="26"/>
      <c r="B4230">
        <v>1034.5</v>
      </c>
      <c r="C4230">
        <v>1034.5</v>
      </c>
      <c r="D4230">
        <v>1034.1500000000001</v>
      </c>
      <c r="E4230">
        <v>1034.3</v>
      </c>
      <c r="F4230">
        <v>2387</v>
      </c>
      <c r="H4230" s="27" t="str">
        <f t="shared" si="120"/>
        <v/>
      </c>
      <c r="I4230" s="27" t="str">
        <f t="shared" si="121"/>
        <v/>
      </c>
      <c r="J4230" s="27" t="str">
        <f>IF(ISBLANK(A4230),"",SUM($I$2:I4230))</f>
        <v/>
      </c>
      <c r="K4230" s="27" t="str">
        <f>IF(ISBLANK(A4230),"",SUM($F$2:F4230))</f>
        <v/>
      </c>
      <c r="L4230" s="28" t="str">
        <f t="shared" si="122"/>
        <v/>
      </c>
    </row>
    <row r="4231" spans="1:12" x14ac:dyDescent="0.25">
      <c r="A4231" s="26"/>
      <c r="B4231">
        <v>1034.3</v>
      </c>
      <c r="C4231">
        <v>1034.3</v>
      </c>
      <c r="D4231">
        <v>1034</v>
      </c>
      <c r="E4231">
        <v>1034.2</v>
      </c>
      <c r="F4231">
        <v>11350</v>
      </c>
      <c r="H4231" s="27" t="str">
        <f t="shared" si="120"/>
        <v/>
      </c>
      <c r="I4231" s="27" t="str">
        <f t="shared" si="121"/>
        <v/>
      </c>
      <c r="J4231" s="27" t="str">
        <f>IF(ISBLANK(A4231),"",SUM($I$2:I4231))</f>
        <v/>
      </c>
      <c r="K4231" s="27" t="str">
        <f>IF(ISBLANK(A4231),"",SUM($F$2:F4231))</f>
        <v/>
      </c>
      <c r="L4231" s="28" t="str">
        <f t="shared" si="122"/>
        <v/>
      </c>
    </row>
    <row r="4232" spans="1:12" x14ac:dyDescent="0.25">
      <c r="A4232" s="26"/>
      <c r="B4232">
        <v>1034.45</v>
      </c>
      <c r="C4232">
        <v>1034.5</v>
      </c>
      <c r="D4232">
        <v>1034.1500000000001</v>
      </c>
      <c r="E4232">
        <v>1034.4000000000001</v>
      </c>
      <c r="F4232">
        <v>1642</v>
      </c>
      <c r="H4232" s="27" t="str">
        <f t="shared" si="120"/>
        <v/>
      </c>
      <c r="I4232" s="27" t="str">
        <f t="shared" si="121"/>
        <v/>
      </c>
      <c r="J4232" s="27" t="str">
        <f>IF(ISBLANK(A4232),"",SUM($I$2:I4232))</f>
        <v/>
      </c>
      <c r="K4232" s="27" t="str">
        <f>IF(ISBLANK(A4232),"",SUM($F$2:F4232))</f>
        <v/>
      </c>
      <c r="L4232" s="28" t="str">
        <f t="shared" si="122"/>
        <v/>
      </c>
    </row>
    <row r="4233" spans="1:12" x14ac:dyDescent="0.25">
      <c r="A4233" s="26"/>
      <c r="B4233">
        <v>1034.4000000000001</v>
      </c>
      <c r="C4233">
        <v>1034.6500000000001</v>
      </c>
      <c r="D4233">
        <v>1034.3499999999999</v>
      </c>
      <c r="E4233">
        <v>1034.5999999999999</v>
      </c>
      <c r="F4233">
        <v>3492</v>
      </c>
      <c r="H4233" s="27" t="str">
        <f t="shared" si="120"/>
        <v/>
      </c>
      <c r="I4233" s="27" t="str">
        <f t="shared" si="121"/>
        <v/>
      </c>
      <c r="J4233" s="27" t="str">
        <f>IF(ISBLANK(A4233),"",SUM($I$2:I4233))</f>
        <v/>
      </c>
      <c r="K4233" s="27" t="str">
        <f>IF(ISBLANK(A4233),"",SUM($F$2:F4233))</f>
        <v/>
      </c>
      <c r="L4233" s="28" t="str">
        <f t="shared" si="122"/>
        <v/>
      </c>
    </row>
    <row r="4234" spans="1:12" x14ac:dyDescent="0.25">
      <c r="A4234" s="26"/>
      <c r="B4234">
        <v>1034.6500000000001</v>
      </c>
      <c r="C4234">
        <v>1034.6500000000001</v>
      </c>
      <c r="D4234">
        <v>1034.5</v>
      </c>
      <c r="E4234">
        <v>1034.6500000000001</v>
      </c>
      <c r="F4234">
        <v>1434</v>
      </c>
      <c r="H4234" s="27" t="str">
        <f t="shared" si="120"/>
        <v/>
      </c>
      <c r="I4234" s="27" t="str">
        <f t="shared" si="121"/>
        <v/>
      </c>
      <c r="J4234" s="27" t="str">
        <f>IF(ISBLANK(A4234),"",SUM($I$2:I4234))</f>
        <v/>
      </c>
      <c r="K4234" s="27" t="str">
        <f>IF(ISBLANK(A4234),"",SUM($F$2:F4234))</f>
        <v/>
      </c>
      <c r="L4234" s="28" t="str">
        <f t="shared" si="122"/>
        <v/>
      </c>
    </row>
    <row r="4235" spans="1:12" x14ac:dyDescent="0.25">
      <c r="A4235" s="26"/>
      <c r="B4235">
        <v>1034.6500000000001</v>
      </c>
      <c r="C4235">
        <v>1034.6500000000001</v>
      </c>
      <c r="D4235">
        <v>1034.3</v>
      </c>
      <c r="E4235">
        <v>1034.5999999999999</v>
      </c>
      <c r="F4235">
        <v>1920</v>
      </c>
      <c r="H4235" s="27" t="str">
        <f t="shared" si="120"/>
        <v/>
      </c>
      <c r="I4235" s="27" t="str">
        <f t="shared" si="121"/>
        <v/>
      </c>
      <c r="J4235" s="27" t="str">
        <f>IF(ISBLANK(A4235),"",SUM($I$2:I4235))</f>
        <v/>
      </c>
      <c r="K4235" s="27" t="str">
        <f>IF(ISBLANK(A4235),"",SUM($F$2:F4235))</f>
        <v/>
      </c>
      <c r="L4235" s="28" t="str">
        <f t="shared" si="122"/>
        <v/>
      </c>
    </row>
    <row r="4236" spans="1:12" x14ac:dyDescent="0.25">
      <c r="A4236" s="26"/>
      <c r="B4236">
        <v>1034.5999999999999</v>
      </c>
      <c r="C4236">
        <v>1034.6500000000001</v>
      </c>
      <c r="D4236">
        <v>1034.05</v>
      </c>
      <c r="E4236">
        <v>1034.0999999999999</v>
      </c>
      <c r="F4236">
        <v>2316</v>
      </c>
      <c r="H4236" s="27" t="str">
        <f t="shared" si="120"/>
        <v/>
      </c>
      <c r="I4236" s="27" t="str">
        <f t="shared" si="121"/>
        <v/>
      </c>
      <c r="J4236" s="27" t="str">
        <f>IF(ISBLANK(A4236),"",SUM($I$2:I4236))</f>
        <v/>
      </c>
      <c r="K4236" s="27" t="str">
        <f>IF(ISBLANK(A4236),"",SUM($F$2:F4236))</f>
        <v/>
      </c>
      <c r="L4236" s="28" t="str">
        <f t="shared" si="122"/>
        <v/>
      </c>
    </row>
    <row r="4237" spans="1:12" x14ac:dyDescent="0.25">
      <c r="A4237" s="26"/>
      <c r="B4237">
        <v>1034.05</v>
      </c>
      <c r="C4237">
        <v>1034.6500000000001</v>
      </c>
      <c r="D4237">
        <v>1034</v>
      </c>
      <c r="E4237">
        <v>1034.0999999999999</v>
      </c>
      <c r="F4237">
        <v>3823</v>
      </c>
      <c r="H4237" s="27" t="str">
        <f t="shared" si="120"/>
        <v/>
      </c>
      <c r="I4237" s="27" t="str">
        <f t="shared" si="121"/>
        <v/>
      </c>
      <c r="J4237" s="27" t="str">
        <f>IF(ISBLANK(A4237),"",SUM($I$2:I4237))</f>
        <v/>
      </c>
      <c r="K4237" s="27" t="str">
        <f>IF(ISBLANK(A4237),"",SUM($F$2:F4237))</f>
        <v/>
      </c>
      <c r="L4237" s="28" t="str">
        <f t="shared" si="122"/>
        <v/>
      </c>
    </row>
    <row r="4238" spans="1:12" x14ac:dyDescent="0.25">
      <c r="A4238" s="26"/>
      <c r="B4238">
        <v>1034.0999999999999</v>
      </c>
      <c r="C4238">
        <v>1034.5999999999999</v>
      </c>
      <c r="D4238">
        <v>1034</v>
      </c>
      <c r="E4238">
        <v>1034.1500000000001</v>
      </c>
      <c r="F4238">
        <v>5446</v>
      </c>
      <c r="H4238" s="27" t="str">
        <f t="shared" si="120"/>
        <v/>
      </c>
      <c r="I4238" s="27" t="str">
        <f t="shared" si="121"/>
        <v/>
      </c>
      <c r="J4238" s="27" t="str">
        <f>IF(ISBLANK(A4238),"",SUM($I$2:I4238))</f>
        <v/>
      </c>
      <c r="K4238" s="27" t="str">
        <f>IF(ISBLANK(A4238),"",SUM($F$2:F4238))</f>
        <v/>
      </c>
      <c r="L4238" s="28" t="str">
        <f t="shared" si="122"/>
        <v/>
      </c>
    </row>
    <row r="4239" spans="1:12" x14ac:dyDescent="0.25">
      <c r="A4239" s="26"/>
      <c r="B4239">
        <v>1034.1500000000001</v>
      </c>
      <c r="C4239">
        <v>1034.3499999999999</v>
      </c>
      <c r="D4239">
        <v>1034</v>
      </c>
      <c r="E4239">
        <v>1034.1500000000001</v>
      </c>
      <c r="F4239">
        <v>4182</v>
      </c>
      <c r="H4239" s="27" t="str">
        <f t="shared" si="120"/>
        <v/>
      </c>
      <c r="I4239" s="27" t="str">
        <f t="shared" si="121"/>
        <v/>
      </c>
      <c r="J4239" s="27" t="str">
        <f>IF(ISBLANK(A4239),"",SUM($I$2:I4239))</f>
        <v/>
      </c>
      <c r="K4239" s="27" t="str">
        <f>IF(ISBLANK(A4239),"",SUM($F$2:F4239))</f>
        <v/>
      </c>
      <c r="L4239" s="28" t="str">
        <f t="shared" si="122"/>
        <v/>
      </c>
    </row>
    <row r="4240" spans="1:12" x14ac:dyDescent="0.25">
      <c r="A4240" s="26"/>
      <c r="B4240">
        <v>1034</v>
      </c>
      <c r="C4240">
        <v>1034.2</v>
      </c>
      <c r="D4240">
        <v>1033.05</v>
      </c>
      <c r="E4240">
        <v>1033.05</v>
      </c>
      <c r="F4240">
        <v>5011</v>
      </c>
      <c r="H4240" s="27" t="str">
        <f t="shared" si="120"/>
        <v/>
      </c>
      <c r="I4240" s="27" t="str">
        <f t="shared" si="121"/>
        <v/>
      </c>
      <c r="J4240" s="27" t="str">
        <f>IF(ISBLANK(A4240),"",SUM($I$2:I4240))</f>
        <v/>
      </c>
      <c r="K4240" s="27" t="str">
        <f>IF(ISBLANK(A4240),"",SUM($F$2:F4240))</f>
        <v/>
      </c>
      <c r="L4240" s="28" t="str">
        <f t="shared" si="122"/>
        <v/>
      </c>
    </row>
    <row r="4241" spans="1:12" x14ac:dyDescent="0.25">
      <c r="A4241" s="26"/>
      <c r="B4241">
        <v>1033.0999999999999</v>
      </c>
      <c r="C4241">
        <v>1033.8</v>
      </c>
      <c r="D4241">
        <v>1033</v>
      </c>
      <c r="E4241">
        <v>1033.6500000000001</v>
      </c>
      <c r="F4241">
        <v>3451</v>
      </c>
      <c r="H4241" s="27" t="str">
        <f t="shared" si="120"/>
        <v/>
      </c>
      <c r="I4241" s="27" t="str">
        <f t="shared" si="121"/>
        <v/>
      </c>
      <c r="J4241" s="27" t="str">
        <f>IF(ISBLANK(A4241),"",SUM($I$2:I4241))</f>
        <v/>
      </c>
      <c r="K4241" s="27" t="str">
        <f>IF(ISBLANK(A4241),"",SUM($F$2:F4241))</f>
        <v/>
      </c>
      <c r="L4241" s="28" t="str">
        <f t="shared" si="122"/>
        <v/>
      </c>
    </row>
    <row r="4242" spans="1:12" x14ac:dyDescent="0.25">
      <c r="A4242" s="26"/>
      <c r="B4242">
        <v>1033.75</v>
      </c>
      <c r="C4242">
        <v>1033.8</v>
      </c>
      <c r="D4242">
        <v>1032.75</v>
      </c>
      <c r="E4242">
        <v>1033.5</v>
      </c>
      <c r="F4242">
        <v>6206</v>
      </c>
      <c r="H4242" s="27" t="str">
        <f t="shared" si="120"/>
        <v/>
      </c>
      <c r="I4242" s="27" t="str">
        <f t="shared" si="121"/>
        <v/>
      </c>
      <c r="J4242" s="27" t="str">
        <f>IF(ISBLANK(A4242),"",SUM($I$2:I4242))</f>
        <v/>
      </c>
      <c r="K4242" s="27" t="str">
        <f>IF(ISBLANK(A4242),"",SUM($F$2:F4242))</f>
        <v/>
      </c>
      <c r="L4242" s="28" t="str">
        <f t="shared" si="122"/>
        <v/>
      </c>
    </row>
    <row r="4243" spans="1:12" x14ac:dyDescent="0.25">
      <c r="A4243" s="26"/>
      <c r="B4243">
        <v>1033.5</v>
      </c>
      <c r="C4243">
        <v>1033.5</v>
      </c>
      <c r="D4243">
        <v>1032.75</v>
      </c>
      <c r="E4243">
        <v>1033.0999999999999</v>
      </c>
      <c r="F4243">
        <v>7128</v>
      </c>
      <c r="H4243" s="27" t="str">
        <f t="shared" si="120"/>
        <v/>
      </c>
      <c r="I4243" s="27" t="str">
        <f t="shared" si="121"/>
        <v/>
      </c>
      <c r="J4243" s="27" t="str">
        <f>IF(ISBLANK(A4243),"",SUM($I$2:I4243))</f>
        <v/>
      </c>
      <c r="K4243" s="27" t="str">
        <f>IF(ISBLANK(A4243),"",SUM($F$2:F4243))</f>
        <v/>
      </c>
      <c r="L4243" s="28" t="str">
        <f t="shared" si="122"/>
        <v/>
      </c>
    </row>
    <row r="4244" spans="1:12" x14ac:dyDescent="0.25">
      <c r="A4244" s="26"/>
      <c r="B4244">
        <v>1033.05</v>
      </c>
      <c r="C4244">
        <v>1033.5999999999999</v>
      </c>
      <c r="D4244">
        <v>1032.9000000000001</v>
      </c>
      <c r="E4244">
        <v>1033.0999999999999</v>
      </c>
      <c r="F4244">
        <v>4742</v>
      </c>
      <c r="H4244" s="27" t="str">
        <f t="shared" si="120"/>
        <v/>
      </c>
      <c r="I4244" s="27" t="str">
        <f t="shared" si="121"/>
        <v/>
      </c>
      <c r="J4244" s="27" t="str">
        <f>IF(ISBLANK(A4244),"",SUM($I$2:I4244))</f>
        <v/>
      </c>
      <c r="K4244" s="27" t="str">
        <f>IF(ISBLANK(A4244),"",SUM($F$2:F4244))</f>
        <v/>
      </c>
      <c r="L4244" s="28" t="str">
        <f t="shared" si="122"/>
        <v/>
      </c>
    </row>
    <row r="4245" spans="1:12" x14ac:dyDescent="0.25">
      <c r="A4245" s="26"/>
      <c r="B4245">
        <v>1033.0999999999999</v>
      </c>
      <c r="C4245">
        <v>1033.0999999999999</v>
      </c>
      <c r="D4245">
        <v>1032.9000000000001</v>
      </c>
      <c r="E4245">
        <v>1033.0999999999999</v>
      </c>
      <c r="F4245">
        <v>3703</v>
      </c>
      <c r="H4245" s="27" t="str">
        <f t="shared" si="120"/>
        <v/>
      </c>
      <c r="I4245" s="27" t="str">
        <f t="shared" si="121"/>
        <v/>
      </c>
      <c r="J4245" s="27" t="str">
        <f>IF(ISBLANK(A4245),"",SUM($I$2:I4245))</f>
        <v/>
      </c>
      <c r="K4245" s="27" t="str">
        <f>IF(ISBLANK(A4245),"",SUM($F$2:F4245))</f>
        <v/>
      </c>
      <c r="L4245" s="28" t="str">
        <f t="shared" si="122"/>
        <v/>
      </c>
    </row>
    <row r="4246" spans="1:12" x14ac:dyDescent="0.25">
      <c r="A4246" s="26"/>
      <c r="B4246">
        <v>1033.3499999999999</v>
      </c>
      <c r="C4246">
        <v>1033.5999999999999</v>
      </c>
      <c r="D4246">
        <v>1033.05</v>
      </c>
      <c r="E4246">
        <v>1033.25</v>
      </c>
      <c r="F4246">
        <v>3016</v>
      </c>
      <c r="H4246" s="27" t="str">
        <f t="shared" si="120"/>
        <v/>
      </c>
      <c r="I4246" s="27" t="str">
        <f t="shared" si="121"/>
        <v/>
      </c>
      <c r="J4246" s="27" t="str">
        <f>IF(ISBLANK(A4246),"",SUM($I$2:I4246))</f>
        <v/>
      </c>
      <c r="K4246" s="27" t="str">
        <f>IF(ISBLANK(A4246),"",SUM($F$2:F4246))</f>
        <v/>
      </c>
      <c r="L4246" s="28" t="str">
        <f t="shared" si="122"/>
        <v/>
      </c>
    </row>
    <row r="4247" spans="1:12" x14ac:dyDescent="0.25">
      <c r="A4247" s="26"/>
      <c r="B4247">
        <v>1032.9000000000001</v>
      </c>
      <c r="C4247">
        <v>1033.4000000000001</v>
      </c>
      <c r="D4247">
        <v>1032.8499999999999</v>
      </c>
      <c r="E4247">
        <v>1032.9000000000001</v>
      </c>
      <c r="F4247">
        <v>2138</v>
      </c>
      <c r="H4247" s="27" t="str">
        <f t="shared" si="120"/>
        <v/>
      </c>
      <c r="I4247" s="27" t="str">
        <f t="shared" si="121"/>
        <v/>
      </c>
      <c r="J4247" s="27" t="str">
        <f>IF(ISBLANK(A4247),"",SUM($I$2:I4247))</f>
        <v/>
      </c>
      <c r="K4247" s="27" t="str">
        <f>IF(ISBLANK(A4247),"",SUM($F$2:F4247))</f>
        <v/>
      </c>
      <c r="L4247" s="28" t="str">
        <f t="shared" si="122"/>
        <v/>
      </c>
    </row>
    <row r="4248" spans="1:12" x14ac:dyDescent="0.25">
      <c r="A4248" s="26"/>
      <c r="B4248">
        <v>1032.8499999999999</v>
      </c>
      <c r="C4248">
        <v>1033.2</v>
      </c>
      <c r="D4248">
        <v>1032.75</v>
      </c>
      <c r="E4248">
        <v>1033.2</v>
      </c>
      <c r="F4248">
        <v>2731</v>
      </c>
      <c r="H4248" s="27" t="str">
        <f t="shared" si="120"/>
        <v/>
      </c>
      <c r="I4248" s="27" t="str">
        <f t="shared" si="121"/>
        <v/>
      </c>
      <c r="J4248" s="27" t="str">
        <f>IF(ISBLANK(A4248),"",SUM($I$2:I4248))</f>
        <v/>
      </c>
      <c r="K4248" s="27" t="str">
        <f>IF(ISBLANK(A4248),"",SUM($F$2:F4248))</f>
        <v/>
      </c>
      <c r="L4248" s="28" t="str">
        <f t="shared" si="122"/>
        <v/>
      </c>
    </row>
    <row r="4249" spans="1:12" x14ac:dyDescent="0.25">
      <c r="A4249" s="26"/>
      <c r="B4249">
        <v>1033.2</v>
      </c>
      <c r="C4249">
        <v>1033.55</v>
      </c>
      <c r="D4249">
        <v>1033.05</v>
      </c>
      <c r="E4249">
        <v>1033.5</v>
      </c>
      <c r="F4249">
        <v>3104</v>
      </c>
      <c r="H4249" s="27" t="str">
        <f t="shared" si="120"/>
        <v/>
      </c>
      <c r="I4249" s="27" t="str">
        <f t="shared" si="121"/>
        <v/>
      </c>
      <c r="J4249" s="27" t="str">
        <f>IF(ISBLANK(A4249),"",SUM($I$2:I4249))</f>
        <v/>
      </c>
      <c r="K4249" s="27" t="str">
        <f>IF(ISBLANK(A4249),"",SUM($F$2:F4249))</f>
        <v/>
      </c>
      <c r="L4249" s="28" t="str">
        <f t="shared" si="122"/>
        <v/>
      </c>
    </row>
    <row r="4250" spans="1:12" x14ac:dyDescent="0.25">
      <c r="A4250" s="26"/>
      <c r="B4250">
        <v>1033.45</v>
      </c>
      <c r="C4250">
        <v>1033.5999999999999</v>
      </c>
      <c r="D4250">
        <v>1033.1500000000001</v>
      </c>
      <c r="E4250">
        <v>1033.1500000000001</v>
      </c>
      <c r="F4250">
        <v>2478</v>
      </c>
      <c r="H4250" s="27" t="str">
        <f t="shared" si="120"/>
        <v/>
      </c>
      <c r="I4250" s="27" t="str">
        <f t="shared" si="121"/>
        <v/>
      </c>
      <c r="J4250" s="27" t="str">
        <f>IF(ISBLANK(A4250),"",SUM($I$2:I4250))</f>
        <v/>
      </c>
      <c r="K4250" s="27" t="str">
        <f>IF(ISBLANK(A4250),"",SUM($F$2:F4250))</f>
        <v/>
      </c>
      <c r="L4250" s="28" t="str">
        <f t="shared" si="122"/>
        <v/>
      </c>
    </row>
    <row r="4251" spans="1:12" x14ac:dyDescent="0.25">
      <c r="A4251" s="26"/>
      <c r="B4251">
        <v>1033.3499999999999</v>
      </c>
      <c r="C4251">
        <v>1033.4000000000001</v>
      </c>
      <c r="D4251">
        <v>1033</v>
      </c>
      <c r="E4251">
        <v>1033.2</v>
      </c>
      <c r="F4251">
        <v>2687</v>
      </c>
      <c r="H4251" s="27" t="str">
        <f t="shared" si="120"/>
        <v/>
      </c>
      <c r="I4251" s="27" t="str">
        <f t="shared" si="121"/>
        <v/>
      </c>
      <c r="J4251" s="27" t="str">
        <f>IF(ISBLANK(A4251),"",SUM($I$2:I4251))</f>
        <v/>
      </c>
      <c r="K4251" s="27" t="str">
        <f>IF(ISBLANK(A4251),"",SUM($F$2:F4251))</f>
        <v/>
      </c>
      <c r="L4251" s="28" t="str">
        <f t="shared" si="122"/>
        <v/>
      </c>
    </row>
    <row r="4252" spans="1:12" x14ac:dyDescent="0.25">
      <c r="A4252" s="26"/>
      <c r="B4252">
        <v>1033</v>
      </c>
      <c r="C4252">
        <v>1033</v>
      </c>
      <c r="D4252">
        <v>1031.8499999999999</v>
      </c>
      <c r="E4252">
        <v>1032.6500000000001</v>
      </c>
      <c r="F4252">
        <v>8678</v>
      </c>
      <c r="H4252" s="27" t="str">
        <f t="shared" si="120"/>
        <v/>
      </c>
      <c r="I4252" s="27" t="str">
        <f t="shared" si="121"/>
        <v/>
      </c>
      <c r="J4252" s="27" t="str">
        <f>IF(ISBLANK(A4252),"",SUM($I$2:I4252))</f>
        <v/>
      </c>
      <c r="K4252" s="27" t="str">
        <f>IF(ISBLANK(A4252),"",SUM($F$2:F4252))</f>
        <v/>
      </c>
      <c r="L4252" s="28" t="str">
        <f t="shared" si="122"/>
        <v/>
      </c>
    </row>
    <row r="4253" spans="1:12" x14ac:dyDescent="0.25">
      <c r="A4253" s="26"/>
      <c r="B4253">
        <v>1032.7</v>
      </c>
      <c r="C4253">
        <v>1033.1500000000001</v>
      </c>
      <c r="D4253">
        <v>1032.55</v>
      </c>
      <c r="E4253">
        <v>1033</v>
      </c>
      <c r="F4253">
        <v>7815</v>
      </c>
      <c r="H4253" s="27" t="str">
        <f t="shared" si="120"/>
        <v/>
      </c>
      <c r="I4253" s="27" t="str">
        <f t="shared" si="121"/>
        <v/>
      </c>
      <c r="J4253" s="27" t="str">
        <f>IF(ISBLANK(A4253),"",SUM($I$2:I4253))</f>
        <v/>
      </c>
      <c r="K4253" s="27" t="str">
        <f>IF(ISBLANK(A4253),"",SUM($F$2:F4253))</f>
        <v/>
      </c>
      <c r="L4253" s="28" t="str">
        <f t="shared" si="122"/>
        <v/>
      </c>
    </row>
    <row r="4254" spans="1:12" x14ac:dyDescent="0.25">
      <c r="A4254" s="26"/>
      <c r="B4254">
        <v>1032.9000000000001</v>
      </c>
      <c r="C4254">
        <v>1033.45</v>
      </c>
      <c r="D4254">
        <v>1032.55</v>
      </c>
      <c r="E4254">
        <v>1032.55</v>
      </c>
      <c r="F4254">
        <v>3507</v>
      </c>
      <c r="H4254" s="27" t="str">
        <f t="shared" si="120"/>
        <v/>
      </c>
      <c r="I4254" s="27" t="str">
        <f t="shared" si="121"/>
        <v/>
      </c>
      <c r="J4254" s="27" t="str">
        <f>IF(ISBLANK(A4254),"",SUM($I$2:I4254))</f>
        <v/>
      </c>
      <c r="K4254" s="27" t="str">
        <f>IF(ISBLANK(A4254),"",SUM($F$2:F4254))</f>
        <v/>
      </c>
      <c r="L4254" s="28" t="str">
        <f t="shared" si="122"/>
        <v/>
      </c>
    </row>
    <row r="4255" spans="1:12" x14ac:dyDescent="0.25">
      <c r="A4255" s="26"/>
      <c r="B4255">
        <v>1032.55</v>
      </c>
      <c r="C4255">
        <v>1032.9000000000001</v>
      </c>
      <c r="D4255">
        <v>1032.3499999999999</v>
      </c>
      <c r="E4255">
        <v>1032.4000000000001</v>
      </c>
      <c r="F4255">
        <v>3462</v>
      </c>
      <c r="H4255" s="27" t="str">
        <f t="shared" si="120"/>
        <v/>
      </c>
      <c r="I4255" s="27" t="str">
        <f t="shared" si="121"/>
        <v/>
      </c>
      <c r="J4255" s="27" t="str">
        <f>IF(ISBLANK(A4255),"",SUM($I$2:I4255))</f>
        <v/>
      </c>
      <c r="K4255" s="27" t="str">
        <f>IF(ISBLANK(A4255),"",SUM($F$2:F4255))</f>
        <v/>
      </c>
      <c r="L4255" s="28" t="str">
        <f t="shared" si="122"/>
        <v/>
      </c>
    </row>
    <row r="4256" spans="1:12" x14ac:dyDescent="0.25">
      <c r="A4256" s="26"/>
      <c r="B4256">
        <v>1032.4000000000001</v>
      </c>
      <c r="C4256">
        <v>1032.5</v>
      </c>
      <c r="D4256">
        <v>1032.05</v>
      </c>
      <c r="E4256">
        <v>1032.2</v>
      </c>
      <c r="F4256">
        <v>2925</v>
      </c>
      <c r="H4256" s="27" t="str">
        <f t="shared" si="120"/>
        <v/>
      </c>
      <c r="I4256" s="27" t="str">
        <f t="shared" si="121"/>
        <v/>
      </c>
      <c r="J4256" s="27" t="str">
        <f>IF(ISBLANK(A4256),"",SUM($I$2:I4256))</f>
        <v/>
      </c>
      <c r="K4256" s="27" t="str">
        <f>IF(ISBLANK(A4256),"",SUM($F$2:F4256))</f>
        <v/>
      </c>
      <c r="L4256" s="28" t="str">
        <f t="shared" si="122"/>
        <v/>
      </c>
    </row>
    <row r="4257" spans="1:12" x14ac:dyDescent="0.25">
      <c r="A4257" s="26"/>
      <c r="B4257">
        <v>1032.2</v>
      </c>
      <c r="C4257">
        <v>1032.5</v>
      </c>
      <c r="D4257">
        <v>1032</v>
      </c>
      <c r="E4257">
        <v>1032.5</v>
      </c>
      <c r="F4257">
        <v>14739</v>
      </c>
      <c r="H4257" s="27" t="str">
        <f t="shared" si="120"/>
        <v/>
      </c>
      <c r="I4257" s="27" t="str">
        <f t="shared" si="121"/>
        <v/>
      </c>
      <c r="J4257" s="27" t="str">
        <f>IF(ISBLANK(A4257),"",SUM($I$2:I4257))</f>
        <v/>
      </c>
      <c r="K4257" s="27" t="str">
        <f>IF(ISBLANK(A4257),"",SUM($F$2:F4257))</f>
        <v/>
      </c>
      <c r="L4257" s="28" t="str">
        <f t="shared" si="122"/>
        <v/>
      </c>
    </row>
    <row r="4258" spans="1:12" x14ac:dyDescent="0.25">
      <c r="A4258" s="26"/>
      <c r="B4258">
        <v>1032.25</v>
      </c>
      <c r="C4258">
        <v>1032.7</v>
      </c>
      <c r="D4258">
        <v>1031.5</v>
      </c>
      <c r="E4258">
        <v>1031.5999999999999</v>
      </c>
      <c r="F4258">
        <v>7958</v>
      </c>
      <c r="H4258" s="27" t="str">
        <f t="shared" si="120"/>
        <v/>
      </c>
      <c r="I4258" s="27" t="str">
        <f t="shared" si="121"/>
        <v/>
      </c>
      <c r="J4258" s="27" t="str">
        <f>IF(ISBLANK(A4258),"",SUM($I$2:I4258))</f>
        <v/>
      </c>
      <c r="K4258" s="27" t="str">
        <f>IF(ISBLANK(A4258),"",SUM($F$2:F4258))</f>
        <v/>
      </c>
      <c r="L4258" s="28" t="str">
        <f t="shared" si="122"/>
        <v/>
      </c>
    </row>
    <row r="4259" spans="1:12" x14ac:dyDescent="0.25">
      <c r="A4259" s="26"/>
      <c r="B4259">
        <v>1031.45</v>
      </c>
      <c r="C4259">
        <v>1032</v>
      </c>
      <c r="D4259">
        <v>1031.45</v>
      </c>
      <c r="E4259">
        <v>1031.75</v>
      </c>
      <c r="F4259">
        <v>5222</v>
      </c>
      <c r="H4259" s="27" t="str">
        <f t="shared" si="120"/>
        <v/>
      </c>
      <c r="I4259" s="27" t="str">
        <f t="shared" si="121"/>
        <v/>
      </c>
      <c r="J4259" s="27" t="str">
        <f>IF(ISBLANK(A4259),"",SUM($I$2:I4259))</f>
        <v/>
      </c>
      <c r="K4259" s="27" t="str">
        <f>IF(ISBLANK(A4259),"",SUM($F$2:F4259))</f>
        <v/>
      </c>
      <c r="L4259" s="28" t="str">
        <f t="shared" si="122"/>
        <v/>
      </c>
    </row>
    <row r="4260" spans="1:12" x14ac:dyDescent="0.25">
      <c r="A4260" s="26"/>
      <c r="B4260">
        <v>1031.8499999999999</v>
      </c>
      <c r="C4260">
        <v>1032</v>
      </c>
      <c r="D4260">
        <v>1031.0999999999999</v>
      </c>
      <c r="E4260">
        <v>1031.1500000000001</v>
      </c>
      <c r="F4260">
        <v>6340</v>
      </c>
      <c r="H4260" s="27" t="str">
        <f t="shared" si="120"/>
        <v/>
      </c>
      <c r="I4260" s="27" t="str">
        <f t="shared" si="121"/>
        <v/>
      </c>
      <c r="J4260" s="27" t="str">
        <f>IF(ISBLANK(A4260),"",SUM($I$2:I4260))</f>
        <v/>
      </c>
      <c r="K4260" s="27" t="str">
        <f>IF(ISBLANK(A4260),"",SUM($F$2:F4260))</f>
        <v/>
      </c>
      <c r="L4260" s="28" t="str">
        <f t="shared" si="122"/>
        <v/>
      </c>
    </row>
    <row r="4261" spans="1:12" x14ac:dyDescent="0.25">
      <c r="A4261" s="26"/>
      <c r="B4261">
        <v>1031.05</v>
      </c>
      <c r="C4261">
        <v>1031.45</v>
      </c>
      <c r="D4261">
        <v>1030.8</v>
      </c>
      <c r="E4261">
        <v>1030.8</v>
      </c>
      <c r="F4261">
        <v>8799</v>
      </c>
      <c r="H4261" s="27" t="str">
        <f t="shared" si="120"/>
        <v/>
      </c>
      <c r="I4261" s="27" t="str">
        <f t="shared" si="121"/>
        <v/>
      </c>
      <c r="J4261" s="27" t="str">
        <f>IF(ISBLANK(A4261),"",SUM($I$2:I4261))</f>
        <v/>
      </c>
      <c r="K4261" s="27" t="str">
        <f>IF(ISBLANK(A4261),"",SUM($F$2:F4261))</f>
        <v/>
      </c>
      <c r="L4261" s="28" t="str">
        <f t="shared" si="122"/>
        <v/>
      </c>
    </row>
    <row r="4262" spans="1:12" x14ac:dyDescent="0.25">
      <c r="A4262" s="26"/>
      <c r="B4262">
        <v>1030.8</v>
      </c>
      <c r="C4262">
        <v>1031</v>
      </c>
      <c r="D4262">
        <v>1030.6500000000001</v>
      </c>
      <c r="E4262">
        <v>1030.6500000000001</v>
      </c>
      <c r="F4262">
        <v>4043</v>
      </c>
      <c r="H4262" s="27" t="str">
        <f t="shared" si="120"/>
        <v/>
      </c>
      <c r="I4262" s="27" t="str">
        <f t="shared" si="121"/>
        <v/>
      </c>
      <c r="J4262" s="27" t="str">
        <f>IF(ISBLANK(A4262),"",SUM($I$2:I4262))</f>
        <v/>
      </c>
      <c r="K4262" s="27" t="str">
        <f>IF(ISBLANK(A4262),"",SUM($F$2:F4262))</f>
        <v/>
      </c>
      <c r="L4262" s="28" t="str">
        <f t="shared" si="122"/>
        <v/>
      </c>
    </row>
    <row r="4263" spans="1:12" x14ac:dyDescent="0.25">
      <c r="A4263" s="26"/>
      <c r="B4263">
        <v>1030.5999999999999</v>
      </c>
      <c r="C4263">
        <v>1032</v>
      </c>
      <c r="D4263">
        <v>1030.55</v>
      </c>
      <c r="E4263">
        <v>1030.75</v>
      </c>
      <c r="F4263">
        <v>9164</v>
      </c>
      <c r="H4263" s="27" t="str">
        <f t="shared" si="120"/>
        <v/>
      </c>
      <c r="I4263" s="27" t="str">
        <f t="shared" si="121"/>
        <v/>
      </c>
      <c r="J4263" s="27" t="str">
        <f>IF(ISBLANK(A4263),"",SUM($I$2:I4263))</f>
        <v/>
      </c>
      <c r="K4263" s="27" t="str">
        <f>IF(ISBLANK(A4263),"",SUM($F$2:F4263))</f>
        <v/>
      </c>
      <c r="L4263" s="28" t="str">
        <f t="shared" si="122"/>
        <v/>
      </c>
    </row>
    <row r="4264" spans="1:12" x14ac:dyDescent="0.25">
      <c r="A4264" s="26"/>
      <c r="B4264">
        <v>1030.6500000000001</v>
      </c>
      <c r="C4264">
        <v>1031.1500000000001</v>
      </c>
      <c r="D4264">
        <v>1030.6500000000001</v>
      </c>
      <c r="E4264">
        <v>1031</v>
      </c>
      <c r="F4264">
        <v>3217</v>
      </c>
      <c r="H4264" s="27" t="str">
        <f t="shared" si="120"/>
        <v/>
      </c>
      <c r="I4264" s="27" t="str">
        <f t="shared" si="121"/>
        <v/>
      </c>
      <c r="J4264" s="27" t="str">
        <f>IF(ISBLANK(A4264),"",SUM($I$2:I4264))</f>
        <v/>
      </c>
      <c r="K4264" s="27" t="str">
        <f>IF(ISBLANK(A4264),"",SUM($F$2:F4264))</f>
        <v/>
      </c>
      <c r="L4264" s="28" t="str">
        <f t="shared" si="122"/>
        <v/>
      </c>
    </row>
    <row r="4265" spans="1:12" x14ac:dyDescent="0.25">
      <c r="A4265" s="26"/>
      <c r="B4265">
        <v>1030.95</v>
      </c>
      <c r="C4265">
        <v>1031.5</v>
      </c>
      <c r="D4265">
        <v>1030.9000000000001</v>
      </c>
      <c r="E4265">
        <v>1031.5</v>
      </c>
      <c r="F4265">
        <v>4984</v>
      </c>
      <c r="H4265" s="27" t="str">
        <f t="shared" si="120"/>
        <v/>
      </c>
      <c r="I4265" s="27" t="str">
        <f t="shared" si="121"/>
        <v/>
      </c>
      <c r="J4265" s="27" t="str">
        <f>IF(ISBLANK(A4265),"",SUM($I$2:I4265))</f>
        <v/>
      </c>
      <c r="K4265" s="27" t="str">
        <f>IF(ISBLANK(A4265),"",SUM($F$2:F4265))</f>
        <v/>
      </c>
      <c r="L4265" s="28" t="str">
        <f t="shared" si="122"/>
        <v/>
      </c>
    </row>
    <row r="4266" spans="1:12" x14ac:dyDescent="0.25">
      <c r="A4266" s="26"/>
      <c r="B4266">
        <v>1031.7</v>
      </c>
      <c r="C4266">
        <v>1032</v>
      </c>
      <c r="D4266">
        <v>1031</v>
      </c>
      <c r="E4266">
        <v>1031.3</v>
      </c>
      <c r="F4266">
        <v>6947</v>
      </c>
      <c r="H4266" s="27" t="str">
        <f t="shared" si="120"/>
        <v/>
      </c>
      <c r="I4266" s="27" t="str">
        <f t="shared" si="121"/>
        <v/>
      </c>
      <c r="J4266" s="27" t="str">
        <f>IF(ISBLANK(A4266),"",SUM($I$2:I4266))</f>
        <v/>
      </c>
      <c r="K4266" s="27" t="str">
        <f>IF(ISBLANK(A4266),"",SUM($F$2:F4266))</f>
        <v/>
      </c>
      <c r="L4266" s="28" t="str">
        <f t="shared" si="122"/>
        <v/>
      </c>
    </row>
    <row r="4267" spans="1:12" x14ac:dyDescent="0.25">
      <c r="A4267" s="26"/>
      <c r="B4267">
        <v>1031.25</v>
      </c>
      <c r="C4267">
        <v>1031.25</v>
      </c>
      <c r="D4267">
        <v>1030.9000000000001</v>
      </c>
      <c r="E4267">
        <v>1030.9000000000001</v>
      </c>
      <c r="F4267">
        <v>3957</v>
      </c>
      <c r="H4267" s="27" t="str">
        <f t="shared" si="120"/>
        <v/>
      </c>
      <c r="I4267" s="27" t="str">
        <f t="shared" si="121"/>
        <v/>
      </c>
      <c r="J4267" s="27" t="str">
        <f>IF(ISBLANK(A4267),"",SUM($I$2:I4267))</f>
        <v/>
      </c>
      <c r="K4267" s="27" t="str">
        <f>IF(ISBLANK(A4267),"",SUM($F$2:F4267))</f>
        <v/>
      </c>
      <c r="L4267" s="28" t="str">
        <f t="shared" si="122"/>
        <v/>
      </c>
    </row>
    <row r="4268" spans="1:12" x14ac:dyDescent="0.25">
      <c r="A4268" s="26"/>
      <c r="B4268">
        <v>1030.8499999999999</v>
      </c>
      <c r="C4268">
        <v>1031.5</v>
      </c>
      <c r="D4268">
        <v>1030.8</v>
      </c>
      <c r="E4268">
        <v>1031.5</v>
      </c>
      <c r="F4268">
        <v>2995</v>
      </c>
      <c r="H4268" s="27" t="str">
        <f t="shared" ref="H4268:H4331" si="123">IF(ISBLANK(A4268),"",(C4268+D4268+E4268)/3)</f>
        <v/>
      </c>
      <c r="I4268" s="27" t="str">
        <f t="shared" ref="I4268:I4331" si="124">IF(ISBLANK(A4268),"",H4268*F4268)</f>
        <v/>
      </c>
      <c r="J4268" s="27" t="str">
        <f>IF(ISBLANK(A4268),"",SUM($I$2:I4268))</f>
        <v/>
      </c>
      <c r="K4268" s="27" t="str">
        <f>IF(ISBLANK(A4268),"",SUM($F$2:F4268))</f>
        <v/>
      </c>
      <c r="L4268" s="28" t="str">
        <f t="shared" ref="L4268:L4331" si="125">IF(ISBLANK(A4268),"",J4268/K4268)</f>
        <v/>
      </c>
    </row>
    <row r="4269" spans="1:12" x14ac:dyDescent="0.25">
      <c r="A4269" s="26"/>
      <c r="B4269">
        <v>1031.3499999999999</v>
      </c>
      <c r="C4269">
        <v>1031.45</v>
      </c>
      <c r="D4269">
        <v>1030.9000000000001</v>
      </c>
      <c r="E4269">
        <v>1031</v>
      </c>
      <c r="F4269">
        <v>3383</v>
      </c>
      <c r="H4269" s="27" t="str">
        <f t="shared" si="123"/>
        <v/>
      </c>
      <c r="I4269" s="27" t="str">
        <f t="shared" si="124"/>
        <v/>
      </c>
      <c r="J4269" s="27" t="str">
        <f>IF(ISBLANK(A4269),"",SUM($I$2:I4269))</f>
        <v/>
      </c>
      <c r="K4269" s="27" t="str">
        <f>IF(ISBLANK(A4269),"",SUM($F$2:F4269))</f>
        <v/>
      </c>
      <c r="L4269" s="28" t="str">
        <f t="shared" si="125"/>
        <v/>
      </c>
    </row>
    <row r="4270" spans="1:12" x14ac:dyDescent="0.25">
      <c r="A4270" s="26"/>
      <c r="B4270">
        <v>1031</v>
      </c>
      <c r="C4270">
        <v>1031</v>
      </c>
      <c r="D4270">
        <v>1030.9000000000001</v>
      </c>
      <c r="E4270">
        <v>1031</v>
      </c>
      <c r="F4270">
        <v>2050</v>
      </c>
      <c r="H4270" s="27" t="str">
        <f t="shared" si="123"/>
        <v/>
      </c>
      <c r="I4270" s="27" t="str">
        <f t="shared" si="124"/>
        <v/>
      </c>
      <c r="J4270" s="27" t="str">
        <f>IF(ISBLANK(A4270),"",SUM($I$2:I4270))</f>
        <v/>
      </c>
      <c r="K4270" s="27" t="str">
        <f>IF(ISBLANK(A4270),"",SUM($F$2:F4270))</f>
        <v/>
      </c>
      <c r="L4270" s="28" t="str">
        <f t="shared" si="125"/>
        <v/>
      </c>
    </row>
    <row r="4271" spans="1:12" x14ac:dyDescent="0.25">
      <c r="A4271" s="26"/>
      <c r="B4271">
        <v>1030.9000000000001</v>
      </c>
      <c r="C4271">
        <v>1031.45</v>
      </c>
      <c r="D4271">
        <v>1030.9000000000001</v>
      </c>
      <c r="E4271">
        <v>1031</v>
      </c>
      <c r="F4271">
        <v>3496</v>
      </c>
      <c r="H4271" s="27" t="str">
        <f t="shared" si="123"/>
        <v/>
      </c>
      <c r="I4271" s="27" t="str">
        <f t="shared" si="124"/>
        <v/>
      </c>
      <c r="J4271" s="27" t="str">
        <f>IF(ISBLANK(A4271),"",SUM($I$2:I4271))</f>
        <v/>
      </c>
      <c r="K4271" s="27" t="str">
        <f>IF(ISBLANK(A4271),"",SUM($F$2:F4271))</f>
        <v/>
      </c>
      <c r="L4271" s="28" t="str">
        <f t="shared" si="125"/>
        <v/>
      </c>
    </row>
    <row r="4272" spans="1:12" x14ac:dyDescent="0.25">
      <c r="A4272" s="26"/>
      <c r="B4272">
        <v>1030.95</v>
      </c>
      <c r="C4272">
        <v>1032</v>
      </c>
      <c r="D4272">
        <v>1030.9000000000001</v>
      </c>
      <c r="E4272">
        <v>1032</v>
      </c>
      <c r="F4272">
        <v>3721</v>
      </c>
      <c r="H4272" s="27" t="str">
        <f t="shared" si="123"/>
        <v/>
      </c>
      <c r="I4272" s="27" t="str">
        <f t="shared" si="124"/>
        <v/>
      </c>
      <c r="J4272" s="27" t="str">
        <f>IF(ISBLANK(A4272),"",SUM($I$2:I4272))</f>
        <v/>
      </c>
      <c r="K4272" s="27" t="str">
        <f>IF(ISBLANK(A4272),"",SUM($F$2:F4272))</f>
        <v/>
      </c>
      <c r="L4272" s="28" t="str">
        <f t="shared" si="125"/>
        <v/>
      </c>
    </row>
    <row r="4273" spans="1:12" x14ac:dyDescent="0.25">
      <c r="A4273" s="26"/>
      <c r="B4273">
        <v>1031.9000000000001</v>
      </c>
      <c r="C4273">
        <v>1032</v>
      </c>
      <c r="D4273">
        <v>1031</v>
      </c>
      <c r="E4273">
        <v>1031.3499999999999</v>
      </c>
      <c r="F4273">
        <v>5695</v>
      </c>
      <c r="H4273" s="27" t="str">
        <f t="shared" si="123"/>
        <v/>
      </c>
      <c r="I4273" s="27" t="str">
        <f t="shared" si="124"/>
        <v/>
      </c>
      <c r="J4273" s="27" t="str">
        <f>IF(ISBLANK(A4273),"",SUM($I$2:I4273))</f>
        <v/>
      </c>
      <c r="K4273" s="27" t="str">
        <f>IF(ISBLANK(A4273),"",SUM($F$2:F4273))</f>
        <v/>
      </c>
      <c r="L4273" s="28" t="str">
        <f t="shared" si="125"/>
        <v/>
      </c>
    </row>
    <row r="4274" spans="1:12" x14ac:dyDescent="0.25">
      <c r="A4274" s="26"/>
      <c r="B4274">
        <v>1031.3</v>
      </c>
      <c r="C4274">
        <v>1031.5</v>
      </c>
      <c r="D4274">
        <v>1031.05</v>
      </c>
      <c r="E4274">
        <v>1031.3499999999999</v>
      </c>
      <c r="F4274">
        <v>3590</v>
      </c>
      <c r="H4274" s="27" t="str">
        <f t="shared" si="123"/>
        <v/>
      </c>
      <c r="I4274" s="27" t="str">
        <f t="shared" si="124"/>
        <v/>
      </c>
      <c r="J4274" s="27" t="str">
        <f>IF(ISBLANK(A4274),"",SUM($I$2:I4274))</f>
        <v/>
      </c>
      <c r="K4274" s="27" t="str">
        <f>IF(ISBLANK(A4274),"",SUM($F$2:F4274))</f>
        <v/>
      </c>
      <c r="L4274" s="28" t="str">
        <f t="shared" si="125"/>
        <v/>
      </c>
    </row>
    <row r="4275" spans="1:12" x14ac:dyDescent="0.25">
      <c r="A4275" s="26"/>
      <c r="B4275">
        <v>1031.05</v>
      </c>
      <c r="C4275">
        <v>1031.25</v>
      </c>
      <c r="D4275">
        <v>1030.6500000000001</v>
      </c>
      <c r="E4275">
        <v>1030.6500000000001</v>
      </c>
      <c r="F4275">
        <v>2913</v>
      </c>
      <c r="H4275" s="27" t="str">
        <f t="shared" si="123"/>
        <v/>
      </c>
      <c r="I4275" s="27" t="str">
        <f t="shared" si="124"/>
        <v/>
      </c>
      <c r="J4275" s="27" t="str">
        <f>IF(ISBLANK(A4275),"",SUM($I$2:I4275))</f>
        <v/>
      </c>
      <c r="K4275" s="27" t="str">
        <f>IF(ISBLANK(A4275),"",SUM($F$2:F4275))</f>
        <v/>
      </c>
      <c r="L4275" s="28" t="str">
        <f t="shared" si="125"/>
        <v/>
      </c>
    </row>
    <row r="4276" spans="1:12" x14ac:dyDescent="0.25">
      <c r="A4276" s="26"/>
      <c r="B4276">
        <v>1030.7</v>
      </c>
      <c r="C4276">
        <v>1030.8</v>
      </c>
      <c r="D4276">
        <v>1030.6500000000001</v>
      </c>
      <c r="E4276">
        <v>1030.8</v>
      </c>
      <c r="F4276">
        <v>2418</v>
      </c>
      <c r="H4276" s="27" t="str">
        <f t="shared" si="123"/>
        <v/>
      </c>
      <c r="I4276" s="27" t="str">
        <f t="shared" si="124"/>
        <v/>
      </c>
      <c r="J4276" s="27" t="str">
        <f>IF(ISBLANK(A4276),"",SUM($I$2:I4276))</f>
        <v/>
      </c>
      <c r="K4276" s="27" t="str">
        <f>IF(ISBLANK(A4276),"",SUM($F$2:F4276))</f>
        <v/>
      </c>
      <c r="L4276" s="28" t="str">
        <f t="shared" si="125"/>
        <v/>
      </c>
    </row>
    <row r="4277" spans="1:12" x14ac:dyDescent="0.25">
      <c r="A4277" s="26"/>
      <c r="B4277">
        <v>1030.8</v>
      </c>
      <c r="C4277">
        <v>1031</v>
      </c>
      <c r="D4277">
        <v>1030.7</v>
      </c>
      <c r="E4277">
        <v>1030.9000000000001</v>
      </c>
      <c r="F4277">
        <v>4283</v>
      </c>
      <c r="H4277" s="27" t="str">
        <f t="shared" si="123"/>
        <v/>
      </c>
      <c r="I4277" s="27" t="str">
        <f t="shared" si="124"/>
        <v/>
      </c>
      <c r="J4277" s="27" t="str">
        <f>IF(ISBLANK(A4277),"",SUM($I$2:I4277))</f>
        <v/>
      </c>
      <c r="K4277" s="27" t="str">
        <f>IF(ISBLANK(A4277),"",SUM($F$2:F4277))</f>
        <v/>
      </c>
      <c r="L4277" s="28" t="str">
        <f t="shared" si="125"/>
        <v/>
      </c>
    </row>
    <row r="4278" spans="1:12" x14ac:dyDescent="0.25">
      <c r="A4278" s="26"/>
      <c r="B4278">
        <v>1030.8499999999999</v>
      </c>
      <c r="C4278">
        <v>1031.45</v>
      </c>
      <c r="D4278">
        <v>1030.8499999999999</v>
      </c>
      <c r="E4278">
        <v>1030.95</v>
      </c>
      <c r="F4278">
        <v>2807</v>
      </c>
      <c r="H4278" s="27" t="str">
        <f t="shared" si="123"/>
        <v/>
      </c>
      <c r="I4278" s="27" t="str">
        <f t="shared" si="124"/>
        <v/>
      </c>
      <c r="J4278" s="27" t="str">
        <f>IF(ISBLANK(A4278),"",SUM($I$2:I4278))</f>
        <v/>
      </c>
      <c r="K4278" s="27" t="str">
        <f>IF(ISBLANK(A4278),"",SUM($F$2:F4278))</f>
        <v/>
      </c>
      <c r="L4278" s="28" t="str">
        <f t="shared" si="125"/>
        <v/>
      </c>
    </row>
    <row r="4279" spans="1:12" x14ac:dyDescent="0.25">
      <c r="A4279" s="26"/>
      <c r="B4279">
        <v>1030.95</v>
      </c>
      <c r="C4279">
        <v>1030.95</v>
      </c>
      <c r="D4279">
        <v>1030.5</v>
      </c>
      <c r="E4279">
        <v>1030.8</v>
      </c>
      <c r="F4279">
        <v>3461</v>
      </c>
      <c r="H4279" s="27" t="str">
        <f t="shared" si="123"/>
        <v/>
      </c>
      <c r="I4279" s="27" t="str">
        <f t="shared" si="124"/>
        <v/>
      </c>
      <c r="J4279" s="27" t="str">
        <f>IF(ISBLANK(A4279),"",SUM($I$2:I4279))</f>
        <v/>
      </c>
      <c r="K4279" s="27" t="str">
        <f>IF(ISBLANK(A4279),"",SUM($F$2:F4279))</f>
        <v/>
      </c>
      <c r="L4279" s="28" t="str">
        <f t="shared" si="125"/>
        <v/>
      </c>
    </row>
    <row r="4280" spans="1:12" x14ac:dyDescent="0.25">
      <c r="A4280" s="26"/>
      <c r="B4280">
        <v>1030.8</v>
      </c>
      <c r="C4280">
        <v>1030.8</v>
      </c>
      <c r="D4280">
        <v>1030.55</v>
      </c>
      <c r="E4280">
        <v>1030.6500000000001</v>
      </c>
      <c r="F4280">
        <v>2498</v>
      </c>
      <c r="H4280" s="27" t="str">
        <f t="shared" si="123"/>
        <v/>
      </c>
      <c r="I4280" s="27" t="str">
        <f t="shared" si="124"/>
        <v/>
      </c>
      <c r="J4280" s="27" t="str">
        <f>IF(ISBLANK(A4280),"",SUM($I$2:I4280))</f>
        <v/>
      </c>
      <c r="K4280" s="27" t="str">
        <f>IF(ISBLANK(A4280),"",SUM($F$2:F4280))</f>
        <v/>
      </c>
      <c r="L4280" s="28" t="str">
        <f t="shared" si="125"/>
        <v/>
      </c>
    </row>
    <row r="4281" spans="1:12" x14ac:dyDescent="0.25">
      <c r="A4281" s="26"/>
      <c r="B4281">
        <v>1030.6500000000001</v>
      </c>
      <c r="C4281">
        <v>1031</v>
      </c>
      <c r="D4281">
        <v>1030.55</v>
      </c>
      <c r="E4281">
        <v>1030.95</v>
      </c>
      <c r="F4281">
        <v>2172</v>
      </c>
      <c r="H4281" s="27" t="str">
        <f t="shared" si="123"/>
        <v/>
      </c>
      <c r="I4281" s="27" t="str">
        <f t="shared" si="124"/>
        <v/>
      </c>
      <c r="J4281" s="27" t="str">
        <f>IF(ISBLANK(A4281),"",SUM($I$2:I4281))</f>
        <v/>
      </c>
      <c r="K4281" s="27" t="str">
        <f>IF(ISBLANK(A4281),"",SUM($F$2:F4281))</f>
        <v/>
      </c>
      <c r="L4281" s="28" t="str">
        <f t="shared" si="125"/>
        <v/>
      </c>
    </row>
    <row r="4282" spans="1:12" x14ac:dyDescent="0.25">
      <c r="A4282" s="26"/>
      <c r="B4282">
        <v>1030.95</v>
      </c>
      <c r="C4282">
        <v>1030.95</v>
      </c>
      <c r="D4282">
        <v>1030.6500000000001</v>
      </c>
      <c r="E4282">
        <v>1030.8</v>
      </c>
      <c r="F4282">
        <v>2477</v>
      </c>
      <c r="H4282" s="27" t="str">
        <f t="shared" si="123"/>
        <v/>
      </c>
      <c r="I4282" s="27" t="str">
        <f t="shared" si="124"/>
        <v/>
      </c>
      <c r="J4282" s="27" t="str">
        <f>IF(ISBLANK(A4282),"",SUM($I$2:I4282))</f>
        <v/>
      </c>
      <c r="K4282" s="27" t="str">
        <f>IF(ISBLANK(A4282),"",SUM($F$2:F4282))</f>
        <v/>
      </c>
      <c r="L4282" s="28" t="str">
        <f t="shared" si="125"/>
        <v/>
      </c>
    </row>
    <row r="4283" spans="1:12" x14ac:dyDescent="0.25">
      <c r="A4283" s="26"/>
      <c r="B4283">
        <v>1030.8</v>
      </c>
      <c r="C4283">
        <v>1030.8</v>
      </c>
      <c r="D4283">
        <v>1028.55</v>
      </c>
      <c r="E4283">
        <v>1029.6500000000001</v>
      </c>
      <c r="F4283">
        <v>36531</v>
      </c>
      <c r="H4283" s="27" t="str">
        <f t="shared" si="123"/>
        <v/>
      </c>
      <c r="I4283" s="27" t="str">
        <f t="shared" si="124"/>
        <v/>
      </c>
      <c r="J4283" s="27" t="str">
        <f>IF(ISBLANK(A4283),"",SUM($I$2:I4283))</f>
        <v/>
      </c>
      <c r="K4283" s="27" t="str">
        <f>IF(ISBLANK(A4283),"",SUM($F$2:F4283))</f>
        <v/>
      </c>
      <c r="L4283" s="28" t="str">
        <f t="shared" si="125"/>
        <v/>
      </c>
    </row>
    <row r="4284" spans="1:12" x14ac:dyDescent="0.25">
      <c r="A4284" s="26"/>
      <c r="B4284">
        <v>1029.75</v>
      </c>
      <c r="C4284">
        <v>1030</v>
      </c>
      <c r="D4284">
        <v>1029.4000000000001</v>
      </c>
      <c r="E4284">
        <v>1029.4000000000001</v>
      </c>
      <c r="F4284">
        <v>8892</v>
      </c>
      <c r="H4284" s="27" t="str">
        <f t="shared" si="123"/>
        <v/>
      </c>
      <c r="I4284" s="27" t="str">
        <f t="shared" si="124"/>
        <v/>
      </c>
      <c r="J4284" s="27" t="str">
        <f>IF(ISBLANK(A4284),"",SUM($I$2:I4284))</f>
        <v/>
      </c>
      <c r="K4284" s="27" t="str">
        <f>IF(ISBLANK(A4284),"",SUM($F$2:F4284))</f>
        <v/>
      </c>
      <c r="L4284" s="28" t="str">
        <f t="shared" si="125"/>
        <v/>
      </c>
    </row>
    <row r="4285" spans="1:12" x14ac:dyDescent="0.25">
      <c r="A4285" s="26"/>
      <c r="B4285">
        <v>1029.45</v>
      </c>
      <c r="C4285">
        <v>1029.8</v>
      </c>
      <c r="D4285">
        <v>1028.9000000000001</v>
      </c>
      <c r="E4285">
        <v>1029.7</v>
      </c>
      <c r="F4285">
        <v>7096</v>
      </c>
      <c r="H4285" s="27" t="str">
        <f t="shared" si="123"/>
        <v/>
      </c>
      <c r="I4285" s="27" t="str">
        <f t="shared" si="124"/>
        <v/>
      </c>
      <c r="J4285" s="27" t="str">
        <f>IF(ISBLANK(A4285),"",SUM($I$2:I4285))</f>
        <v/>
      </c>
      <c r="K4285" s="27" t="str">
        <f>IF(ISBLANK(A4285),"",SUM($F$2:F4285))</f>
        <v/>
      </c>
      <c r="L4285" s="28" t="str">
        <f t="shared" si="125"/>
        <v/>
      </c>
    </row>
    <row r="4286" spans="1:12" x14ac:dyDescent="0.25">
      <c r="A4286" s="26"/>
      <c r="B4286">
        <v>1029.8</v>
      </c>
      <c r="C4286">
        <v>1030</v>
      </c>
      <c r="D4286">
        <v>1029.7</v>
      </c>
      <c r="E4286">
        <v>1029.7</v>
      </c>
      <c r="F4286">
        <v>3576</v>
      </c>
      <c r="H4286" s="27" t="str">
        <f t="shared" si="123"/>
        <v/>
      </c>
      <c r="I4286" s="27" t="str">
        <f t="shared" si="124"/>
        <v/>
      </c>
      <c r="J4286" s="27" t="str">
        <f>IF(ISBLANK(A4286),"",SUM($I$2:I4286))</f>
        <v/>
      </c>
      <c r="K4286" s="27" t="str">
        <f>IF(ISBLANK(A4286),"",SUM($F$2:F4286))</f>
        <v/>
      </c>
      <c r="L4286" s="28" t="str">
        <f t="shared" si="125"/>
        <v/>
      </c>
    </row>
    <row r="4287" spans="1:12" x14ac:dyDescent="0.25">
      <c r="A4287" s="26"/>
      <c r="B4287">
        <v>1029.8</v>
      </c>
      <c r="C4287">
        <v>1029.8499999999999</v>
      </c>
      <c r="D4287">
        <v>1029.3</v>
      </c>
      <c r="E4287">
        <v>1029.8499999999999</v>
      </c>
      <c r="F4287">
        <v>2150</v>
      </c>
      <c r="H4287" s="27" t="str">
        <f t="shared" si="123"/>
        <v/>
      </c>
      <c r="I4287" s="27" t="str">
        <f t="shared" si="124"/>
        <v/>
      </c>
      <c r="J4287" s="27" t="str">
        <f>IF(ISBLANK(A4287),"",SUM($I$2:I4287))</f>
        <v/>
      </c>
      <c r="K4287" s="27" t="str">
        <f>IF(ISBLANK(A4287),"",SUM($F$2:F4287))</f>
        <v/>
      </c>
      <c r="L4287" s="28" t="str">
        <f t="shared" si="125"/>
        <v/>
      </c>
    </row>
    <row r="4288" spans="1:12" x14ac:dyDescent="0.25">
      <c r="A4288" s="26"/>
      <c r="B4288">
        <v>1029.8</v>
      </c>
      <c r="C4288">
        <v>1029.9000000000001</v>
      </c>
      <c r="D4288">
        <v>1029</v>
      </c>
      <c r="E4288">
        <v>1029.6500000000001</v>
      </c>
      <c r="F4288">
        <v>8351</v>
      </c>
      <c r="H4288" s="27" t="str">
        <f t="shared" si="123"/>
        <v/>
      </c>
      <c r="I4288" s="27" t="str">
        <f t="shared" si="124"/>
        <v/>
      </c>
      <c r="J4288" s="27" t="str">
        <f>IF(ISBLANK(A4288),"",SUM($I$2:I4288))</f>
        <v/>
      </c>
      <c r="K4288" s="27" t="str">
        <f>IF(ISBLANK(A4288),"",SUM($F$2:F4288))</f>
        <v/>
      </c>
      <c r="L4288" s="28" t="str">
        <f t="shared" si="125"/>
        <v/>
      </c>
    </row>
    <row r="4289" spans="1:12" x14ac:dyDescent="0.25">
      <c r="A4289" s="26"/>
      <c r="B4289">
        <v>1029.7</v>
      </c>
      <c r="C4289">
        <v>1030</v>
      </c>
      <c r="D4289">
        <v>1029.25</v>
      </c>
      <c r="E4289">
        <v>1030</v>
      </c>
      <c r="F4289">
        <v>2866</v>
      </c>
      <c r="H4289" s="27" t="str">
        <f t="shared" si="123"/>
        <v/>
      </c>
      <c r="I4289" s="27" t="str">
        <f t="shared" si="124"/>
        <v/>
      </c>
      <c r="J4289" s="27" t="str">
        <f>IF(ISBLANK(A4289),"",SUM($I$2:I4289))</f>
        <v/>
      </c>
      <c r="K4289" s="27" t="str">
        <f>IF(ISBLANK(A4289),"",SUM($F$2:F4289))</f>
        <v/>
      </c>
      <c r="L4289" s="28" t="str">
        <f t="shared" si="125"/>
        <v/>
      </c>
    </row>
    <row r="4290" spans="1:12" x14ac:dyDescent="0.25">
      <c r="A4290" s="26"/>
      <c r="B4290">
        <v>1029.8499999999999</v>
      </c>
      <c r="C4290">
        <v>1030.5999999999999</v>
      </c>
      <c r="D4290">
        <v>1029.8499999999999</v>
      </c>
      <c r="E4290">
        <v>1030.5</v>
      </c>
      <c r="F4290">
        <v>7701</v>
      </c>
      <c r="H4290" s="27" t="str">
        <f t="shared" si="123"/>
        <v/>
      </c>
      <c r="I4290" s="27" t="str">
        <f t="shared" si="124"/>
        <v/>
      </c>
      <c r="J4290" s="27" t="str">
        <f>IF(ISBLANK(A4290),"",SUM($I$2:I4290))</f>
        <v/>
      </c>
      <c r="K4290" s="27" t="str">
        <f>IF(ISBLANK(A4290),"",SUM($F$2:F4290))</f>
        <v/>
      </c>
      <c r="L4290" s="28" t="str">
        <f t="shared" si="125"/>
        <v/>
      </c>
    </row>
    <row r="4291" spans="1:12" x14ac:dyDescent="0.25">
      <c r="A4291" s="26"/>
      <c r="B4291">
        <v>1030.5</v>
      </c>
      <c r="C4291">
        <v>1031.3499999999999</v>
      </c>
      <c r="D4291">
        <v>1030.3</v>
      </c>
      <c r="E4291">
        <v>1031.0999999999999</v>
      </c>
      <c r="F4291">
        <v>12582</v>
      </c>
      <c r="H4291" s="27" t="str">
        <f t="shared" si="123"/>
        <v/>
      </c>
      <c r="I4291" s="27" t="str">
        <f t="shared" si="124"/>
        <v/>
      </c>
      <c r="J4291" s="27" t="str">
        <f>IF(ISBLANK(A4291),"",SUM($I$2:I4291))</f>
        <v/>
      </c>
      <c r="K4291" s="27" t="str">
        <f>IF(ISBLANK(A4291),"",SUM($F$2:F4291))</f>
        <v/>
      </c>
      <c r="L4291" s="28" t="str">
        <f t="shared" si="125"/>
        <v/>
      </c>
    </row>
    <row r="4292" spans="1:12" x14ac:dyDescent="0.25">
      <c r="A4292" s="26"/>
      <c r="B4292">
        <v>1031.3</v>
      </c>
      <c r="C4292">
        <v>1031.5</v>
      </c>
      <c r="D4292">
        <v>1030.9000000000001</v>
      </c>
      <c r="E4292">
        <v>1031.3</v>
      </c>
      <c r="F4292">
        <v>2874</v>
      </c>
      <c r="H4292" s="27" t="str">
        <f t="shared" si="123"/>
        <v/>
      </c>
      <c r="I4292" s="27" t="str">
        <f t="shared" si="124"/>
        <v/>
      </c>
      <c r="J4292" s="27" t="str">
        <f>IF(ISBLANK(A4292),"",SUM($I$2:I4292))</f>
        <v/>
      </c>
      <c r="K4292" s="27" t="str">
        <f>IF(ISBLANK(A4292),"",SUM($F$2:F4292))</f>
        <v/>
      </c>
      <c r="L4292" s="28" t="str">
        <f t="shared" si="125"/>
        <v/>
      </c>
    </row>
    <row r="4293" spans="1:12" x14ac:dyDescent="0.25">
      <c r="A4293" s="26"/>
      <c r="B4293">
        <v>1031.25</v>
      </c>
      <c r="C4293">
        <v>1032</v>
      </c>
      <c r="D4293">
        <v>1031.25</v>
      </c>
      <c r="E4293">
        <v>1031.95</v>
      </c>
      <c r="F4293">
        <v>3289</v>
      </c>
      <c r="H4293" s="27" t="str">
        <f t="shared" si="123"/>
        <v/>
      </c>
      <c r="I4293" s="27" t="str">
        <f t="shared" si="124"/>
        <v/>
      </c>
      <c r="J4293" s="27" t="str">
        <f>IF(ISBLANK(A4293),"",SUM($I$2:I4293))</f>
        <v/>
      </c>
      <c r="K4293" s="27" t="str">
        <f>IF(ISBLANK(A4293),"",SUM($F$2:F4293))</f>
        <v/>
      </c>
      <c r="L4293" s="28" t="str">
        <f t="shared" si="125"/>
        <v/>
      </c>
    </row>
    <row r="4294" spans="1:12" x14ac:dyDescent="0.25">
      <c r="A4294" s="26"/>
      <c r="B4294">
        <v>1032</v>
      </c>
      <c r="C4294">
        <v>1032</v>
      </c>
      <c r="D4294">
        <v>1031.45</v>
      </c>
      <c r="E4294">
        <v>1031.5999999999999</v>
      </c>
      <c r="F4294">
        <v>4322</v>
      </c>
      <c r="H4294" s="27" t="str">
        <f t="shared" si="123"/>
        <v/>
      </c>
      <c r="I4294" s="27" t="str">
        <f t="shared" si="124"/>
        <v/>
      </c>
      <c r="J4294" s="27" t="str">
        <f>IF(ISBLANK(A4294),"",SUM($I$2:I4294))</f>
        <v/>
      </c>
      <c r="K4294" s="27" t="str">
        <f>IF(ISBLANK(A4294),"",SUM($F$2:F4294))</f>
        <v/>
      </c>
      <c r="L4294" s="28" t="str">
        <f t="shared" si="125"/>
        <v/>
      </c>
    </row>
    <row r="4295" spans="1:12" x14ac:dyDescent="0.25">
      <c r="A4295" s="26"/>
      <c r="B4295">
        <v>1031.8499999999999</v>
      </c>
      <c r="C4295">
        <v>1031.8499999999999</v>
      </c>
      <c r="D4295">
        <v>1031.2</v>
      </c>
      <c r="E4295">
        <v>1031.4000000000001</v>
      </c>
      <c r="F4295">
        <v>2235</v>
      </c>
      <c r="H4295" s="27" t="str">
        <f t="shared" si="123"/>
        <v/>
      </c>
      <c r="I4295" s="27" t="str">
        <f t="shared" si="124"/>
        <v/>
      </c>
      <c r="J4295" s="27" t="str">
        <f>IF(ISBLANK(A4295),"",SUM($I$2:I4295))</f>
        <v/>
      </c>
      <c r="K4295" s="27" t="str">
        <f>IF(ISBLANK(A4295),"",SUM($F$2:F4295))</f>
        <v/>
      </c>
      <c r="L4295" s="28" t="str">
        <f t="shared" si="125"/>
        <v/>
      </c>
    </row>
    <row r="4296" spans="1:12" x14ac:dyDescent="0.25">
      <c r="A4296" s="26"/>
      <c r="B4296">
        <v>1031.4000000000001</v>
      </c>
      <c r="C4296">
        <v>1031.5999999999999</v>
      </c>
      <c r="D4296">
        <v>1030.8</v>
      </c>
      <c r="E4296">
        <v>1031</v>
      </c>
      <c r="F4296">
        <v>8068</v>
      </c>
      <c r="H4296" s="27" t="str">
        <f t="shared" si="123"/>
        <v/>
      </c>
      <c r="I4296" s="27" t="str">
        <f t="shared" si="124"/>
        <v/>
      </c>
      <c r="J4296" s="27" t="str">
        <f>IF(ISBLANK(A4296),"",SUM($I$2:I4296))</f>
        <v/>
      </c>
      <c r="K4296" s="27" t="str">
        <f>IF(ISBLANK(A4296),"",SUM($F$2:F4296))</f>
        <v/>
      </c>
      <c r="L4296" s="28" t="str">
        <f t="shared" si="125"/>
        <v/>
      </c>
    </row>
    <row r="4297" spans="1:12" x14ac:dyDescent="0.25">
      <c r="A4297" s="26"/>
      <c r="B4297">
        <v>1030.95</v>
      </c>
      <c r="C4297">
        <v>1031</v>
      </c>
      <c r="D4297">
        <v>1030.8</v>
      </c>
      <c r="E4297">
        <v>1030.8499999999999</v>
      </c>
      <c r="F4297">
        <v>1732</v>
      </c>
      <c r="H4297" s="27" t="str">
        <f t="shared" si="123"/>
        <v/>
      </c>
      <c r="I4297" s="27" t="str">
        <f t="shared" si="124"/>
        <v/>
      </c>
      <c r="J4297" s="27" t="str">
        <f>IF(ISBLANK(A4297),"",SUM($I$2:I4297))</f>
        <v/>
      </c>
      <c r="K4297" s="27" t="str">
        <f>IF(ISBLANK(A4297),"",SUM($F$2:F4297))</f>
        <v/>
      </c>
      <c r="L4297" s="28" t="str">
        <f t="shared" si="125"/>
        <v/>
      </c>
    </row>
    <row r="4298" spans="1:12" x14ac:dyDescent="0.25">
      <c r="A4298" s="26"/>
      <c r="B4298">
        <v>1030.8499999999999</v>
      </c>
      <c r="C4298">
        <v>1030.8499999999999</v>
      </c>
      <c r="D4298">
        <v>1030.3</v>
      </c>
      <c r="E4298">
        <v>1030.45</v>
      </c>
      <c r="F4298">
        <v>3004</v>
      </c>
      <c r="H4298" s="27" t="str">
        <f t="shared" si="123"/>
        <v/>
      </c>
      <c r="I4298" s="27" t="str">
        <f t="shared" si="124"/>
        <v/>
      </c>
      <c r="J4298" s="27" t="str">
        <f>IF(ISBLANK(A4298),"",SUM($I$2:I4298))</f>
        <v/>
      </c>
      <c r="K4298" s="27" t="str">
        <f>IF(ISBLANK(A4298),"",SUM($F$2:F4298))</f>
        <v/>
      </c>
      <c r="L4298" s="28" t="str">
        <f t="shared" si="125"/>
        <v/>
      </c>
    </row>
    <row r="4299" spans="1:12" x14ac:dyDescent="0.25">
      <c r="A4299" s="26"/>
      <c r="B4299">
        <v>1030.5</v>
      </c>
      <c r="C4299">
        <v>1030.9000000000001</v>
      </c>
      <c r="D4299">
        <v>1030.3499999999999</v>
      </c>
      <c r="E4299">
        <v>1030.7</v>
      </c>
      <c r="F4299">
        <v>3615</v>
      </c>
      <c r="H4299" s="27" t="str">
        <f t="shared" si="123"/>
        <v/>
      </c>
      <c r="I4299" s="27" t="str">
        <f t="shared" si="124"/>
        <v/>
      </c>
      <c r="J4299" s="27" t="str">
        <f>IF(ISBLANK(A4299),"",SUM($I$2:I4299))</f>
        <v/>
      </c>
      <c r="K4299" s="27" t="str">
        <f>IF(ISBLANK(A4299),"",SUM($F$2:F4299))</f>
        <v/>
      </c>
      <c r="L4299" s="28" t="str">
        <f t="shared" si="125"/>
        <v/>
      </c>
    </row>
    <row r="4300" spans="1:12" x14ac:dyDescent="0.25">
      <c r="A4300" s="26"/>
      <c r="B4300">
        <v>1031.0999999999999</v>
      </c>
      <c r="C4300">
        <v>1032</v>
      </c>
      <c r="D4300">
        <v>1030.7</v>
      </c>
      <c r="E4300">
        <v>1031.7</v>
      </c>
      <c r="F4300">
        <v>4518</v>
      </c>
      <c r="H4300" s="27" t="str">
        <f t="shared" si="123"/>
        <v/>
      </c>
      <c r="I4300" s="27" t="str">
        <f t="shared" si="124"/>
        <v/>
      </c>
      <c r="J4300" s="27" t="str">
        <f>IF(ISBLANK(A4300),"",SUM($I$2:I4300))</f>
        <v/>
      </c>
      <c r="K4300" s="27" t="str">
        <f>IF(ISBLANK(A4300),"",SUM($F$2:F4300))</f>
        <v/>
      </c>
      <c r="L4300" s="28" t="str">
        <f t="shared" si="125"/>
        <v/>
      </c>
    </row>
    <row r="4301" spans="1:12" x14ac:dyDescent="0.25">
      <c r="A4301" s="26"/>
      <c r="B4301">
        <v>1031.45</v>
      </c>
      <c r="C4301">
        <v>1031.7</v>
      </c>
      <c r="D4301">
        <v>1031.0999999999999</v>
      </c>
      <c r="E4301">
        <v>1031.0999999999999</v>
      </c>
      <c r="F4301">
        <v>2758</v>
      </c>
      <c r="H4301" s="27" t="str">
        <f t="shared" si="123"/>
        <v/>
      </c>
      <c r="I4301" s="27" t="str">
        <f t="shared" si="124"/>
        <v/>
      </c>
      <c r="J4301" s="27" t="str">
        <f>IF(ISBLANK(A4301),"",SUM($I$2:I4301))</f>
        <v/>
      </c>
      <c r="K4301" s="27" t="str">
        <f>IF(ISBLANK(A4301),"",SUM($F$2:F4301))</f>
        <v/>
      </c>
      <c r="L4301" s="28" t="str">
        <f t="shared" si="125"/>
        <v/>
      </c>
    </row>
    <row r="4302" spans="1:12" x14ac:dyDescent="0.25">
      <c r="A4302" s="26"/>
      <c r="B4302">
        <v>1031.05</v>
      </c>
      <c r="C4302">
        <v>1031.0999999999999</v>
      </c>
      <c r="D4302">
        <v>1030.55</v>
      </c>
      <c r="E4302">
        <v>1030.6500000000001</v>
      </c>
      <c r="F4302">
        <v>2102</v>
      </c>
      <c r="H4302" s="27" t="str">
        <f t="shared" si="123"/>
        <v/>
      </c>
      <c r="I4302" s="27" t="str">
        <f t="shared" si="124"/>
        <v/>
      </c>
      <c r="J4302" s="27" t="str">
        <f>IF(ISBLANK(A4302),"",SUM($I$2:I4302))</f>
        <v/>
      </c>
      <c r="K4302" s="27" t="str">
        <f>IF(ISBLANK(A4302),"",SUM($F$2:F4302))</f>
        <v/>
      </c>
      <c r="L4302" s="28" t="str">
        <f t="shared" si="125"/>
        <v/>
      </c>
    </row>
    <row r="4303" spans="1:12" x14ac:dyDescent="0.25">
      <c r="A4303" s="26"/>
      <c r="B4303">
        <v>1030.55</v>
      </c>
      <c r="C4303">
        <v>1030.7</v>
      </c>
      <c r="D4303">
        <v>1030.0999999999999</v>
      </c>
      <c r="E4303">
        <v>1030.1500000000001</v>
      </c>
      <c r="F4303">
        <v>2964</v>
      </c>
      <c r="H4303" s="27" t="str">
        <f t="shared" si="123"/>
        <v/>
      </c>
      <c r="I4303" s="27" t="str">
        <f t="shared" si="124"/>
        <v/>
      </c>
      <c r="J4303" s="27" t="str">
        <f>IF(ISBLANK(A4303),"",SUM($I$2:I4303))</f>
        <v/>
      </c>
      <c r="K4303" s="27" t="str">
        <f>IF(ISBLANK(A4303),"",SUM($F$2:F4303))</f>
        <v/>
      </c>
      <c r="L4303" s="28" t="str">
        <f t="shared" si="125"/>
        <v/>
      </c>
    </row>
    <row r="4304" spans="1:12" x14ac:dyDescent="0.25">
      <c r="A4304" s="26"/>
      <c r="B4304">
        <v>1030.1500000000001</v>
      </c>
      <c r="C4304">
        <v>1030.2</v>
      </c>
      <c r="D4304">
        <v>1030.05</v>
      </c>
      <c r="E4304">
        <v>1030.0999999999999</v>
      </c>
      <c r="F4304">
        <v>1984</v>
      </c>
      <c r="H4304" s="27" t="str">
        <f t="shared" si="123"/>
        <v/>
      </c>
      <c r="I4304" s="27" t="str">
        <f t="shared" si="124"/>
        <v/>
      </c>
      <c r="J4304" s="27" t="str">
        <f>IF(ISBLANK(A4304),"",SUM($I$2:I4304))</f>
        <v/>
      </c>
      <c r="K4304" s="27" t="str">
        <f>IF(ISBLANK(A4304),"",SUM($F$2:F4304))</f>
        <v/>
      </c>
      <c r="L4304" s="28" t="str">
        <f t="shared" si="125"/>
        <v/>
      </c>
    </row>
    <row r="4305" spans="1:12" x14ac:dyDescent="0.25">
      <c r="A4305" s="26"/>
      <c r="B4305">
        <v>1030.0999999999999</v>
      </c>
      <c r="C4305">
        <v>1030.5</v>
      </c>
      <c r="D4305">
        <v>1030</v>
      </c>
      <c r="E4305">
        <v>1030.0999999999999</v>
      </c>
      <c r="F4305">
        <v>4067</v>
      </c>
      <c r="H4305" s="27" t="str">
        <f t="shared" si="123"/>
        <v/>
      </c>
      <c r="I4305" s="27" t="str">
        <f t="shared" si="124"/>
        <v/>
      </c>
      <c r="J4305" s="27" t="str">
        <f>IF(ISBLANK(A4305),"",SUM($I$2:I4305))</f>
        <v/>
      </c>
      <c r="K4305" s="27" t="str">
        <f>IF(ISBLANK(A4305),"",SUM($F$2:F4305))</f>
        <v/>
      </c>
      <c r="L4305" s="28" t="str">
        <f t="shared" si="125"/>
        <v/>
      </c>
    </row>
    <row r="4306" spans="1:12" x14ac:dyDescent="0.25">
      <c r="A4306" s="26"/>
      <c r="B4306">
        <v>1030.45</v>
      </c>
      <c r="C4306">
        <v>1030.7</v>
      </c>
      <c r="D4306">
        <v>1030.1500000000001</v>
      </c>
      <c r="E4306">
        <v>1030.2</v>
      </c>
      <c r="F4306">
        <v>2330</v>
      </c>
      <c r="H4306" s="27" t="str">
        <f t="shared" si="123"/>
        <v/>
      </c>
      <c r="I4306" s="27" t="str">
        <f t="shared" si="124"/>
        <v/>
      </c>
      <c r="J4306" s="27" t="str">
        <f>IF(ISBLANK(A4306),"",SUM($I$2:I4306))</f>
        <v/>
      </c>
      <c r="K4306" s="27" t="str">
        <f>IF(ISBLANK(A4306),"",SUM($F$2:F4306))</f>
        <v/>
      </c>
      <c r="L4306" s="28" t="str">
        <f t="shared" si="125"/>
        <v/>
      </c>
    </row>
    <row r="4307" spans="1:12" x14ac:dyDescent="0.25">
      <c r="A4307" s="26"/>
      <c r="B4307">
        <v>1030.2</v>
      </c>
      <c r="C4307">
        <v>1030.6500000000001</v>
      </c>
      <c r="D4307">
        <v>1030.05</v>
      </c>
      <c r="E4307">
        <v>1030.4000000000001</v>
      </c>
      <c r="F4307">
        <v>3107</v>
      </c>
      <c r="H4307" s="27" t="str">
        <f t="shared" si="123"/>
        <v/>
      </c>
      <c r="I4307" s="27" t="str">
        <f t="shared" si="124"/>
        <v/>
      </c>
      <c r="J4307" s="27" t="str">
        <f>IF(ISBLANK(A4307),"",SUM($I$2:I4307))</f>
        <v/>
      </c>
      <c r="K4307" s="27" t="str">
        <f>IF(ISBLANK(A4307),"",SUM($F$2:F4307))</f>
        <v/>
      </c>
      <c r="L4307" s="28" t="str">
        <f t="shared" si="125"/>
        <v/>
      </c>
    </row>
    <row r="4308" spans="1:12" x14ac:dyDescent="0.25">
      <c r="A4308" s="26"/>
      <c r="B4308">
        <v>1030.4000000000001</v>
      </c>
      <c r="C4308">
        <v>1030.4000000000001</v>
      </c>
      <c r="D4308">
        <v>1030.05</v>
      </c>
      <c r="E4308">
        <v>1030.05</v>
      </c>
      <c r="F4308">
        <v>2835</v>
      </c>
      <c r="H4308" s="27" t="str">
        <f t="shared" si="123"/>
        <v/>
      </c>
      <c r="I4308" s="27" t="str">
        <f t="shared" si="124"/>
        <v/>
      </c>
      <c r="J4308" s="27" t="str">
        <f>IF(ISBLANK(A4308),"",SUM($I$2:I4308))</f>
        <v/>
      </c>
      <c r="K4308" s="27" t="str">
        <f>IF(ISBLANK(A4308),"",SUM($F$2:F4308))</f>
        <v/>
      </c>
      <c r="L4308" s="28" t="str">
        <f t="shared" si="125"/>
        <v/>
      </c>
    </row>
    <row r="4309" spans="1:12" x14ac:dyDescent="0.25">
      <c r="A4309" s="26"/>
      <c r="B4309">
        <v>1030.05</v>
      </c>
      <c r="C4309">
        <v>1030.95</v>
      </c>
      <c r="D4309">
        <v>1030</v>
      </c>
      <c r="E4309">
        <v>1030.3</v>
      </c>
      <c r="F4309">
        <v>4484</v>
      </c>
      <c r="H4309" s="27" t="str">
        <f t="shared" si="123"/>
        <v/>
      </c>
      <c r="I4309" s="27" t="str">
        <f t="shared" si="124"/>
        <v/>
      </c>
      <c r="J4309" s="27" t="str">
        <f>IF(ISBLANK(A4309),"",SUM($I$2:I4309))</f>
        <v/>
      </c>
      <c r="K4309" s="27" t="str">
        <f>IF(ISBLANK(A4309),"",SUM($F$2:F4309))</f>
        <v/>
      </c>
      <c r="L4309" s="28" t="str">
        <f t="shared" si="125"/>
        <v/>
      </c>
    </row>
    <row r="4310" spans="1:12" x14ac:dyDescent="0.25">
      <c r="A4310" s="26"/>
      <c r="B4310">
        <v>1030.3</v>
      </c>
      <c r="C4310">
        <v>1030.3499999999999</v>
      </c>
      <c r="D4310">
        <v>1030.0999999999999</v>
      </c>
      <c r="E4310">
        <v>1030.3</v>
      </c>
      <c r="F4310">
        <v>2034</v>
      </c>
      <c r="H4310" s="27" t="str">
        <f t="shared" si="123"/>
        <v/>
      </c>
      <c r="I4310" s="27" t="str">
        <f t="shared" si="124"/>
        <v/>
      </c>
      <c r="J4310" s="27" t="str">
        <f>IF(ISBLANK(A4310),"",SUM($I$2:I4310))</f>
        <v/>
      </c>
      <c r="K4310" s="27" t="str">
        <f>IF(ISBLANK(A4310),"",SUM($F$2:F4310))</f>
        <v/>
      </c>
      <c r="L4310" s="28" t="str">
        <f t="shared" si="125"/>
        <v/>
      </c>
    </row>
    <row r="4311" spans="1:12" x14ac:dyDescent="0.25">
      <c r="A4311" s="26"/>
      <c r="B4311">
        <v>1030.3</v>
      </c>
      <c r="C4311">
        <v>1030.55</v>
      </c>
      <c r="D4311">
        <v>1030.05</v>
      </c>
      <c r="E4311">
        <v>1030.0999999999999</v>
      </c>
      <c r="F4311">
        <v>2221</v>
      </c>
      <c r="H4311" s="27" t="str">
        <f t="shared" si="123"/>
        <v/>
      </c>
      <c r="I4311" s="27" t="str">
        <f t="shared" si="124"/>
        <v/>
      </c>
      <c r="J4311" s="27" t="str">
        <f>IF(ISBLANK(A4311),"",SUM($I$2:I4311))</f>
        <v/>
      </c>
      <c r="K4311" s="27" t="str">
        <f>IF(ISBLANK(A4311),"",SUM($F$2:F4311))</f>
        <v/>
      </c>
      <c r="L4311" s="28" t="str">
        <f t="shared" si="125"/>
        <v/>
      </c>
    </row>
    <row r="4312" spans="1:12" x14ac:dyDescent="0.25">
      <c r="A4312" s="26"/>
      <c r="B4312">
        <v>1030.0999999999999</v>
      </c>
      <c r="C4312">
        <v>1030.7</v>
      </c>
      <c r="D4312">
        <v>1030</v>
      </c>
      <c r="E4312">
        <v>1030.3499999999999</v>
      </c>
      <c r="F4312">
        <v>4230</v>
      </c>
      <c r="H4312" s="27" t="str">
        <f t="shared" si="123"/>
        <v/>
      </c>
      <c r="I4312" s="27" t="str">
        <f t="shared" si="124"/>
        <v/>
      </c>
      <c r="J4312" s="27" t="str">
        <f>IF(ISBLANK(A4312),"",SUM($I$2:I4312))</f>
        <v/>
      </c>
      <c r="K4312" s="27" t="str">
        <f>IF(ISBLANK(A4312),"",SUM($F$2:F4312))</f>
        <v/>
      </c>
      <c r="L4312" s="28" t="str">
        <f t="shared" si="125"/>
        <v/>
      </c>
    </row>
    <row r="4313" spans="1:12" x14ac:dyDescent="0.25">
      <c r="A4313" s="26"/>
      <c r="B4313">
        <v>1030.5999999999999</v>
      </c>
      <c r="C4313">
        <v>1030.5999999999999</v>
      </c>
      <c r="D4313">
        <v>1029.75</v>
      </c>
      <c r="E4313">
        <v>1030</v>
      </c>
      <c r="F4313">
        <v>3690</v>
      </c>
      <c r="H4313" s="27" t="str">
        <f t="shared" si="123"/>
        <v/>
      </c>
      <c r="I4313" s="27" t="str">
        <f t="shared" si="124"/>
        <v/>
      </c>
      <c r="J4313" s="27" t="str">
        <f>IF(ISBLANK(A4313),"",SUM($I$2:I4313))</f>
        <v/>
      </c>
      <c r="K4313" s="27" t="str">
        <f>IF(ISBLANK(A4313),"",SUM($F$2:F4313))</f>
        <v/>
      </c>
      <c r="L4313" s="28" t="str">
        <f t="shared" si="125"/>
        <v/>
      </c>
    </row>
    <row r="4314" spans="1:12" x14ac:dyDescent="0.25">
      <c r="A4314" s="26"/>
      <c r="B4314">
        <v>1030</v>
      </c>
      <c r="C4314">
        <v>1030.5999999999999</v>
      </c>
      <c r="D4314">
        <v>1029.95</v>
      </c>
      <c r="E4314">
        <v>1030.4000000000001</v>
      </c>
      <c r="F4314">
        <v>4255</v>
      </c>
      <c r="H4314" s="27" t="str">
        <f t="shared" si="123"/>
        <v/>
      </c>
      <c r="I4314" s="27" t="str">
        <f t="shared" si="124"/>
        <v/>
      </c>
      <c r="J4314" s="27" t="str">
        <f>IF(ISBLANK(A4314),"",SUM($I$2:I4314))</f>
        <v/>
      </c>
      <c r="K4314" s="27" t="str">
        <f>IF(ISBLANK(A4314),"",SUM($F$2:F4314))</f>
        <v/>
      </c>
      <c r="L4314" s="28" t="str">
        <f t="shared" si="125"/>
        <v/>
      </c>
    </row>
    <row r="4315" spans="1:12" x14ac:dyDescent="0.25">
      <c r="A4315" s="26"/>
      <c r="B4315">
        <v>1030.4000000000001</v>
      </c>
      <c r="C4315">
        <v>1031.55</v>
      </c>
      <c r="D4315">
        <v>1030.4000000000001</v>
      </c>
      <c r="E4315">
        <v>1031.3499999999999</v>
      </c>
      <c r="F4315">
        <v>3402</v>
      </c>
      <c r="H4315" s="27" t="str">
        <f t="shared" si="123"/>
        <v/>
      </c>
      <c r="I4315" s="27" t="str">
        <f t="shared" si="124"/>
        <v/>
      </c>
      <c r="J4315" s="27" t="str">
        <f>IF(ISBLANK(A4315),"",SUM($I$2:I4315))</f>
        <v/>
      </c>
      <c r="K4315" s="27" t="str">
        <f>IF(ISBLANK(A4315),"",SUM($F$2:F4315))</f>
        <v/>
      </c>
      <c r="L4315" s="28" t="str">
        <f t="shared" si="125"/>
        <v/>
      </c>
    </row>
    <row r="4316" spans="1:12" x14ac:dyDescent="0.25">
      <c r="A4316" s="26"/>
      <c r="B4316">
        <v>1031.3499999999999</v>
      </c>
      <c r="C4316">
        <v>1031.6500000000001</v>
      </c>
      <c r="D4316">
        <v>1030.6500000000001</v>
      </c>
      <c r="E4316">
        <v>1031.25</v>
      </c>
      <c r="F4316">
        <v>4739</v>
      </c>
      <c r="H4316" s="27" t="str">
        <f t="shared" si="123"/>
        <v/>
      </c>
      <c r="I4316" s="27" t="str">
        <f t="shared" si="124"/>
        <v/>
      </c>
      <c r="J4316" s="27" t="str">
        <f>IF(ISBLANK(A4316),"",SUM($I$2:I4316))</f>
        <v/>
      </c>
      <c r="K4316" s="27" t="str">
        <f>IF(ISBLANK(A4316),"",SUM($F$2:F4316))</f>
        <v/>
      </c>
      <c r="L4316" s="28" t="str">
        <f t="shared" si="125"/>
        <v/>
      </c>
    </row>
    <row r="4317" spans="1:12" x14ac:dyDescent="0.25">
      <c r="A4317" s="26"/>
      <c r="B4317">
        <v>1031.2</v>
      </c>
      <c r="C4317">
        <v>1031.55</v>
      </c>
      <c r="D4317">
        <v>1030.8499999999999</v>
      </c>
      <c r="E4317">
        <v>1031.55</v>
      </c>
      <c r="F4317">
        <v>3466</v>
      </c>
      <c r="H4317" s="27" t="str">
        <f t="shared" si="123"/>
        <v/>
      </c>
      <c r="I4317" s="27" t="str">
        <f t="shared" si="124"/>
        <v/>
      </c>
      <c r="J4317" s="27" t="str">
        <f>IF(ISBLANK(A4317),"",SUM($I$2:I4317))</f>
        <v/>
      </c>
      <c r="K4317" s="27" t="str">
        <f>IF(ISBLANK(A4317),"",SUM($F$2:F4317))</f>
        <v/>
      </c>
      <c r="L4317" s="28" t="str">
        <f t="shared" si="125"/>
        <v/>
      </c>
    </row>
    <row r="4318" spans="1:12" x14ac:dyDescent="0.25">
      <c r="A4318" s="26"/>
      <c r="B4318">
        <v>1031.45</v>
      </c>
      <c r="C4318">
        <v>1032</v>
      </c>
      <c r="D4318">
        <v>1031.45</v>
      </c>
      <c r="E4318">
        <v>1032</v>
      </c>
      <c r="F4318">
        <v>4516</v>
      </c>
      <c r="H4318" s="27" t="str">
        <f t="shared" si="123"/>
        <v/>
      </c>
      <c r="I4318" s="27" t="str">
        <f t="shared" si="124"/>
        <v/>
      </c>
      <c r="J4318" s="27" t="str">
        <f>IF(ISBLANK(A4318),"",SUM($I$2:I4318))</f>
        <v/>
      </c>
      <c r="K4318" s="27" t="str">
        <f>IF(ISBLANK(A4318),"",SUM($F$2:F4318))</f>
        <v/>
      </c>
      <c r="L4318" s="28" t="str">
        <f t="shared" si="125"/>
        <v/>
      </c>
    </row>
    <row r="4319" spans="1:12" x14ac:dyDescent="0.25">
      <c r="A4319" s="26"/>
      <c r="B4319">
        <v>1032</v>
      </c>
      <c r="C4319">
        <v>1032</v>
      </c>
      <c r="D4319">
        <v>1031.75</v>
      </c>
      <c r="E4319">
        <v>1031.95</v>
      </c>
      <c r="F4319">
        <v>1304</v>
      </c>
      <c r="H4319" s="27" t="str">
        <f t="shared" si="123"/>
        <v/>
      </c>
      <c r="I4319" s="27" t="str">
        <f t="shared" si="124"/>
        <v/>
      </c>
      <c r="J4319" s="27" t="str">
        <f>IF(ISBLANK(A4319),"",SUM($I$2:I4319))</f>
        <v/>
      </c>
      <c r="K4319" s="27" t="str">
        <f>IF(ISBLANK(A4319),"",SUM($F$2:F4319))</f>
        <v/>
      </c>
      <c r="L4319" s="28" t="str">
        <f t="shared" si="125"/>
        <v/>
      </c>
    </row>
    <row r="4320" spans="1:12" x14ac:dyDescent="0.25">
      <c r="A4320" s="26"/>
      <c r="B4320">
        <v>1031.9000000000001</v>
      </c>
      <c r="C4320">
        <v>1031.95</v>
      </c>
      <c r="D4320">
        <v>1031.55</v>
      </c>
      <c r="E4320">
        <v>1031.75</v>
      </c>
      <c r="F4320">
        <v>2982</v>
      </c>
      <c r="H4320" s="27" t="str">
        <f t="shared" si="123"/>
        <v/>
      </c>
      <c r="I4320" s="27" t="str">
        <f t="shared" si="124"/>
        <v/>
      </c>
      <c r="J4320" s="27" t="str">
        <f>IF(ISBLANK(A4320),"",SUM($I$2:I4320))</f>
        <v/>
      </c>
      <c r="K4320" s="27" t="str">
        <f>IF(ISBLANK(A4320),"",SUM($F$2:F4320))</f>
        <v/>
      </c>
      <c r="L4320" s="28" t="str">
        <f t="shared" si="125"/>
        <v/>
      </c>
    </row>
    <row r="4321" spans="1:12" x14ac:dyDescent="0.25">
      <c r="A4321" s="26"/>
      <c r="B4321">
        <v>1031.8499999999999</v>
      </c>
      <c r="C4321">
        <v>1031.9000000000001</v>
      </c>
      <c r="D4321">
        <v>1031.7</v>
      </c>
      <c r="E4321">
        <v>1031.75</v>
      </c>
      <c r="F4321">
        <v>2078</v>
      </c>
      <c r="H4321" s="27" t="str">
        <f t="shared" si="123"/>
        <v/>
      </c>
      <c r="I4321" s="27" t="str">
        <f t="shared" si="124"/>
        <v/>
      </c>
      <c r="J4321" s="27" t="str">
        <f>IF(ISBLANK(A4321),"",SUM($I$2:I4321))</f>
        <v/>
      </c>
      <c r="K4321" s="27" t="str">
        <f>IF(ISBLANK(A4321),"",SUM($F$2:F4321))</f>
        <v/>
      </c>
      <c r="L4321" s="28" t="str">
        <f t="shared" si="125"/>
        <v/>
      </c>
    </row>
    <row r="4322" spans="1:12" x14ac:dyDescent="0.25">
      <c r="A4322" s="26"/>
      <c r="B4322">
        <v>1031.9000000000001</v>
      </c>
      <c r="C4322">
        <v>1031.9000000000001</v>
      </c>
      <c r="D4322">
        <v>1031.3</v>
      </c>
      <c r="E4322">
        <v>1031.5999999999999</v>
      </c>
      <c r="F4322">
        <v>3953</v>
      </c>
      <c r="H4322" s="27" t="str">
        <f t="shared" si="123"/>
        <v/>
      </c>
      <c r="I4322" s="27" t="str">
        <f t="shared" si="124"/>
        <v/>
      </c>
      <c r="J4322" s="27" t="str">
        <f>IF(ISBLANK(A4322),"",SUM($I$2:I4322))</f>
        <v/>
      </c>
      <c r="K4322" s="27" t="str">
        <f>IF(ISBLANK(A4322),"",SUM($F$2:F4322))</f>
        <v/>
      </c>
      <c r="L4322" s="28" t="str">
        <f t="shared" si="125"/>
        <v/>
      </c>
    </row>
    <row r="4323" spans="1:12" x14ac:dyDescent="0.25">
      <c r="A4323" s="26"/>
      <c r="B4323">
        <v>1031.5999999999999</v>
      </c>
      <c r="C4323">
        <v>1031.5999999999999</v>
      </c>
      <c r="D4323">
        <v>1031.3</v>
      </c>
      <c r="E4323">
        <v>1031.3</v>
      </c>
      <c r="F4323">
        <v>2282</v>
      </c>
      <c r="H4323" s="27" t="str">
        <f t="shared" si="123"/>
        <v/>
      </c>
      <c r="I4323" s="27" t="str">
        <f t="shared" si="124"/>
        <v/>
      </c>
      <c r="J4323" s="27" t="str">
        <f>IF(ISBLANK(A4323),"",SUM($I$2:I4323))</f>
        <v/>
      </c>
      <c r="K4323" s="27" t="str">
        <f>IF(ISBLANK(A4323),"",SUM($F$2:F4323))</f>
        <v/>
      </c>
      <c r="L4323" s="28" t="str">
        <f t="shared" si="125"/>
        <v/>
      </c>
    </row>
    <row r="4324" spans="1:12" x14ac:dyDescent="0.25">
      <c r="A4324" s="26"/>
      <c r="B4324">
        <v>1031.4000000000001</v>
      </c>
      <c r="C4324">
        <v>1032</v>
      </c>
      <c r="D4324">
        <v>1031.4000000000001</v>
      </c>
      <c r="E4324">
        <v>1031.55</v>
      </c>
      <c r="F4324">
        <v>3599</v>
      </c>
      <c r="H4324" s="27" t="str">
        <f t="shared" si="123"/>
        <v/>
      </c>
      <c r="I4324" s="27" t="str">
        <f t="shared" si="124"/>
        <v/>
      </c>
      <c r="J4324" s="27" t="str">
        <f>IF(ISBLANK(A4324),"",SUM($I$2:I4324))</f>
        <v/>
      </c>
      <c r="K4324" s="27" t="str">
        <f>IF(ISBLANK(A4324),"",SUM($F$2:F4324))</f>
        <v/>
      </c>
      <c r="L4324" s="28" t="str">
        <f t="shared" si="125"/>
        <v/>
      </c>
    </row>
    <row r="4325" spans="1:12" x14ac:dyDescent="0.25">
      <c r="A4325" s="26"/>
      <c r="B4325">
        <v>1031.5999999999999</v>
      </c>
      <c r="C4325">
        <v>1032.7</v>
      </c>
      <c r="D4325">
        <v>1031.5999999999999</v>
      </c>
      <c r="E4325">
        <v>1032.5</v>
      </c>
      <c r="F4325">
        <v>2975</v>
      </c>
      <c r="H4325" s="27" t="str">
        <f t="shared" si="123"/>
        <v/>
      </c>
      <c r="I4325" s="27" t="str">
        <f t="shared" si="124"/>
        <v/>
      </c>
      <c r="J4325" s="27" t="str">
        <f>IF(ISBLANK(A4325),"",SUM($I$2:I4325))</f>
        <v/>
      </c>
      <c r="K4325" s="27" t="str">
        <f>IF(ISBLANK(A4325),"",SUM($F$2:F4325))</f>
        <v/>
      </c>
      <c r="L4325" s="28" t="str">
        <f t="shared" si="125"/>
        <v/>
      </c>
    </row>
    <row r="4326" spans="1:12" x14ac:dyDescent="0.25">
      <c r="A4326" s="26"/>
      <c r="B4326">
        <v>1032.25</v>
      </c>
      <c r="C4326">
        <v>1032.45</v>
      </c>
      <c r="D4326">
        <v>1032</v>
      </c>
      <c r="E4326">
        <v>1032.1500000000001</v>
      </c>
      <c r="F4326">
        <v>3457</v>
      </c>
      <c r="H4326" s="27" t="str">
        <f t="shared" si="123"/>
        <v/>
      </c>
      <c r="I4326" s="27" t="str">
        <f t="shared" si="124"/>
        <v/>
      </c>
      <c r="J4326" s="27" t="str">
        <f>IF(ISBLANK(A4326),"",SUM($I$2:I4326))</f>
        <v/>
      </c>
      <c r="K4326" s="27" t="str">
        <f>IF(ISBLANK(A4326),"",SUM($F$2:F4326))</f>
        <v/>
      </c>
      <c r="L4326" s="28" t="str">
        <f t="shared" si="125"/>
        <v/>
      </c>
    </row>
    <row r="4327" spans="1:12" x14ac:dyDescent="0.25">
      <c r="A4327" s="26"/>
      <c r="B4327">
        <v>1032.4000000000001</v>
      </c>
      <c r="C4327">
        <v>1032.8</v>
      </c>
      <c r="D4327">
        <v>1032.3</v>
      </c>
      <c r="E4327">
        <v>1032.5</v>
      </c>
      <c r="F4327">
        <v>2104</v>
      </c>
      <c r="H4327" s="27" t="str">
        <f t="shared" si="123"/>
        <v/>
      </c>
      <c r="I4327" s="27" t="str">
        <f t="shared" si="124"/>
        <v/>
      </c>
      <c r="J4327" s="27" t="str">
        <f>IF(ISBLANK(A4327),"",SUM($I$2:I4327))</f>
        <v/>
      </c>
      <c r="K4327" s="27" t="str">
        <f>IF(ISBLANK(A4327),"",SUM($F$2:F4327))</f>
        <v/>
      </c>
      <c r="L4327" s="28" t="str">
        <f t="shared" si="125"/>
        <v/>
      </c>
    </row>
    <row r="4328" spans="1:12" x14ac:dyDescent="0.25">
      <c r="A4328" s="26"/>
      <c r="B4328">
        <v>1032.4000000000001</v>
      </c>
      <c r="C4328">
        <v>1032.5</v>
      </c>
      <c r="D4328">
        <v>1032.1500000000001</v>
      </c>
      <c r="E4328">
        <v>1032.1500000000001</v>
      </c>
      <c r="F4328">
        <v>4967</v>
      </c>
      <c r="H4328" s="27" t="str">
        <f t="shared" si="123"/>
        <v/>
      </c>
      <c r="I4328" s="27" t="str">
        <f t="shared" si="124"/>
        <v/>
      </c>
      <c r="J4328" s="27" t="str">
        <f>IF(ISBLANK(A4328),"",SUM($I$2:I4328))</f>
        <v/>
      </c>
      <c r="K4328" s="27" t="str">
        <f>IF(ISBLANK(A4328),"",SUM($F$2:F4328))</f>
        <v/>
      </c>
      <c r="L4328" s="28" t="str">
        <f t="shared" si="125"/>
        <v/>
      </c>
    </row>
    <row r="4329" spans="1:12" x14ac:dyDescent="0.25">
      <c r="A4329" s="26"/>
      <c r="B4329">
        <v>1032.1500000000001</v>
      </c>
      <c r="C4329">
        <v>1032.45</v>
      </c>
      <c r="D4329">
        <v>1032</v>
      </c>
      <c r="E4329">
        <v>1032.3</v>
      </c>
      <c r="F4329">
        <v>2355</v>
      </c>
      <c r="H4329" s="27" t="str">
        <f t="shared" si="123"/>
        <v/>
      </c>
      <c r="I4329" s="27" t="str">
        <f t="shared" si="124"/>
        <v/>
      </c>
      <c r="J4329" s="27" t="str">
        <f>IF(ISBLANK(A4329),"",SUM($I$2:I4329))</f>
        <v/>
      </c>
      <c r="K4329" s="27" t="str">
        <f>IF(ISBLANK(A4329),"",SUM($F$2:F4329))</f>
        <v/>
      </c>
      <c r="L4329" s="28" t="str">
        <f t="shared" si="125"/>
        <v/>
      </c>
    </row>
    <row r="4330" spans="1:12" x14ac:dyDescent="0.25">
      <c r="A4330" s="26"/>
      <c r="B4330">
        <v>1031.8</v>
      </c>
      <c r="C4330">
        <v>1032.3</v>
      </c>
      <c r="D4330">
        <v>1031.7</v>
      </c>
      <c r="E4330">
        <v>1031.8499999999999</v>
      </c>
      <c r="F4330">
        <v>4592</v>
      </c>
      <c r="H4330" s="27" t="str">
        <f t="shared" si="123"/>
        <v/>
      </c>
      <c r="I4330" s="27" t="str">
        <f t="shared" si="124"/>
        <v/>
      </c>
      <c r="J4330" s="27" t="str">
        <f>IF(ISBLANK(A4330),"",SUM($I$2:I4330))</f>
        <v/>
      </c>
      <c r="K4330" s="27" t="str">
        <f>IF(ISBLANK(A4330),"",SUM($F$2:F4330))</f>
        <v/>
      </c>
      <c r="L4330" s="28" t="str">
        <f t="shared" si="125"/>
        <v/>
      </c>
    </row>
    <row r="4331" spans="1:12" x14ac:dyDescent="0.25">
      <c r="A4331" s="26"/>
      <c r="B4331">
        <v>1031.8499999999999</v>
      </c>
      <c r="C4331">
        <v>1032.5</v>
      </c>
      <c r="D4331">
        <v>1031.75</v>
      </c>
      <c r="E4331">
        <v>1032.45</v>
      </c>
      <c r="F4331">
        <v>2946</v>
      </c>
      <c r="H4331" s="27" t="str">
        <f t="shared" si="123"/>
        <v/>
      </c>
      <c r="I4331" s="27" t="str">
        <f t="shared" si="124"/>
        <v/>
      </c>
      <c r="J4331" s="27" t="str">
        <f>IF(ISBLANK(A4331),"",SUM($I$2:I4331))</f>
        <v/>
      </c>
      <c r="K4331" s="27" t="str">
        <f>IF(ISBLANK(A4331),"",SUM($F$2:F4331))</f>
        <v/>
      </c>
      <c r="L4331" s="28" t="str">
        <f t="shared" si="125"/>
        <v/>
      </c>
    </row>
    <row r="4332" spans="1:12" x14ac:dyDescent="0.25">
      <c r="A4332" s="26"/>
      <c r="B4332">
        <v>1032.45</v>
      </c>
      <c r="C4332">
        <v>1032.9000000000001</v>
      </c>
      <c r="D4332">
        <v>1032.25</v>
      </c>
      <c r="E4332">
        <v>1032.4000000000001</v>
      </c>
      <c r="F4332">
        <v>4300</v>
      </c>
      <c r="H4332" s="27" t="str">
        <f t="shared" ref="H4332:H4395" si="126">IF(ISBLANK(A4332),"",(C4332+D4332+E4332)/3)</f>
        <v/>
      </c>
      <c r="I4332" s="27" t="str">
        <f t="shared" ref="I4332:I4395" si="127">IF(ISBLANK(A4332),"",H4332*F4332)</f>
        <v/>
      </c>
      <c r="J4332" s="27" t="str">
        <f>IF(ISBLANK(A4332),"",SUM($I$2:I4332))</f>
        <v/>
      </c>
      <c r="K4332" s="27" t="str">
        <f>IF(ISBLANK(A4332),"",SUM($F$2:F4332))</f>
        <v/>
      </c>
      <c r="L4332" s="28" t="str">
        <f t="shared" ref="L4332:L4395" si="128">IF(ISBLANK(A4332),"",J4332/K4332)</f>
        <v/>
      </c>
    </row>
    <row r="4333" spans="1:12" x14ac:dyDescent="0.25">
      <c r="A4333" s="26"/>
      <c r="B4333">
        <v>1032.3499999999999</v>
      </c>
      <c r="C4333">
        <v>1032.4000000000001</v>
      </c>
      <c r="D4333">
        <v>1031.95</v>
      </c>
      <c r="E4333">
        <v>1032.1500000000001</v>
      </c>
      <c r="F4333">
        <v>2221</v>
      </c>
      <c r="H4333" s="27" t="str">
        <f t="shared" si="126"/>
        <v/>
      </c>
      <c r="I4333" s="27" t="str">
        <f t="shared" si="127"/>
        <v/>
      </c>
      <c r="J4333" s="27" t="str">
        <f>IF(ISBLANK(A4333),"",SUM($I$2:I4333))</f>
        <v/>
      </c>
      <c r="K4333" s="27" t="str">
        <f>IF(ISBLANK(A4333),"",SUM($F$2:F4333))</f>
        <v/>
      </c>
      <c r="L4333" s="28" t="str">
        <f t="shared" si="128"/>
        <v/>
      </c>
    </row>
    <row r="4334" spans="1:12" x14ac:dyDescent="0.25">
      <c r="A4334" s="26"/>
      <c r="B4334">
        <v>1032.1500000000001</v>
      </c>
      <c r="C4334">
        <v>1032.2</v>
      </c>
      <c r="D4334">
        <v>1031.75</v>
      </c>
      <c r="E4334">
        <v>1031.75</v>
      </c>
      <c r="F4334">
        <v>3565</v>
      </c>
      <c r="H4334" s="27" t="str">
        <f t="shared" si="126"/>
        <v/>
      </c>
      <c r="I4334" s="27" t="str">
        <f t="shared" si="127"/>
        <v/>
      </c>
      <c r="J4334" s="27" t="str">
        <f>IF(ISBLANK(A4334),"",SUM($I$2:I4334))</f>
        <v/>
      </c>
      <c r="K4334" s="27" t="str">
        <f>IF(ISBLANK(A4334),"",SUM($F$2:F4334))</f>
        <v/>
      </c>
      <c r="L4334" s="28" t="str">
        <f t="shared" si="128"/>
        <v/>
      </c>
    </row>
    <row r="4335" spans="1:12" x14ac:dyDescent="0.25">
      <c r="A4335" s="26"/>
      <c r="B4335">
        <v>1031.7</v>
      </c>
      <c r="C4335">
        <v>1031.7</v>
      </c>
      <c r="D4335">
        <v>1031.5</v>
      </c>
      <c r="E4335">
        <v>1031.5999999999999</v>
      </c>
      <c r="F4335">
        <v>3659</v>
      </c>
      <c r="H4335" s="27" t="str">
        <f t="shared" si="126"/>
        <v/>
      </c>
      <c r="I4335" s="27" t="str">
        <f t="shared" si="127"/>
        <v/>
      </c>
      <c r="J4335" s="27" t="str">
        <f>IF(ISBLANK(A4335),"",SUM($I$2:I4335))</f>
        <v/>
      </c>
      <c r="K4335" s="27" t="str">
        <f>IF(ISBLANK(A4335),"",SUM($F$2:F4335))</f>
        <v/>
      </c>
      <c r="L4335" s="28" t="str">
        <f t="shared" si="128"/>
        <v/>
      </c>
    </row>
    <row r="4336" spans="1:12" x14ac:dyDescent="0.25">
      <c r="A4336" s="26"/>
      <c r="B4336">
        <v>1031.5999999999999</v>
      </c>
      <c r="C4336">
        <v>1032.05</v>
      </c>
      <c r="D4336">
        <v>1031.5</v>
      </c>
      <c r="E4336">
        <v>1032.05</v>
      </c>
      <c r="F4336">
        <v>4123</v>
      </c>
      <c r="H4336" s="27" t="str">
        <f t="shared" si="126"/>
        <v/>
      </c>
      <c r="I4336" s="27" t="str">
        <f t="shared" si="127"/>
        <v/>
      </c>
      <c r="J4336" s="27" t="str">
        <f>IF(ISBLANK(A4336),"",SUM($I$2:I4336))</f>
        <v/>
      </c>
      <c r="K4336" s="27" t="str">
        <f>IF(ISBLANK(A4336),"",SUM($F$2:F4336))</f>
        <v/>
      </c>
      <c r="L4336" s="28" t="str">
        <f t="shared" si="128"/>
        <v/>
      </c>
    </row>
    <row r="4337" spans="1:12" x14ac:dyDescent="0.25">
      <c r="A4337" s="26"/>
      <c r="B4337">
        <v>1032</v>
      </c>
      <c r="C4337">
        <v>1032.75</v>
      </c>
      <c r="D4337">
        <v>1031.9000000000001</v>
      </c>
      <c r="E4337">
        <v>1032.5999999999999</v>
      </c>
      <c r="F4337">
        <v>4065</v>
      </c>
      <c r="H4337" s="27" t="str">
        <f t="shared" si="126"/>
        <v/>
      </c>
      <c r="I4337" s="27" t="str">
        <f t="shared" si="127"/>
        <v/>
      </c>
      <c r="J4337" s="27" t="str">
        <f>IF(ISBLANK(A4337),"",SUM($I$2:I4337))</f>
        <v/>
      </c>
      <c r="K4337" s="27" t="str">
        <f>IF(ISBLANK(A4337),"",SUM($F$2:F4337))</f>
        <v/>
      </c>
      <c r="L4337" s="28" t="str">
        <f t="shared" si="128"/>
        <v/>
      </c>
    </row>
    <row r="4338" spans="1:12" x14ac:dyDescent="0.25">
      <c r="A4338" s="26"/>
      <c r="B4338">
        <v>1032.5999999999999</v>
      </c>
      <c r="C4338">
        <v>1032.5999999999999</v>
      </c>
      <c r="D4338">
        <v>1031.5</v>
      </c>
      <c r="E4338">
        <v>1032.2</v>
      </c>
      <c r="F4338">
        <v>5052</v>
      </c>
      <c r="H4338" s="27" t="str">
        <f t="shared" si="126"/>
        <v/>
      </c>
      <c r="I4338" s="27" t="str">
        <f t="shared" si="127"/>
        <v/>
      </c>
      <c r="J4338" s="27" t="str">
        <f>IF(ISBLANK(A4338),"",SUM($I$2:I4338))</f>
        <v/>
      </c>
      <c r="K4338" s="27" t="str">
        <f>IF(ISBLANK(A4338),"",SUM($F$2:F4338))</f>
        <v/>
      </c>
      <c r="L4338" s="28" t="str">
        <f t="shared" si="128"/>
        <v/>
      </c>
    </row>
    <row r="4339" spans="1:12" x14ac:dyDescent="0.25">
      <c r="A4339" s="26"/>
      <c r="B4339">
        <v>1032.2</v>
      </c>
      <c r="C4339">
        <v>1032.25</v>
      </c>
      <c r="D4339">
        <v>1031.5999999999999</v>
      </c>
      <c r="E4339">
        <v>1032</v>
      </c>
      <c r="F4339">
        <v>2722</v>
      </c>
      <c r="H4339" s="27" t="str">
        <f t="shared" si="126"/>
        <v/>
      </c>
      <c r="I4339" s="27" t="str">
        <f t="shared" si="127"/>
        <v/>
      </c>
      <c r="J4339" s="27" t="str">
        <f>IF(ISBLANK(A4339),"",SUM($I$2:I4339))</f>
        <v/>
      </c>
      <c r="K4339" s="27" t="str">
        <f>IF(ISBLANK(A4339),"",SUM($F$2:F4339))</f>
        <v/>
      </c>
      <c r="L4339" s="28" t="str">
        <f t="shared" si="128"/>
        <v/>
      </c>
    </row>
    <row r="4340" spans="1:12" x14ac:dyDescent="0.25">
      <c r="A4340" s="26"/>
      <c r="B4340">
        <v>1032.0999999999999</v>
      </c>
      <c r="C4340">
        <v>1032.0999999999999</v>
      </c>
      <c r="D4340">
        <v>1031.5</v>
      </c>
      <c r="E4340">
        <v>1031.8499999999999</v>
      </c>
      <c r="F4340">
        <v>2934</v>
      </c>
      <c r="H4340" s="27" t="str">
        <f t="shared" si="126"/>
        <v/>
      </c>
      <c r="I4340" s="27" t="str">
        <f t="shared" si="127"/>
        <v/>
      </c>
      <c r="J4340" s="27" t="str">
        <f>IF(ISBLANK(A4340),"",SUM($I$2:I4340))</f>
        <v/>
      </c>
      <c r="K4340" s="27" t="str">
        <f>IF(ISBLANK(A4340),"",SUM($F$2:F4340))</f>
        <v/>
      </c>
      <c r="L4340" s="28" t="str">
        <f t="shared" si="128"/>
        <v/>
      </c>
    </row>
    <row r="4341" spans="1:12" x14ac:dyDescent="0.25">
      <c r="A4341" s="26"/>
      <c r="B4341">
        <v>1031.9000000000001</v>
      </c>
      <c r="C4341">
        <v>1032.4000000000001</v>
      </c>
      <c r="D4341">
        <v>1031.7</v>
      </c>
      <c r="E4341">
        <v>1031.75</v>
      </c>
      <c r="F4341">
        <v>3104</v>
      </c>
      <c r="H4341" s="27" t="str">
        <f t="shared" si="126"/>
        <v/>
      </c>
      <c r="I4341" s="27" t="str">
        <f t="shared" si="127"/>
        <v/>
      </c>
      <c r="J4341" s="27" t="str">
        <f>IF(ISBLANK(A4341),"",SUM($I$2:I4341))</f>
        <v/>
      </c>
      <c r="K4341" s="27" t="str">
        <f>IF(ISBLANK(A4341),"",SUM($F$2:F4341))</f>
        <v/>
      </c>
      <c r="L4341" s="28" t="str">
        <f t="shared" si="128"/>
        <v/>
      </c>
    </row>
    <row r="4342" spans="1:12" x14ac:dyDescent="0.25">
      <c r="A4342" s="26"/>
      <c r="B4342">
        <v>1031.9000000000001</v>
      </c>
      <c r="C4342">
        <v>1031.9000000000001</v>
      </c>
      <c r="D4342">
        <v>1031.5</v>
      </c>
      <c r="E4342">
        <v>1031.55</v>
      </c>
      <c r="F4342">
        <v>2972</v>
      </c>
      <c r="H4342" s="27" t="str">
        <f t="shared" si="126"/>
        <v/>
      </c>
      <c r="I4342" s="27" t="str">
        <f t="shared" si="127"/>
        <v/>
      </c>
      <c r="J4342" s="27" t="str">
        <f>IF(ISBLANK(A4342),"",SUM($I$2:I4342))</f>
        <v/>
      </c>
      <c r="K4342" s="27" t="str">
        <f>IF(ISBLANK(A4342),"",SUM($F$2:F4342))</f>
        <v/>
      </c>
      <c r="L4342" s="28" t="str">
        <f t="shared" si="128"/>
        <v/>
      </c>
    </row>
    <row r="4343" spans="1:12" x14ac:dyDescent="0.25">
      <c r="A4343" s="26"/>
      <c r="B4343">
        <v>1031.55</v>
      </c>
      <c r="C4343">
        <v>1031.55</v>
      </c>
      <c r="D4343">
        <v>1031</v>
      </c>
      <c r="E4343">
        <v>1031.05</v>
      </c>
      <c r="F4343">
        <v>2007</v>
      </c>
      <c r="H4343" s="27" t="str">
        <f t="shared" si="126"/>
        <v/>
      </c>
      <c r="I4343" s="27" t="str">
        <f t="shared" si="127"/>
        <v/>
      </c>
      <c r="J4343" s="27" t="str">
        <f>IF(ISBLANK(A4343),"",SUM($I$2:I4343))</f>
        <v/>
      </c>
      <c r="K4343" s="27" t="str">
        <f>IF(ISBLANK(A4343),"",SUM($F$2:F4343))</f>
        <v/>
      </c>
      <c r="L4343" s="28" t="str">
        <f t="shared" si="128"/>
        <v/>
      </c>
    </row>
    <row r="4344" spans="1:12" x14ac:dyDescent="0.25">
      <c r="A4344" s="26"/>
      <c r="B4344">
        <v>1031.05</v>
      </c>
      <c r="C4344">
        <v>1031.25</v>
      </c>
      <c r="D4344">
        <v>1030.55</v>
      </c>
      <c r="E4344">
        <v>1031.2</v>
      </c>
      <c r="F4344">
        <v>4557</v>
      </c>
      <c r="H4344" s="27" t="str">
        <f t="shared" si="126"/>
        <v/>
      </c>
      <c r="I4344" s="27" t="str">
        <f t="shared" si="127"/>
        <v/>
      </c>
      <c r="J4344" s="27" t="str">
        <f>IF(ISBLANK(A4344),"",SUM($I$2:I4344))</f>
        <v/>
      </c>
      <c r="K4344" s="27" t="str">
        <f>IF(ISBLANK(A4344),"",SUM($F$2:F4344))</f>
        <v/>
      </c>
      <c r="L4344" s="28" t="str">
        <f t="shared" si="128"/>
        <v/>
      </c>
    </row>
    <row r="4345" spans="1:12" x14ac:dyDescent="0.25">
      <c r="A4345" s="26"/>
      <c r="B4345">
        <v>1031.2</v>
      </c>
      <c r="C4345">
        <v>1031.2</v>
      </c>
      <c r="D4345">
        <v>1030.7</v>
      </c>
      <c r="E4345">
        <v>1031</v>
      </c>
      <c r="F4345">
        <v>2125</v>
      </c>
      <c r="H4345" s="27" t="str">
        <f t="shared" si="126"/>
        <v/>
      </c>
      <c r="I4345" s="27" t="str">
        <f t="shared" si="127"/>
        <v/>
      </c>
      <c r="J4345" s="27" t="str">
        <f>IF(ISBLANK(A4345),"",SUM($I$2:I4345))</f>
        <v/>
      </c>
      <c r="K4345" s="27" t="str">
        <f>IF(ISBLANK(A4345),"",SUM($F$2:F4345))</f>
        <v/>
      </c>
      <c r="L4345" s="28" t="str">
        <f t="shared" si="128"/>
        <v/>
      </c>
    </row>
    <row r="4346" spans="1:12" x14ac:dyDescent="0.25">
      <c r="A4346" s="26"/>
      <c r="B4346">
        <v>1031.05</v>
      </c>
      <c r="C4346">
        <v>1031.05</v>
      </c>
      <c r="D4346">
        <v>1030.75</v>
      </c>
      <c r="E4346">
        <v>1030.8</v>
      </c>
      <c r="F4346">
        <v>2509</v>
      </c>
      <c r="H4346" s="27" t="str">
        <f t="shared" si="126"/>
        <v/>
      </c>
      <c r="I4346" s="27" t="str">
        <f t="shared" si="127"/>
        <v/>
      </c>
      <c r="J4346" s="27" t="str">
        <f>IF(ISBLANK(A4346),"",SUM($I$2:I4346))</f>
        <v/>
      </c>
      <c r="K4346" s="27" t="str">
        <f>IF(ISBLANK(A4346),"",SUM($F$2:F4346))</f>
        <v/>
      </c>
      <c r="L4346" s="28" t="str">
        <f t="shared" si="128"/>
        <v/>
      </c>
    </row>
    <row r="4347" spans="1:12" x14ac:dyDescent="0.25">
      <c r="A4347" s="26"/>
      <c r="B4347">
        <v>1030.8</v>
      </c>
      <c r="C4347">
        <v>1030.8</v>
      </c>
      <c r="D4347">
        <v>1030.25</v>
      </c>
      <c r="E4347">
        <v>1030.3</v>
      </c>
      <c r="F4347">
        <v>4177</v>
      </c>
      <c r="H4347" s="27" t="str">
        <f t="shared" si="126"/>
        <v/>
      </c>
      <c r="I4347" s="27" t="str">
        <f t="shared" si="127"/>
        <v/>
      </c>
      <c r="J4347" s="27" t="str">
        <f>IF(ISBLANK(A4347),"",SUM($I$2:I4347))</f>
        <v/>
      </c>
      <c r="K4347" s="27" t="str">
        <f>IF(ISBLANK(A4347),"",SUM($F$2:F4347))</f>
        <v/>
      </c>
      <c r="L4347" s="28" t="str">
        <f t="shared" si="128"/>
        <v/>
      </c>
    </row>
    <row r="4348" spans="1:12" x14ac:dyDescent="0.25">
      <c r="A4348" s="26"/>
      <c r="B4348">
        <v>1030.4000000000001</v>
      </c>
      <c r="C4348">
        <v>1030.45</v>
      </c>
      <c r="D4348">
        <v>1029.95</v>
      </c>
      <c r="E4348">
        <v>1029.95</v>
      </c>
      <c r="F4348">
        <v>6216</v>
      </c>
      <c r="H4348" s="27" t="str">
        <f t="shared" si="126"/>
        <v/>
      </c>
      <c r="I4348" s="27" t="str">
        <f t="shared" si="127"/>
        <v/>
      </c>
      <c r="J4348" s="27" t="str">
        <f>IF(ISBLANK(A4348),"",SUM($I$2:I4348))</f>
        <v/>
      </c>
      <c r="K4348" s="27" t="str">
        <f>IF(ISBLANK(A4348),"",SUM($F$2:F4348))</f>
        <v/>
      </c>
      <c r="L4348" s="28" t="str">
        <f t="shared" si="128"/>
        <v/>
      </c>
    </row>
    <row r="4349" spans="1:12" x14ac:dyDescent="0.25">
      <c r="A4349" s="26"/>
      <c r="B4349">
        <v>1030.05</v>
      </c>
      <c r="C4349">
        <v>1030.05</v>
      </c>
      <c r="D4349">
        <v>1029.6500000000001</v>
      </c>
      <c r="E4349">
        <v>1029.95</v>
      </c>
      <c r="F4349">
        <v>3806</v>
      </c>
      <c r="H4349" s="27" t="str">
        <f t="shared" si="126"/>
        <v/>
      </c>
      <c r="I4349" s="27" t="str">
        <f t="shared" si="127"/>
        <v/>
      </c>
      <c r="J4349" s="27" t="str">
        <f>IF(ISBLANK(A4349),"",SUM($I$2:I4349))</f>
        <v/>
      </c>
      <c r="K4349" s="27" t="str">
        <f>IF(ISBLANK(A4349),"",SUM($F$2:F4349))</f>
        <v/>
      </c>
      <c r="L4349" s="28" t="str">
        <f t="shared" si="128"/>
        <v/>
      </c>
    </row>
    <row r="4350" spans="1:12" x14ac:dyDescent="0.25">
      <c r="A4350" s="26"/>
      <c r="B4350">
        <v>1029.95</v>
      </c>
      <c r="C4350">
        <v>1030</v>
      </c>
      <c r="D4350">
        <v>1029.55</v>
      </c>
      <c r="E4350">
        <v>1030</v>
      </c>
      <c r="F4350">
        <v>3074</v>
      </c>
      <c r="H4350" s="27" t="str">
        <f t="shared" si="126"/>
        <v/>
      </c>
      <c r="I4350" s="27" t="str">
        <f t="shared" si="127"/>
        <v/>
      </c>
      <c r="J4350" s="27" t="str">
        <f>IF(ISBLANK(A4350),"",SUM($I$2:I4350))</f>
        <v/>
      </c>
      <c r="K4350" s="27" t="str">
        <f>IF(ISBLANK(A4350),"",SUM($F$2:F4350))</f>
        <v/>
      </c>
      <c r="L4350" s="28" t="str">
        <f t="shared" si="128"/>
        <v/>
      </c>
    </row>
    <row r="4351" spans="1:12" x14ac:dyDescent="0.25">
      <c r="A4351" s="26"/>
      <c r="B4351">
        <v>1030</v>
      </c>
      <c r="C4351">
        <v>1031.2</v>
      </c>
      <c r="D4351">
        <v>1029.75</v>
      </c>
      <c r="E4351">
        <v>1030.55</v>
      </c>
      <c r="F4351">
        <v>10877</v>
      </c>
      <c r="H4351" s="27" t="str">
        <f t="shared" si="126"/>
        <v/>
      </c>
      <c r="I4351" s="27" t="str">
        <f t="shared" si="127"/>
        <v/>
      </c>
      <c r="J4351" s="27" t="str">
        <f>IF(ISBLANK(A4351),"",SUM($I$2:I4351))</f>
        <v/>
      </c>
      <c r="K4351" s="27" t="str">
        <f>IF(ISBLANK(A4351),"",SUM($F$2:F4351))</f>
        <v/>
      </c>
      <c r="L4351" s="28" t="str">
        <f t="shared" si="128"/>
        <v/>
      </c>
    </row>
    <row r="4352" spans="1:12" x14ac:dyDescent="0.25">
      <c r="A4352" s="26"/>
      <c r="B4352">
        <v>1030.5</v>
      </c>
      <c r="C4352">
        <v>1030.5</v>
      </c>
      <c r="D4352">
        <v>1029.3499999999999</v>
      </c>
      <c r="E4352">
        <v>1030</v>
      </c>
      <c r="F4352">
        <v>6406</v>
      </c>
      <c r="H4352" s="27" t="str">
        <f t="shared" si="126"/>
        <v/>
      </c>
      <c r="I4352" s="27" t="str">
        <f t="shared" si="127"/>
        <v/>
      </c>
      <c r="J4352" s="27" t="str">
        <f>IF(ISBLANK(A4352),"",SUM($I$2:I4352))</f>
        <v/>
      </c>
      <c r="K4352" s="27" t="str">
        <f>IF(ISBLANK(A4352),"",SUM($F$2:F4352))</f>
        <v/>
      </c>
      <c r="L4352" s="28" t="str">
        <f t="shared" si="128"/>
        <v/>
      </c>
    </row>
    <row r="4353" spans="1:12" x14ac:dyDescent="0.25">
      <c r="A4353" s="26"/>
      <c r="B4353">
        <v>1030</v>
      </c>
      <c r="C4353">
        <v>1030.2</v>
      </c>
      <c r="D4353">
        <v>1028.95</v>
      </c>
      <c r="E4353">
        <v>1028.95</v>
      </c>
      <c r="F4353">
        <v>7431</v>
      </c>
      <c r="H4353" s="27" t="str">
        <f t="shared" si="126"/>
        <v/>
      </c>
      <c r="I4353" s="27" t="str">
        <f t="shared" si="127"/>
        <v/>
      </c>
      <c r="J4353" s="27" t="str">
        <f>IF(ISBLANK(A4353),"",SUM($I$2:I4353))</f>
        <v/>
      </c>
      <c r="K4353" s="27" t="str">
        <f>IF(ISBLANK(A4353),"",SUM($F$2:F4353))</f>
        <v/>
      </c>
      <c r="L4353" s="28" t="str">
        <f t="shared" si="128"/>
        <v/>
      </c>
    </row>
    <row r="4354" spans="1:12" x14ac:dyDescent="0.25">
      <c r="A4354" s="26"/>
      <c r="B4354">
        <v>1029</v>
      </c>
      <c r="C4354">
        <v>1029.8499999999999</v>
      </c>
      <c r="D4354">
        <v>1028.5</v>
      </c>
      <c r="E4354">
        <v>1029.55</v>
      </c>
      <c r="F4354">
        <v>6813</v>
      </c>
      <c r="H4354" s="27" t="str">
        <f t="shared" si="126"/>
        <v/>
      </c>
      <c r="I4354" s="27" t="str">
        <f t="shared" si="127"/>
        <v/>
      </c>
      <c r="J4354" s="27" t="str">
        <f>IF(ISBLANK(A4354),"",SUM($I$2:I4354))</f>
        <v/>
      </c>
      <c r="K4354" s="27" t="str">
        <f>IF(ISBLANK(A4354),"",SUM($F$2:F4354))</f>
        <v/>
      </c>
      <c r="L4354" s="28" t="str">
        <f t="shared" si="128"/>
        <v/>
      </c>
    </row>
    <row r="4355" spans="1:12" x14ac:dyDescent="0.25">
      <c r="A4355" s="26"/>
      <c r="B4355">
        <v>1029.45</v>
      </c>
      <c r="C4355">
        <v>1029.45</v>
      </c>
      <c r="D4355">
        <v>1028.55</v>
      </c>
      <c r="E4355">
        <v>1028.55</v>
      </c>
      <c r="F4355">
        <v>4226</v>
      </c>
      <c r="H4355" s="27" t="str">
        <f t="shared" si="126"/>
        <v/>
      </c>
      <c r="I4355" s="27" t="str">
        <f t="shared" si="127"/>
        <v/>
      </c>
      <c r="J4355" s="27" t="str">
        <f>IF(ISBLANK(A4355),"",SUM($I$2:I4355))</f>
        <v/>
      </c>
      <c r="K4355" s="27" t="str">
        <f>IF(ISBLANK(A4355),"",SUM($F$2:F4355))</f>
        <v/>
      </c>
      <c r="L4355" s="28" t="str">
        <f t="shared" si="128"/>
        <v/>
      </c>
    </row>
    <row r="4356" spans="1:12" x14ac:dyDescent="0.25">
      <c r="A4356" s="26"/>
      <c r="B4356">
        <v>1028.75</v>
      </c>
      <c r="C4356">
        <v>1029.3499999999999</v>
      </c>
      <c r="D4356">
        <v>1028.45</v>
      </c>
      <c r="E4356">
        <v>1028.45</v>
      </c>
      <c r="F4356">
        <v>4365</v>
      </c>
      <c r="H4356" s="27" t="str">
        <f t="shared" si="126"/>
        <v/>
      </c>
      <c r="I4356" s="27" t="str">
        <f t="shared" si="127"/>
        <v/>
      </c>
      <c r="J4356" s="27" t="str">
        <f>IF(ISBLANK(A4356),"",SUM($I$2:I4356))</f>
        <v/>
      </c>
      <c r="K4356" s="27" t="str">
        <f>IF(ISBLANK(A4356),"",SUM($F$2:F4356))</f>
        <v/>
      </c>
      <c r="L4356" s="28" t="str">
        <f t="shared" si="128"/>
        <v/>
      </c>
    </row>
    <row r="4357" spans="1:12" x14ac:dyDescent="0.25">
      <c r="A4357" s="26"/>
      <c r="B4357">
        <v>1028.45</v>
      </c>
      <c r="C4357">
        <v>1028.8</v>
      </c>
      <c r="D4357">
        <v>1028.3</v>
      </c>
      <c r="E4357">
        <v>1028.75</v>
      </c>
      <c r="F4357">
        <v>4500</v>
      </c>
      <c r="H4357" s="27" t="str">
        <f t="shared" si="126"/>
        <v/>
      </c>
      <c r="I4357" s="27" t="str">
        <f t="shared" si="127"/>
        <v/>
      </c>
      <c r="J4357" s="27" t="str">
        <f>IF(ISBLANK(A4357),"",SUM($I$2:I4357))</f>
        <v/>
      </c>
      <c r="K4357" s="27" t="str">
        <f>IF(ISBLANK(A4357),"",SUM($F$2:F4357))</f>
        <v/>
      </c>
      <c r="L4357" s="28" t="str">
        <f t="shared" si="128"/>
        <v/>
      </c>
    </row>
    <row r="4358" spans="1:12" x14ac:dyDescent="0.25">
      <c r="A4358" s="26"/>
      <c r="B4358">
        <v>1028.75</v>
      </c>
      <c r="C4358">
        <v>1029.0999999999999</v>
      </c>
      <c r="D4358">
        <v>1028.55</v>
      </c>
      <c r="E4358">
        <v>1028.5999999999999</v>
      </c>
      <c r="F4358">
        <v>4272</v>
      </c>
      <c r="H4358" s="27" t="str">
        <f t="shared" si="126"/>
        <v/>
      </c>
      <c r="I4358" s="27" t="str">
        <f t="shared" si="127"/>
        <v/>
      </c>
      <c r="J4358" s="27" t="str">
        <f>IF(ISBLANK(A4358),"",SUM($I$2:I4358))</f>
        <v/>
      </c>
      <c r="K4358" s="27" t="str">
        <f>IF(ISBLANK(A4358),"",SUM($F$2:F4358))</f>
        <v/>
      </c>
      <c r="L4358" s="28" t="str">
        <f t="shared" si="128"/>
        <v/>
      </c>
    </row>
    <row r="4359" spans="1:12" x14ac:dyDescent="0.25">
      <c r="A4359" s="26"/>
      <c r="B4359">
        <v>1028.6500000000001</v>
      </c>
      <c r="C4359">
        <v>1029.0999999999999</v>
      </c>
      <c r="D4359">
        <v>1028.5</v>
      </c>
      <c r="E4359">
        <v>1029.0999999999999</v>
      </c>
      <c r="F4359">
        <v>5447</v>
      </c>
      <c r="H4359" s="27" t="str">
        <f t="shared" si="126"/>
        <v/>
      </c>
      <c r="I4359" s="27" t="str">
        <f t="shared" si="127"/>
        <v/>
      </c>
      <c r="J4359" s="27" t="str">
        <f>IF(ISBLANK(A4359),"",SUM($I$2:I4359))</f>
        <v/>
      </c>
      <c r="K4359" s="27" t="str">
        <f>IF(ISBLANK(A4359),"",SUM($F$2:F4359))</f>
        <v/>
      </c>
      <c r="L4359" s="28" t="str">
        <f t="shared" si="128"/>
        <v/>
      </c>
    </row>
    <row r="4360" spans="1:12" x14ac:dyDescent="0.25">
      <c r="A4360" s="26"/>
      <c r="B4360">
        <v>1029.05</v>
      </c>
      <c r="C4360">
        <v>1029.0999999999999</v>
      </c>
      <c r="D4360">
        <v>1028.45</v>
      </c>
      <c r="E4360">
        <v>1029</v>
      </c>
      <c r="F4360">
        <v>5862</v>
      </c>
      <c r="H4360" s="27" t="str">
        <f t="shared" si="126"/>
        <v/>
      </c>
      <c r="I4360" s="27" t="str">
        <f t="shared" si="127"/>
        <v/>
      </c>
      <c r="J4360" s="27" t="str">
        <f>IF(ISBLANK(A4360),"",SUM($I$2:I4360))</f>
        <v/>
      </c>
      <c r="K4360" s="27" t="str">
        <f>IF(ISBLANK(A4360),"",SUM($F$2:F4360))</f>
        <v/>
      </c>
      <c r="L4360" s="28" t="str">
        <f t="shared" si="128"/>
        <v/>
      </c>
    </row>
    <row r="4361" spans="1:12" x14ac:dyDescent="0.25">
      <c r="A4361" s="26"/>
      <c r="B4361">
        <v>1028.8499999999999</v>
      </c>
      <c r="C4361">
        <v>1028.8499999999999</v>
      </c>
      <c r="D4361">
        <v>1028.55</v>
      </c>
      <c r="E4361">
        <v>1028.75</v>
      </c>
      <c r="F4361">
        <v>2383</v>
      </c>
      <c r="H4361" s="27" t="str">
        <f t="shared" si="126"/>
        <v/>
      </c>
      <c r="I4361" s="27" t="str">
        <f t="shared" si="127"/>
        <v/>
      </c>
      <c r="J4361" s="27" t="str">
        <f>IF(ISBLANK(A4361),"",SUM($I$2:I4361))</f>
        <v/>
      </c>
      <c r="K4361" s="27" t="str">
        <f>IF(ISBLANK(A4361),"",SUM($F$2:F4361))</f>
        <v/>
      </c>
      <c r="L4361" s="28" t="str">
        <f t="shared" si="128"/>
        <v/>
      </c>
    </row>
    <row r="4362" spans="1:12" x14ac:dyDescent="0.25">
      <c r="A4362" s="26"/>
      <c r="B4362">
        <v>1028.75</v>
      </c>
      <c r="C4362">
        <v>1029</v>
      </c>
      <c r="D4362">
        <v>1028.6500000000001</v>
      </c>
      <c r="E4362">
        <v>1028.8</v>
      </c>
      <c r="F4362">
        <v>3614</v>
      </c>
      <c r="H4362" s="27" t="str">
        <f t="shared" si="126"/>
        <v/>
      </c>
      <c r="I4362" s="27" t="str">
        <f t="shared" si="127"/>
        <v/>
      </c>
      <c r="J4362" s="27" t="str">
        <f>IF(ISBLANK(A4362),"",SUM($I$2:I4362))</f>
        <v/>
      </c>
      <c r="K4362" s="27" t="str">
        <f>IF(ISBLANK(A4362),"",SUM($F$2:F4362))</f>
        <v/>
      </c>
      <c r="L4362" s="28" t="str">
        <f t="shared" si="128"/>
        <v/>
      </c>
    </row>
    <row r="4363" spans="1:12" x14ac:dyDescent="0.25">
      <c r="A4363" s="26"/>
      <c r="B4363">
        <v>1028.8499999999999</v>
      </c>
      <c r="C4363">
        <v>1028.95</v>
      </c>
      <c r="D4363">
        <v>1028.55</v>
      </c>
      <c r="E4363">
        <v>1028.95</v>
      </c>
      <c r="F4363">
        <v>3183</v>
      </c>
      <c r="H4363" s="27" t="str">
        <f t="shared" si="126"/>
        <v/>
      </c>
      <c r="I4363" s="27" t="str">
        <f t="shared" si="127"/>
        <v/>
      </c>
      <c r="J4363" s="27" t="str">
        <f>IF(ISBLANK(A4363),"",SUM($I$2:I4363))</f>
        <v/>
      </c>
      <c r="K4363" s="27" t="str">
        <f>IF(ISBLANK(A4363),"",SUM($F$2:F4363))</f>
        <v/>
      </c>
      <c r="L4363" s="28" t="str">
        <f t="shared" si="128"/>
        <v/>
      </c>
    </row>
    <row r="4364" spans="1:12" x14ac:dyDescent="0.25">
      <c r="A4364" s="26"/>
      <c r="B4364">
        <v>1029</v>
      </c>
      <c r="C4364">
        <v>1029.3</v>
      </c>
      <c r="D4364">
        <v>1028.8499999999999</v>
      </c>
      <c r="E4364">
        <v>1029</v>
      </c>
      <c r="F4364">
        <v>5982</v>
      </c>
      <c r="H4364" s="27" t="str">
        <f t="shared" si="126"/>
        <v/>
      </c>
      <c r="I4364" s="27" t="str">
        <f t="shared" si="127"/>
        <v/>
      </c>
      <c r="J4364" s="27" t="str">
        <f>IF(ISBLANK(A4364),"",SUM($I$2:I4364))</f>
        <v/>
      </c>
      <c r="K4364" s="27" t="str">
        <f>IF(ISBLANK(A4364),"",SUM($F$2:F4364))</f>
        <v/>
      </c>
      <c r="L4364" s="28" t="str">
        <f t="shared" si="128"/>
        <v/>
      </c>
    </row>
    <row r="4365" spans="1:12" x14ac:dyDescent="0.25">
      <c r="A4365" s="26"/>
      <c r="B4365">
        <v>1028.95</v>
      </c>
      <c r="C4365">
        <v>1029.25</v>
      </c>
      <c r="D4365">
        <v>1028.55</v>
      </c>
      <c r="E4365">
        <v>1028.95</v>
      </c>
      <c r="F4365">
        <v>5358</v>
      </c>
      <c r="H4365" s="27" t="str">
        <f t="shared" si="126"/>
        <v/>
      </c>
      <c r="I4365" s="27" t="str">
        <f t="shared" si="127"/>
        <v/>
      </c>
      <c r="J4365" s="27" t="str">
        <f>IF(ISBLANK(A4365),"",SUM($I$2:I4365))</f>
        <v/>
      </c>
      <c r="K4365" s="27" t="str">
        <f>IF(ISBLANK(A4365),"",SUM($F$2:F4365))</f>
        <v/>
      </c>
      <c r="L4365" s="28" t="str">
        <f t="shared" si="128"/>
        <v/>
      </c>
    </row>
    <row r="4366" spans="1:12" x14ac:dyDescent="0.25">
      <c r="A4366" s="26"/>
      <c r="B4366">
        <v>1028.95</v>
      </c>
      <c r="C4366">
        <v>1029.3</v>
      </c>
      <c r="D4366">
        <v>1028.8</v>
      </c>
      <c r="E4366">
        <v>1029.0999999999999</v>
      </c>
      <c r="F4366">
        <v>4814</v>
      </c>
      <c r="H4366" s="27" t="str">
        <f t="shared" si="126"/>
        <v/>
      </c>
      <c r="I4366" s="27" t="str">
        <f t="shared" si="127"/>
        <v/>
      </c>
      <c r="J4366" s="27" t="str">
        <f>IF(ISBLANK(A4366),"",SUM($I$2:I4366))</f>
        <v/>
      </c>
      <c r="K4366" s="27" t="str">
        <f>IF(ISBLANK(A4366),"",SUM($F$2:F4366))</f>
        <v/>
      </c>
      <c r="L4366" s="28" t="str">
        <f t="shared" si="128"/>
        <v/>
      </c>
    </row>
    <row r="4367" spans="1:12" x14ac:dyDescent="0.25">
      <c r="A4367" s="26"/>
      <c r="B4367">
        <v>1029.25</v>
      </c>
      <c r="C4367">
        <v>1029.3499999999999</v>
      </c>
      <c r="D4367">
        <v>1028.55</v>
      </c>
      <c r="E4367">
        <v>1029.0999999999999</v>
      </c>
      <c r="F4367">
        <v>5947</v>
      </c>
      <c r="H4367" s="27" t="str">
        <f t="shared" si="126"/>
        <v/>
      </c>
      <c r="I4367" s="27" t="str">
        <f t="shared" si="127"/>
        <v/>
      </c>
      <c r="J4367" s="27" t="str">
        <f>IF(ISBLANK(A4367),"",SUM($I$2:I4367))</f>
        <v/>
      </c>
      <c r="K4367" s="27" t="str">
        <f>IF(ISBLANK(A4367),"",SUM($F$2:F4367))</f>
        <v/>
      </c>
      <c r="L4367" s="28" t="str">
        <f t="shared" si="128"/>
        <v/>
      </c>
    </row>
    <row r="4368" spans="1:12" x14ac:dyDescent="0.25">
      <c r="A4368" s="26"/>
      <c r="B4368">
        <v>1029.25</v>
      </c>
      <c r="C4368">
        <v>1029.25</v>
      </c>
      <c r="D4368">
        <v>1028.5</v>
      </c>
      <c r="E4368">
        <v>1028.95</v>
      </c>
      <c r="F4368">
        <v>3452</v>
      </c>
      <c r="H4368" s="27" t="str">
        <f t="shared" si="126"/>
        <v/>
      </c>
      <c r="I4368" s="27" t="str">
        <f t="shared" si="127"/>
        <v/>
      </c>
      <c r="J4368" s="27" t="str">
        <f>IF(ISBLANK(A4368),"",SUM($I$2:I4368))</f>
        <v/>
      </c>
      <c r="K4368" s="27" t="str">
        <f>IF(ISBLANK(A4368),"",SUM($F$2:F4368))</f>
        <v/>
      </c>
      <c r="L4368" s="28" t="str">
        <f t="shared" si="128"/>
        <v/>
      </c>
    </row>
    <row r="4369" spans="1:12" x14ac:dyDescent="0.25">
      <c r="A4369" s="26"/>
      <c r="B4369">
        <v>1028.95</v>
      </c>
      <c r="C4369">
        <v>1029</v>
      </c>
      <c r="D4369">
        <v>1028.7</v>
      </c>
      <c r="E4369">
        <v>1028.95</v>
      </c>
      <c r="F4369">
        <v>3210</v>
      </c>
      <c r="H4369" s="27" t="str">
        <f t="shared" si="126"/>
        <v/>
      </c>
      <c r="I4369" s="27" t="str">
        <f t="shared" si="127"/>
        <v/>
      </c>
      <c r="J4369" s="27" t="str">
        <f>IF(ISBLANK(A4369),"",SUM($I$2:I4369))</f>
        <v/>
      </c>
      <c r="K4369" s="27" t="str">
        <f>IF(ISBLANK(A4369),"",SUM($F$2:F4369))</f>
        <v/>
      </c>
      <c r="L4369" s="28" t="str">
        <f t="shared" si="128"/>
        <v/>
      </c>
    </row>
    <row r="4370" spans="1:12" x14ac:dyDescent="0.25">
      <c r="A4370" s="26"/>
      <c r="B4370">
        <v>1028.95</v>
      </c>
      <c r="C4370">
        <v>1028.95</v>
      </c>
      <c r="D4370">
        <v>1028.5</v>
      </c>
      <c r="E4370">
        <v>1028.9000000000001</v>
      </c>
      <c r="F4370">
        <v>3449</v>
      </c>
      <c r="H4370" s="27" t="str">
        <f t="shared" si="126"/>
        <v/>
      </c>
      <c r="I4370" s="27" t="str">
        <f t="shared" si="127"/>
        <v/>
      </c>
      <c r="J4370" s="27" t="str">
        <f>IF(ISBLANK(A4370),"",SUM($I$2:I4370))</f>
        <v/>
      </c>
      <c r="K4370" s="27" t="str">
        <f>IF(ISBLANK(A4370),"",SUM($F$2:F4370))</f>
        <v/>
      </c>
      <c r="L4370" s="28" t="str">
        <f t="shared" si="128"/>
        <v/>
      </c>
    </row>
    <row r="4371" spans="1:12" x14ac:dyDescent="0.25">
      <c r="A4371" s="26"/>
      <c r="B4371">
        <v>1028.8499999999999</v>
      </c>
      <c r="C4371">
        <v>1028.8499999999999</v>
      </c>
      <c r="D4371">
        <v>1028.55</v>
      </c>
      <c r="E4371">
        <v>1028.8</v>
      </c>
      <c r="F4371">
        <v>1944</v>
      </c>
      <c r="H4371" s="27" t="str">
        <f t="shared" si="126"/>
        <v/>
      </c>
      <c r="I4371" s="27" t="str">
        <f t="shared" si="127"/>
        <v/>
      </c>
      <c r="J4371" s="27" t="str">
        <f>IF(ISBLANK(A4371),"",SUM($I$2:I4371))</f>
        <v/>
      </c>
      <c r="K4371" s="27" t="str">
        <f>IF(ISBLANK(A4371),"",SUM($F$2:F4371))</f>
        <v/>
      </c>
      <c r="L4371" s="28" t="str">
        <f t="shared" si="128"/>
        <v/>
      </c>
    </row>
    <row r="4372" spans="1:12" x14ac:dyDescent="0.25">
      <c r="A4372" s="26"/>
      <c r="B4372">
        <v>1028.8</v>
      </c>
      <c r="C4372">
        <v>1029.0999999999999</v>
      </c>
      <c r="D4372">
        <v>1028.75</v>
      </c>
      <c r="E4372">
        <v>1029.0999999999999</v>
      </c>
      <c r="F4372">
        <v>3187</v>
      </c>
      <c r="H4372" s="27" t="str">
        <f t="shared" si="126"/>
        <v/>
      </c>
      <c r="I4372" s="27" t="str">
        <f t="shared" si="127"/>
        <v/>
      </c>
      <c r="J4372" s="27" t="str">
        <f>IF(ISBLANK(A4372),"",SUM($I$2:I4372))</f>
        <v/>
      </c>
      <c r="K4372" s="27" t="str">
        <f>IF(ISBLANK(A4372),"",SUM($F$2:F4372))</f>
        <v/>
      </c>
      <c r="L4372" s="28" t="str">
        <f t="shared" si="128"/>
        <v/>
      </c>
    </row>
    <row r="4373" spans="1:12" x14ac:dyDescent="0.25">
      <c r="A4373" s="26"/>
      <c r="B4373">
        <v>1029.2</v>
      </c>
      <c r="C4373">
        <v>1029.2</v>
      </c>
      <c r="D4373">
        <v>1028.5</v>
      </c>
      <c r="E4373">
        <v>1028.95</v>
      </c>
      <c r="F4373">
        <v>2530</v>
      </c>
      <c r="H4373" s="27" t="str">
        <f t="shared" si="126"/>
        <v/>
      </c>
      <c r="I4373" s="27" t="str">
        <f t="shared" si="127"/>
        <v/>
      </c>
      <c r="J4373" s="27" t="str">
        <f>IF(ISBLANK(A4373),"",SUM($I$2:I4373))</f>
        <v/>
      </c>
      <c r="K4373" s="27" t="str">
        <f>IF(ISBLANK(A4373),"",SUM($F$2:F4373))</f>
        <v/>
      </c>
      <c r="L4373" s="28" t="str">
        <f t="shared" si="128"/>
        <v/>
      </c>
    </row>
    <row r="4374" spans="1:12" x14ac:dyDescent="0.25">
      <c r="A4374" s="26"/>
      <c r="B4374">
        <v>1029</v>
      </c>
      <c r="C4374">
        <v>1029.2</v>
      </c>
      <c r="D4374">
        <v>1028.6500000000001</v>
      </c>
      <c r="E4374">
        <v>1029.2</v>
      </c>
      <c r="F4374">
        <v>4721</v>
      </c>
      <c r="H4374" s="27" t="str">
        <f t="shared" si="126"/>
        <v/>
      </c>
      <c r="I4374" s="27" t="str">
        <f t="shared" si="127"/>
        <v/>
      </c>
      <c r="J4374" s="27" t="str">
        <f>IF(ISBLANK(A4374),"",SUM($I$2:I4374))</f>
        <v/>
      </c>
      <c r="K4374" s="27" t="str">
        <f>IF(ISBLANK(A4374),"",SUM($F$2:F4374))</f>
        <v/>
      </c>
      <c r="L4374" s="28" t="str">
        <f t="shared" si="128"/>
        <v/>
      </c>
    </row>
    <row r="4375" spans="1:12" x14ac:dyDescent="0.25">
      <c r="A4375" s="26"/>
      <c r="B4375">
        <v>1029.1500000000001</v>
      </c>
      <c r="C4375">
        <v>1029.45</v>
      </c>
      <c r="D4375">
        <v>1028.8</v>
      </c>
      <c r="E4375">
        <v>1029.0999999999999</v>
      </c>
      <c r="F4375">
        <v>5267</v>
      </c>
      <c r="H4375" s="27" t="str">
        <f t="shared" si="126"/>
        <v/>
      </c>
      <c r="I4375" s="27" t="str">
        <f t="shared" si="127"/>
        <v/>
      </c>
      <c r="J4375" s="27" t="str">
        <f>IF(ISBLANK(A4375),"",SUM($I$2:I4375))</f>
        <v/>
      </c>
      <c r="K4375" s="27" t="str">
        <f>IF(ISBLANK(A4375),"",SUM($F$2:F4375))</f>
        <v/>
      </c>
      <c r="L4375" s="28" t="str">
        <f t="shared" si="128"/>
        <v/>
      </c>
    </row>
    <row r="4376" spans="1:12" x14ac:dyDescent="0.25">
      <c r="A4376" s="26"/>
      <c r="B4376">
        <v>1029.0999999999999</v>
      </c>
      <c r="C4376">
        <v>1029.5</v>
      </c>
      <c r="D4376">
        <v>1028.7</v>
      </c>
      <c r="E4376">
        <v>1029.5</v>
      </c>
      <c r="F4376">
        <v>3237</v>
      </c>
      <c r="H4376" s="27" t="str">
        <f t="shared" si="126"/>
        <v/>
      </c>
      <c r="I4376" s="27" t="str">
        <f t="shared" si="127"/>
        <v/>
      </c>
      <c r="J4376" s="27" t="str">
        <f>IF(ISBLANK(A4376),"",SUM($I$2:I4376))</f>
        <v/>
      </c>
      <c r="K4376" s="27" t="str">
        <f>IF(ISBLANK(A4376),"",SUM($F$2:F4376))</f>
        <v/>
      </c>
      <c r="L4376" s="28" t="str">
        <f t="shared" si="128"/>
        <v/>
      </c>
    </row>
    <row r="4377" spans="1:12" x14ac:dyDescent="0.25">
      <c r="A4377" s="26"/>
      <c r="B4377">
        <v>1029.3499999999999</v>
      </c>
      <c r="C4377">
        <v>1029.45</v>
      </c>
      <c r="D4377">
        <v>1028.75</v>
      </c>
      <c r="E4377">
        <v>1028.95</v>
      </c>
      <c r="F4377">
        <v>3200</v>
      </c>
      <c r="H4377" s="27" t="str">
        <f t="shared" si="126"/>
        <v/>
      </c>
      <c r="I4377" s="27" t="str">
        <f t="shared" si="127"/>
        <v/>
      </c>
      <c r="J4377" s="27" t="str">
        <f>IF(ISBLANK(A4377),"",SUM($I$2:I4377))</f>
        <v/>
      </c>
      <c r="K4377" s="27" t="str">
        <f>IF(ISBLANK(A4377),"",SUM($F$2:F4377))</f>
        <v/>
      </c>
      <c r="L4377" s="28" t="str">
        <f t="shared" si="128"/>
        <v/>
      </c>
    </row>
    <row r="4378" spans="1:12" x14ac:dyDescent="0.25">
      <c r="A4378" s="26"/>
      <c r="B4378">
        <v>1029</v>
      </c>
      <c r="C4378">
        <v>1029.3499999999999</v>
      </c>
      <c r="D4378">
        <v>1028.55</v>
      </c>
      <c r="E4378">
        <v>1029.1500000000001</v>
      </c>
      <c r="F4378">
        <v>4875</v>
      </c>
      <c r="H4378" s="27" t="str">
        <f t="shared" si="126"/>
        <v/>
      </c>
      <c r="I4378" s="27" t="str">
        <f t="shared" si="127"/>
        <v/>
      </c>
      <c r="J4378" s="27" t="str">
        <f>IF(ISBLANK(A4378),"",SUM($I$2:I4378))</f>
        <v/>
      </c>
      <c r="K4378" s="27" t="str">
        <f>IF(ISBLANK(A4378),"",SUM($F$2:F4378))</f>
        <v/>
      </c>
      <c r="L4378" s="28" t="str">
        <f t="shared" si="128"/>
        <v/>
      </c>
    </row>
    <row r="4379" spans="1:12" x14ac:dyDescent="0.25">
      <c r="A4379" s="26"/>
      <c r="B4379">
        <v>1028.8499999999999</v>
      </c>
      <c r="C4379">
        <v>1029.0999999999999</v>
      </c>
      <c r="D4379">
        <v>1028.55</v>
      </c>
      <c r="E4379">
        <v>1028.9000000000001</v>
      </c>
      <c r="F4379">
        <v>2660</v>
      </c>
      <c r="H4379" s="27" t="str">
        <f t="shared" si="126"/>
        <v/>
      </c>
      <c r="I4379" s="27" t="str">
        <f t="shared" si="127"/>
        <v/>
      </c>
      <c r="J4379" s="27" t="str">
        <f>IF(ISBLANK(A4379),"",SUM($I$2:I4379))</f>
        <v/>
      </c>
      <c r="K4379" s="27" t="str">
        <f>IF(ISBLANK(A4379),"",SUM($F$2:F4379))</f>
        <v/>
      </c>
      <c r="L4379" s="28" t="str">
        <f t="shared" si="128"/>
        <v/>
      </c>
    </row>
    <row r="4380" spans="1:12" x14ac:dyDescent="0.25">
      <c r="A4380" s="26"/>
      <c r="B4380">
        <v>1028.9000000000001</v>
      </c>
      <c r="C4380">
        <v>1029</v>
      </c>
      <c r="D4380">
        <v>1028.6500000000001</v>
      </c>
      <c r="E4380">
        <v>1029</v>
      </c>
      <c r="F4380">
        <v>1987</v>
      </c>
      <c r="H4380" s="27" t="str">
        <f t="shared" si="126"/>
        <v/>
      </c>
      <c r="I4380" s="27" t="str">
        <f t="shared" si="127"/>
        <v/>
      </c>
      <c r="J4380" s="27" t="str">
        <f>IF(ISBLANK(A4380),"",SUM($I$2:I4380))</f>
        <v/>
      </c>
      <c r="K4380" s="27" t="str">
        <f>IF(ISBLANK(A4380),"",SUM($F$2:F4380))</f>
        <v/>
      </c>
      <c r="L4380" s="28" t="str">
        <f t="shared" si="128"/>
        <v/>
      </c>
    </row>
    <row r="4381" spans="1:12" x14ac:dyDescent="0.25">
      <c r="A4381" s="26"/>
      <c r="B4381">
        <v>1029</v>
      </c>
      <c r="C4381">
        <v>1029</v>
      </c>
      <c r="D4381">
        <v>1028.4000000000001</v>
      </c>
      <c r="E4381">
        <v>1028.8499999999999</v>
      </c>
      <c r="F4381">
        <v>4549</v>
      </c>
      <c r="H4381" s="27" t="str">
        <f t="shared" si="126"/>
        <v/>
      </c>
      <c r="I4381" s="27" t="str">
        <f t="shared" si="127"/>
        <v/>
      </c>
      <c r="J4381" s="27" t="str">
        <f>IF(ISBLANK(A4381),"",SUM($I$2:I4381))</f>
        <v/>
      </c>
      <c r="K4381" s="27" t="str">
        <f>IF(ISBLANK(A4381),"",SUM($F$2:F4381))</f>
        <v/>
      </c>
      <c r="L4381" s="28" t="str">
        <f t="shared" si="128"/>
        <v/>
      </c>
    </row>
    <row r="4382" spans="1:12" x14ac:dyDescent="0.25">
      <c r="A4382" s="26"/>
      <c r="B4382">
        <v>1028.8</v>
      </c>
      <c r="C4382">
        <v>1029.1500000000001</v>
      </c>
      <c r="D4382">
        <v>1028.3</v>
      </c>
      <c r="E4382">
        <v>1029.1500000000001</v>
      </c>
      <c r="F4382">
        <v>2485</v>
      </c>
      <c r="H4382" s="27" t="str">
        <f t="shared" si="126"/>
        <v/>
      </c>
      <c r="I4382" s="27" t="str">
        <f t="shared" si="127"/>
        <v/>
      </c>
      <c r="J4382" s="27" t="str">
        <f>IF(ISBLANK(A4382),"",SUM($I$2:I4382))</f>
        <v/>
      </c>
      <c r="K4382" s="27" t="str">
        <f>IF(ISBLANK(A4382),"",SUM($F$2:F4382))</f>
        <v/>
      </c>
      <c r="L4382" s="28" t="str">
        <f t="shared" si="128"/>
        <v/>
      </c>
    </row>
    <row r="4383" spans="1:12" x14ac:dyDescent="0.25">
      <c r="A4383" s="26"/>
      <c r="B4383">
        <v>1029.1500000000001</v>
      </c>
      <c r="C4383">
        <v>1029.3499999999999</v>
      </c>
      <c r="D4383">
        <v>1028.95</v>
      </c>
      <c r="E4383">
        <v>1029.0999999999999</v>
      </c>
      <c r="F4383">
        <v>3403</v>
      </c>
      <c r="H4383" s="27" t="str">
        <f t="shared" si="126"/>
        <v/>
      </c>
      <c r="I4383" s="27" t="str">
        <f t="shared" si="127"/>
        <v/>
      </c>
      <c r="J4383" s="27" t="str">
        <f>IF(ISBLANK(A4383),"",SUM($I$2:I4383))</f>
        <v/>
      </c>
      <c r="K4383" s="27" t="str">
        <f>IF(ISBLANK(A4383),"",SUM($F$2:F4383))</f>
        <v/>
      </c>
      <c r="L4383" s="28" t="str">
        <f t="shared" si="128"/>
        <v/>
      </c>
    </row>
    <row r="4384" spans="1:12" x14ac:dyDescent="0.25">
      <c r="A4384" s="26"/>
      <c r="B4384">
        <v>1029.3499999999999</v>
      </c>
      <c r="C4384">
        <v>1029.45</v>
      </c>
      <c r="D4384">
        <v>1028.8</v>
      </c>
      <c r="E4384">
        <v>1028.95</v>
      </c>
      <c r="F4384">
        <v>2523</v>
      </c>
      <c r="H4384" s="27" t="str">
        <f t="shared" si="126"/>
        <v/>
      </c>
      <c r="I4384" s="27" t="str">
        <f t="shared" si="127"/>
        <v/>
      </c>
      <c r="J4384" s="27" t="str">
        <f>IF(ISBLANK(A4384),"",SUM($I$2:I4384))</f>
        <v/>
      </c>
      <c r="K4384" s="27" t="str">
        <f>IF(ISBLANK(A4384),"",SUM($F$2:F4384))</f>
        <v/>
      </c>
      <c r="L4384" s="28" t="str">
        <f t="shared" si="128"/>
        <v/>
      </c>
    </row>
    <row r="4385" spans="1:12" x14ac:dyDescent="0.25">
      <c r="A4385" s="26"/>
      <c r="B4385">
        <v>1029.05</v>
      </c>
      <c r="C4385">
        <v>1029.3499999999999</v>
      </c>
      <c r="D4385">
        <v>1028.6500000000001</v>
      </c>
      <c r="E4385">
        <v>1029</v>
      </c>
      <c r="F4385">
        <v>3080</v>
      </c>
      <c r="H4385" s="27" t="str">
        <f t="shared" si="126"/>
        <v/>
      </c>
      <c r="I4385" s="27" t="str">
        <f t="shared" si="127"/>
        <v/>
      </c>
      <c r="J4385" s="27" t="str">
        <f>IF(ISBLANK(A4385),"",SUM($I$2:I4385))</f>
        <v/>
      </c>
      <c r="K4385" s="27" t="str">
        <f>IF(ISBLANK(A4385),"",SUM($F$2:F4385))</f>
        <v/>
      </c>
      <c r="L4385" s="28" t="str">
        <f t="shared" si="128"/>
        <v/>
      </c>
    </row>
    <row r="4386" spans="1:12" x14ac:dyDescent="0.25">
      <c r="A4386" s="26"/>
      <c r="B4386">
        <v>1029</v>
      </c>
      <c r="C4386">
        <v>1029.4000000000001</v>
      </c>
      <c r="D4386">
        <v>1028.8</v>
      </c>
      <c r="E4386">
        <v>1028.8</v>
      </c>
      <c r="F4386">
        <v>10255</v>
      </c>
      <c r="H4386" s="27" t="str">
        <f t="shared" si="126"/>
        <v/>
      </c>
      <c r="I4386" s="27" t="str">
        <f t="shared" si="127"/>
        <v/>
      </c>
      <c r="J4386" s="27" t="str">
        <f>IF(ISBLANK(A4386),"",SUM($I$2:I4386))</f>
        <v/>
      </c>
      <c r="K4386" s="27" t="str">
        <f>IF(ISBLANK(A4386),"",SUM($F$2:F4386))</f>
        <v/>
      </c>
      <c r="L4386" s="28" t="str">
        <f t="shared" si="128"/>
        <v/>
      </c>
    </row>
    <row r="4387" spans="1:12" x14ac:dyDescent="0.25">
      <c r="A4387" s="26"/>
      <c r="B4387">
        <v>1029</v>
      </c>
      <c r="C4387">
        <v>1029.0999999999999</v>
      </c>
      <c r="D4387">
        <v>1027.45</v>
      </c>
      <c r="E4387">
        <v>1028.5</v>
      </c>
      <c r="F4387">
        <v>20543</v>
      </c>
      <c r="H4387" s="27" t="str">
        <f t="shared" si="126"/>
        <v/>
      </c>
      <c r="I4387" s="27" t="str">
        <f t="shared" si="127"/>
        <v/>
      </c>
      <c r="J4387" s="27" t="str">
        <f>IF(ISBLANK(A4387),"",SUM($I$2:I4387))</f>
        <v/>
      </c>
      <c r="K4387" s="27" t="str">
        <f>IF(ISBLANK(A4387),"",SUM($F$2:F4387))</f>
        <v/>
      </c>
      <c r="L4387" s="28" t="str">
        <f t="shared" si="128"/>
        <v/>
      </c>
    </row>
    <row r="4388" spans="1:12" x14ac:dyDescent="0.25">
      <c r="A4388" s="26"/>
      <c r="B4388">
        <v>1028.3</v>
      </c>
      <c r="C4388">
        <v>1029.5</v>
      </c>
      <c r="D4388">
        <v>1028.3</v>
      </c>
      <c r="E4388">
        <v>1029.45</v>
      </c>
      <c r="F4388">
        <v>10816</v>
      </c>
      <c r="H4388" s="27" t="str">
        <f t="shared" si="126"/>
        <v/>
      </c>
      <c r="I4388" s="27" t="str">
        <f t="shared" si="127"/>
        <v/>
      </c>
      <c r="J4388" s="27" t="str">
        <f>IF(ISBLANK(A4388),"",SUM($I$2:I4388))</f>
        <v/>
      </c>
      <c r="K4388" s="27" t="str">
        <f>IF(ISBLANK(A4388),"",SUM($F$2:F4388))</f>
        <v/>
      </c>
      <c r="L4388" s="28" t="str">
        <f t="shared" si="128"/>
        <v/>
      </c>
    </row>
    <row r="4389" spans="1:12" x14ac:dyDescent="0.25">
      <c r="A4389" s="26"/>
      <c r="B4389">
        <v>1029.4000000000001</v>
      </c>
      <c r="C4389">
        <v>1029.5999999999999</v>
      </c>
      <c r="D4389">
        <v>1027.4000000000001</v>
      </c>
      <c r="E4389">
        <v>1029.5</v>
      </c>
      <c r="F4389">
        <v>15886</v>
      </c>
      <c r="H4389" s="27" t="str">
        <f t="shared" si="126"/>
        <v/>
      </c>
      <c r="I4389" s="27" t="str">
        <f t="shared" si="127"/>
        <v/>
      </c>
      <c r="J4389" s="27" t="str">
        <f>IF(ISBLANK(A4389),"",SUM($I$2:I4389))</f>
        <v/>
      </c>
      <c r="K4389" s="27" t="str">
        <f>IF(ISBLANK(A4389),"",SUM($F$2:F4389))</f>
        <v/>
      </c>
      <c r="L4389" s="28" t="str">
        <f t="shared" si="128"/>
        <v/>
      </c>
    </row>
    <row r="4390" spans="1:12" x14ac:dyDescent="0.25">
      <c r="A4390" s="26"/>
      <c r="B4390">
        <v>1029.5</v>
      </c>
      <c r="C4390">
        <v>1029.6500000000001</v>
      </c>
      <c r="D4390">
        <v>1027.9000000000001</v>
      </c>
      <c r="E4390">
        <v>1029.6500000000001</v>
      </c>
      <c r="F4390">
        <v>11411</v>
      </c>
      <c r="H4390" s="27" t="str">
        <f t="shared" si="126"/>
        <v/>
      </c>
      <c r="I4390" s="27" t="str">
        <f t="shared" si="127"/>
        <v/>
      </c>
      <c r="J4390" s="27" t="str">
        <f>IF(ISBLANK(A4390),"",SUM($I$2:I4390))</f>
        <v/>
      </c>
      <c r="K4390" s="27" t="str">
        <f>IF(ISBLANK(A4390),"",SUM($F$2:F4390))</f>
        <v/>
      </c>
      <c r="L4390" s="28" t="str">
        <f t="shared" si="128"/>
        <v/>
      </c>
    </row>
    <row r="4391" spans="1:12" x14ac:dyDescent="0.25">
      <c r="A4391" s="26"/>
      <c r="B4391">
        <v>1029.8</v>
      </c>
      <c r="C4391">
        <v>1029.95</v>
      </c>
      <c r="D4391">
        <v>1028.25</v>
      </c>
      <c r="E4391">
        <v>1029.3</v>
      </c>
      <c r="F4391">
        <v>22542</v>
      </c>
      <c r="H4391" s="27" t="str">
        <f t="shared" si="126"/>
        <v/>
      </c>
      <c r="I4391" s="27" t="str">
        <f t="shared" si="127"/>
        <v/>
      </c>
      <c r="J4391" s="27" t="str">
        <f>IF(ISBLANK(A4391),"",SUM($I$2:I4391))</f>
        <v/>
      </c>
      <c r="K4391" s="27" t="str">
        <f>IF(ISBLANK(A4391),"",SUM($F$2:F4391))</f>
        <v/>
      </c>
      <c r="L4391" s="28" t="str">
        <f t="shared" si="128"/>
        <v/>
      </c>
    </row>
    <row r="4392" spans="1:12" x14ac:dyDescent="0.25">
      <c r="A4392" s="26"/>
      <c r="B4392">
        <v>1029.3</v>
      </c>
      <c r="C4392">
        <v>1029.8</v>
      </c>
      <c r="D4392">
        <v>1028.6500000000001</v>
      </c>
      <c r="E4392">
        <v>1028.6500000000001</v>
      </c>
      <c r="F4392">
        <v>6131</v>
      </c>
      <c r="H4392" s="27" t="str">
        <f t="shared" si="126"/>
        <v/>
      </c>
      <c r="I4392" s="27" t="str">
        <f t="shared" si="127"/>
        <v/>
      </c>
      <c r="J4392" s="27" t="str">
        <f>IF(ISBLANK(A4392),"",SUM($I$2:I4392))</f>
        <v/>
      </c>
      <c r="K4392" s="27" t="str">
        <f>IF(ISBLANK(A4392),"",SUM($F$2:F4392))</f>
        <v/>
      </c>
      <c r="L4392" s="28" t="str">
        <f t="shared" si="128"/>
        <v/>
      </c>
    </row>
    <row r="4393" spans="1:12" x14ac:dyDescent="0.25">
      <c r="A4393" s="26"/>
      <c r="B4393">
        <v>1028.7</v>
      </c>
      <c r="C4393">
        <v>1030.5</v>
      </c>
      <c r="D4393">
        <v>1028.7</v>
      </c>
      <c r="E4393">
        <v>1028.7</v>
      </c>
      <c r="F4393">
        <v>37984</v>
      </c>
      <c r="H4393" s="27" t="str">
        <f t="shared" si="126"/>
        <v/>
      </c>
      <c r="I4393" s="27" t="str">
        <f t="shared" si="127"/>
        <v/>
      </c>
      <c r="J4393" s="27" t="str">
        <f>IF(ISBLANK(A4393),"",SUM($I$2:I4393))</f>
        <v/>
      </c>
      <c r="K4393" s="27" t="str">
        <f>IF(ISBLANK(A4393),"",SUM($F$2:F4393))</f>
        <v/>
      </c>
      <c r="L4393" s="28" t="str">
        <f t="shared" si="128"/>
        <v/>
      </c>
    </row>
    <row r="4394" spans="1:12" x14ac:dyDescent="0.25">
      <c r="A4394" s="26"/>
      <c r="B4394">
        <v>1028.8499999999999</v>
      </c>
      <c r="C4394">
        <v>1030.25</v>
      </c>
      <c r="D4394">
        <v>1028.8</v>
      </c>
      <c r="E4394">
        <v>1029.05</v>
      </c>
      <c r="F4394">
        <v>10588</v>
      </c>
      <c r="H4394" s="27" t="str">
        <f t="shared" si="126"/>
        <v/>
      </c>
      <c r="I4394" s="27" t="str">
        <f t="shared" si="127"/>
        <v/>
      </c>
      <c r="J4394" s="27" t="str">
        <f>IF(ISBLANK(A4394),"",SUM($I$2:I4394))</f>
        <v/>
      </c>
      <c r="K4394" s="27" t="str">
        <f>IF(ISBLANK(A4394),"",SUM($F$2:F4394))</f>
        <v/>
      </c>
      <c r="L4394" s="28" t="str">
        <f t="shared" si="128"/>
        <v/>
      </c>
    </row>
    <row r="4395" spans="1:12" x14ac:dyDescent="0.25">
      <c r="A4395" s="26"/>
      <c r="B4395">
        <v>1029.0999999999999</v>
      </c>
      <c r="C4395">
        <v>1030.25</v>
      </c>
      <c r="D4395">
        <v>1029.05</v>
      </c>
      <c r="E4395">
        <v>1029.7</v>
      </c>
      <c r="F4395">
        <v>7021</v>
      </c>
      <c r="H4395" s="27" t="str">
        <f t="shared" si="126"/>
        <v/>
      </c>
      <c r="I4395" s="27" t="str">
        <f t="shared" si="127"/>
        <v/>
      </c>
      <c r="J4395" s="27" t="str">
        <f>IF(ISBLANK(A4395),"",SUM($I$2:I4395))</f>
        <v/>
      </c>
      <c r="K4395" s="27" t="str">
        <f>IF(ISBLANK(A4395),"",SUM($F$2:F4395))</f>
        <v/>
      </c>
      <c r="L4395" s="28" t="str">
        <f t="shared" si="128"/>
        <v/>
      </c>
    </row>
    <row r="4396" spans="1:12" x14ac:dyDescent="0.25">
      <c r="A4396" s="26"/>
      <c r="B4396">
        <v>1029.7</v>
      </c>
      <c r="C4396">
        <v>1029.8499999999999</v>
      </c>
      <c r="D4396">
        <v>1029.4000000000001</v>
      </c>
      <c r="E4396">
        <v>1029.55</v>
      </c>
      <c r="F4396">
        <v>4981</v>
      </c>
      <c r="H4396" s="27" t="str">
        <f t="shared" ref="H4396:H4459" si="129">IF(ISBLANK(A4396),"",(C4396+D4396+E4396)/3)</f>
        <v/>
      </c>
      <c r="I4396" s="27" t="str">
        <f t="shared" ref="I4396:I4459" si="130">IF(ISBLANK(A4396),"",H4396*F4396)</f>
        <v/>
      </c>
      <c r="J4396" s="27" t="str">
        <f>IF(ISBLANK(A4396),"",SUM($I$2:I4396))</f>
        <v/>
      </c>
      <c r="K4396" s="27" t="str">
        <f>IF(ISBLANK(A4396),"",SUM($F$2:F4396))</f>
        <v/>
      </c>
      <c r="L4396" s="28" t="str">
        <f t="shared" ref="L4396:L4459" si="131">IF(ISBLANK(A4396),"",J4396/K4396)</f>
        <v/>
      </c>
    </row>
    <row r="4397" spans="1:12" x14ac:dyDescent="0.25">
      <c r="A4397" s="26"/>
      <c r="B4397">
        <v>1029.55</v>
      </c>
      <c r="C4397">
        <v>1029.9000000000001</v>
      </c>
      <c r="D4397">
        <v>1028.8</v>
      </c>
      <c r="E4397">
        <v>1029.4000000000001</v>
      </c>
      <c r="F4397">
        <v>7525</v>
      </c>
      <c r="H4397" s="27" t="str">
        <f t="shared" si="129"/>
        <v/>
      </c>
      <c r="I4397" s="27" t="str">
        <f t="shared" si="130"/>
        <v/>
      </c>
      <c r="J4397" s="27" t="str">
        <f>IF(ISBLANK(A4397),"",SUM($I$2:I4397))</f>
        <v/>
      </c>
      <c r="K4397" s="27" t="str">
        <f>IF(ISBLANK(A4397),"",SUM($F$2:F4397))</f>
        <v/>
      </c>
      <c r="L4397" s="28" t="str">
        <f t="shared" si="131"/>
        <v/>
      </c>
    </row>
    <row r="4398" spans="1:12" x14ac:dyDescent="0.25">
      <c r="A4398" s="26"/>
      <c r="B4398">
        <v>1029.5</v>
      </c>
      <c r="C4398">
        <v>1029.6500000000001</v>
      </c>
      <c r="D4398">
        <v>1028.9000000000001</v>
      </c>
      <c r="E4398">
        <v>1029.2</v>
      </c>
      <c r="F4398">
        <v>3610</v>
      </c>
      <c r="H4398" s="27" t="str">
        <f t="shared" si="129"/>
        <v/>
      </c>
      <c r="I4398" s="27" t="str">
        <f t="shared" si="130"/>
        <v/>
      </c>
      <c r="J4398" s="27" t="str">
        <f>IF(ISBLANK(A4398),"",SUM($I$2:I4398))</f>
        <v/>
      </c>
      <c r="K4398" s="27" t="str">
        <f>IF(ISBLANK(A4398),"",SUM($F$2:F4398))</f>
        <v/>
      </c>
      <c r="L4398" s="28" t="str">
        <f t="shared" si="131"/>
        <v/>
      </c>
    </row>
    <row r="4399" spans="1:12" x14ac:dyDescent="0.25">
      <c r="A4399" s="26"/>
      <c r="B4399">
        <v>1029.2</v>
      </c>
      <c r="C4399">
        <v>1029.9000000000001</v>
      </c>
      <c r="D4399">
        <v>1029.1500000000001</v>
      </c>
      <c r="E4399">
        <v>1029.9000000000001</v>
      </c>
      <c r="F4399">
        <v>4662</v>
      </c>
      <c r="H4399" s="27" t="str">
        <f t="shared" si="129"/>
        <v/>
      </c>
      <c r="I4399" s="27" t="str">
        <f t="shared" si="130"/>
        <v/>
      </c>
      <c r="J4399" s="27" t="str">
        <f>IF(ISBLANK(A4399),"",SUM($I$2:I4399))</f>
        <v/>
      </c>
      <c r="K4399" s="27" t="str">
        <f>IF(ISBLANK(A4399),"",SUM($F$2:F4399))</f>
        <v/>
      </c>
      <c r="L4399" s="28" t="str">
        <f t="shared" si="131"/>
        <v/>
      </c>
    </row>
    <row r="4400" spans="1:12" x14ac:dyDescent="0.25">
      <c r="A4400" s="26"/>
      <c r="B4400">
        <v>1029.9000000000001</v>
      </c>
      <c r="C4400">
        <v>1030</v>
      </c>
      <c r="D4400">
        <v>1029.3499999999999</v>
      </c>
      <c r="E4400">
        <v>1029.7</v>
      </c>
      <c r="F4400">
        <v>4087</v>
      </c>
      <c r="H4400" s="27" t="str">
        <f t="shared" si="129"/>
        <v/>
      </c>
      <c r="I4400" s="27" t="str">
        <f t="shared" si="130"/>
        <v/>
      </c>
      <c r="J4400" s="27" t="str">
        <f>IF(ISBLANK(A4400),"",SUM($I$2:I4400))</f>
        <v/>
      </c>
      <c r="K4400" s="27" t="str">
        <f>IF(ISBLANK(A4400),"",SUM($F$2:F4400))</f>
        <v/>
      </c>
      <c r="L4400" s="28" t="str">
        <f t="shared" si="131"/>
        <v/>
      </c>
    </row>
    <row r="4401" spans="1:12" x14ac:dyDescent="0.25">
      <c r="A4401" s="26"/>
      <c r="B4401">
        <v>1029.7</v>
      </c>
      <c r="C4401">
        <v>1030</v>
      </c>
      <c r="D4401">
        <v>1029.7</v>
      </c>
      <c r="E4401">
        <v>1030</v>
      </c>
      <c r="F4401">
        <v>5688</v>
      </c>
      <c r="H4401" s="27" t="str">
        <f t="shared" si="129"/>
        <v/>
      </c>
      <c r="I4401" s="27" t="str">
        <f t="shared" si="130"/>
        <v/>
      </c>
      <c r="J4401" s="27" t="str">
        <f>IF(ISBLANK(A4401),"",SUM($I$2:I4401))</f>
        <v/>
      </c>
      <c r="K4401" s="27" t="str">
        <f>IF(ISBLANK(A4401),"",SUM($F$2:F4401))</f>
        <v/>
      </c>
      <c r="L4401" s="28" t="str">
        <f t="shared" si="131"/>
        <v/>
      </c>
    </row>
    <row r="4402" spans="1:12" x14ac:dyDescent="0.25">
      <c r="A4402" s="26"/>
      <c r="B4402">
        <v>1030</v>
      </c>
      <c r="C4402">
        <v>1030</v>
      </c>
      <c r="D4402">
        <v>1029.4000000000001</v>
      </c>
      <c r="E4402">
        <v>1029.75</v>
      </c>
      <c r="F4402">
        <v>5026</v>
      </c>
      <c r="H4402" s="27" t="str">
        <f t="shared" si="129"/>
        <v/>
      </c>
      <c r="I4402" s="27" t="str">
        <f t="shared" si="130"/>
        <v/>
      </c>
      <c r="J4402" s="27" t="str">
        <f>IF(ISBLANK(A4402),"",SUM($I$2:I4402))</f>
        <v/>
      </c>
      <c r="K4402" s="27" t="str">
        <f>IF(ISBLANK(A4402),"",SUM($F$2:F4402))</f>
        <v/>
      </c>
      <c r="L4402" s="28" t="str">
        <f t="shared" si="131"/>
        <v/>
      </c>
    </row>
    <row r="4403" spans="1:12" x14ac:dyDescent="0.25">
      <c r="A4403" s="26"/>
      <c r="B4403">
        <v>1029.7</v>
      </c>
      <c r="C4403">
        <v>1030</v>
      </c>
      <c r="D4403">
        <v>1029.55</v>
      </c>
      <c r="E4403">
        <v>1030</v>
      </c>
      <c r="F4403">
        <v>4822</v>
      </c>
      <c r="H4403" s="27" t="str">
        <f t="shared" si="129"/>
        <v/>
      </c>
      <c r="I4403" s="27" t="str">
        <f t="shared" si="130"/>
        <v/>
      </c>
      <c r="J4403" s="27" t="str">
        <f>IF(ISBLANK(A4403),"",SUM($I$2:I4403))</f>
        <v/>
      </c>
      <c r="K4403" s="27" t="str">
        <f>IF(ISBLANK(A4403),"",SUM($F$2:F4403))</f>
        <v/>
      </c>
      <c r="L4403" s="28" t="str">
        <f t="shared" si="131"/>
        <v/>
      </c>
    </row>
    <row r="4404" spans="1:12" x14ac:dyDescent="0.25">
      <c r="A4404" s="26"/>
      <c r="B4404">
        <v>1029.95</v>
      </c>
      <c r="C4404">
        <v>1030</v>
      </c>
      <c r="D4404">
        <v>1029.3</v>
      </c>
      <c r="E4404">
        <v>1029.4000000000001</v>
      </c>
      <c r="F4404">
        <v>4621</v>
      </c>
      <c r="H4404" s="27" t="str">
        <f t="shared" si="129"/>
        <v/>
      </c>
      <c r="I4404" s="27" t="str">
        <f t="shared" si="130"/>
        <v/>
      </c>
      <c r="J4404" s="27" t="str">
        <f>IF(ISBLANK(A4404),"",SUM($I$2:I4404))</f>
        <v/>
      </c>
      <c r="K4404" s="27" t="str">
        <f>IF(ISBLANK(A4404),"",SUM($F$2:F4404))</f>
        <v/>
      </c>
      <c r="L4404" s="28" t="str">
        <f t="shared" si="131"/>
        <v/>
      </c>
    </row>
    <row r="4405" spans="1:12" x14ac:dyDescent="0.25">
      <c r="A4405" s="26"/>
      <c r="B4405">
        <v>1029.6500000000001</v>
      </c>
      <c r="C4405">
        <v>1029.75</v>
      </c>
      <c r="D4405">
        <v>1029.25</v>
      </c>
      <c r="E4405">
        <v>1029.5</v>
      </c>
      <c r="F4405">
        <v>5009</v>
      </c>
      <c r="H4405" s="27" t="str">
        <f t="shared" si="129"/>
        <v/>
      </c>
      <c r="I4405" s="27" t="str">
        <f t="shared" si="130"/>
        <v/>
      </c>
      <c r="J4405" s="27" t="str">
        <f>IF(ISBLANK(A4405),"",SUM($I$2:I4405))</f>
        <v/>
      </c>
      <c r="K4405" s="27" t="str">
        <f>IF(ISBLANK(A4405),"",SUM($F$2:F4405))</f>
        <v/>
      </c>
      <c r="L4405" s="28" t="str">
        <f t="shared" si="131"/>
        <v/>
      </c>
    </row>
    <row r="4406" spans="1:12" x14ac:dyDescent="0.25">
      <c r="A4406" s="26"/>
      <c r="B4406">
        <v>1029.5</v>
      </c>
      <c r="C4406">
        <v>1029.75</v>
      </c>
      <c r="D4406">
        <v>1029.0999999999999</v>
      </c>
      <c r="E4406">
        <v>1029.6500000000001</v>
      </c>
      <c r="F4406">
        <v>3924</v>
      </c>
      <c r="H4406" s="27" t="str">
        <f t="shared" si="129"/>
        <v/>
      </c>
      <c r="I4406" s="27" t="str">
        <f t="shared" si="130"/>
        <v/>
      </c>
      <c r="J4406" s="27" t="str">
        <f>IF(ISBLANK(A4406),"",SUM($I$2:I4406))</f>
        <v/>
      </c>
      <c r="K4406" s="27" t="str">
        <f>IF(ISBLANK(A4406),"",SUM($F$2:F4406))</f>
        <v/>
      </c>
      <c r="L4406" s="28" t="str">
        <f t="shared" si="131"/>
        <v/>
      </c>
    </row>
    <row r="4407" spans="1:12" x14ac:dyDescent="0.25">
      <c r="A4407" s="26"/>
      <c r="B4407">
        <v>1029.4000000000001</v>
      </c>
      <c r="C4407">
        <v>1029.75</v>
      </c>
      <c r="D4407">
        <v>1028.5</v>
      </c>
      <c r="E4407">
        <v>1028.7</v>
      </c>
      <c r="F4407">
        <v>5559</v>
      </c>
      <c r="H4407" s="27" t="str">
        <f t="shared" si="129"/>
        <v/>
      </c>
      <c r="I4407" s="27" t="str">
        <f t="shared" si="130"/>
        <v/>
      </c>
      <c r="J4407" s="27" t="str">
        <f>IF(ISBLANK(A4407),"",SUM($I$2:I4407))</f>
        <v/>
      </c>
      <c r="K4407" s="27" t="str">
        <f>IF(ISBLANK(A4407),"",SUM($F$2:F4407))</f>
        <v/>
      </c>
      <c r="L4407" s="28" t="str">
        <f t="shared" si="131"/>
        <v/>
      </c>
    </row>
    <row r="4408" spans="1:12" x14ac:dyDescent="0.25">
      <c r="A4408" s="26"/>
      <c r="B4408">
        <v>1028.8</v>
      </c>
      <c r="C4408">
        <v>1029</v>
      </c>
      <c r="D4408">
        <v>1028.7</v>
      </c>
      <c r="E4408">
        <v>1028.8</v>
      </c>
      <c r="F4408">
        <v>5190</v>
      </c>
      <c r="H4408" s="27" t="str">
        <f t="shared" si="129"/>
        <v/>
      </c>
      <c r="I4408" s="27" t="str">
        <f t="shared" si="130"/>
        <v/>
      </c>
      <c r="J4408" s="27" t="str">
        <f>IF(ISBLANK(A4408),"",SUM($I$2:I4408))</f>
        <v/>
      </c>
      <c r="K4408" s="27" t="str">
        <f>IF(ISBLANK(A4408),"",SUM($F$2:F4408))</f>
        <v/>
      </c>
      <c r="L4408" s="28" t="str">
        <f t="shared" si="131"/>
        <v/>
      </c>
    </row>
    <row r="4409" spans="1:12" x14ac:dyDescent="0.25">
      <c r="A4409" s="26"/>
      <c r="B4409">
        <v>1028.75</v>
      </c>
      <c r="C4409">
        <v>1029.1500000000001</v>
      </c>
      <c r="D4409">
        <v>1028.7</v>
      </c>
      <c r="E4409">
        <v>1028.7</v>
      </c>
      <c r="F4409">
        <v>5879</v>
      </c>
      <c r="H4409" s="27" t="str">
        <f t="shared" si="129"/>
        <v/>
      </c>
      <c r="I4409" s="27" t="str">
        <f t="shared" si="130"/>
        <v/>
      </c>
      <c r="J4409" s="27" t="str">
        <f>IF(ISBLANK(A4409),"",SUM($I$2:I4409))</f>
        <v/>
      </c>
      <c r="K4409" s="27" t="str">
        <f>IF(ISBLANK(A4409),"",SUM($F$2:F4409))</f>
        <v/>
      </c>
      <c r="L4409" s="28" t="str">
        <f t="shared" si="131"/>
        <v/>
      </c>
    </row>
    <row r="4410" spans="1:12" x14ac:dyDescent="0.25">
      <c r="A4410" s="26"/>
      <c r="B4410">
        <v>1028.8</v>
      </c>
      <c r="C4410">
        <v>1029.1500000000001</v>
      </c>
      <c r="D4410">
        <v>1028.3499999999999</v>
      </c>
      <c r="E4410">
        <v>1028.75</v>
      </c>
      <c r="F4410">
        <v>4775</v>
      </c>
      <c r="H4410" s="27" t="str">
        <f t="shared" si="129"/>
        <v/>
      </c>
      <c r="I4410" s="27" t="str">
        <f t="shared" si="130"/>
        <v/>
      </c>
      <c r="J4410" s="27" t="str">
        <f>IF(ISBLANK(A4410),"",SUM($I$2:I4410))</f>
        <v/>
      </c>
      <c r="K4410" s="27" t="str">
        <f>IF(ISBLANK(A4410),"",SUM($F$2:F4410))</f>
        <v/>
      </c>
      <c r="L4410" s="28" t="str">
        <f t="shared" si="131"/>
        <v/>
      </c>
    </row>
    <row r="4411" spans="1:12" x14ac:dyDescent="0.25">
      <c r="A4411" s="26"/>
      <c r="B4411">
        <v>1028.5</v>
      </c>
      <c r="C4411">
        <v>1029.25</v>
      </c>
      <c r="D4411">
        <v>1027.9000000000001</v>
      </c>
      <c r="E4411">
        <v>1028.25</v>
      </c>
      <c r="F4411">
        <v>15161</v>
      </c>
      <c r="H4411" s="27" t="str">
        <f t="shared" si="129"/>
        <v/>
      </c>
      <c r="I4411" s="27" t="str">
        <f t="shared" si="130"/>
        <v/>
      </c>
      <c r="J4411" s="27" t="str">
        <f>IF(ISBLANK(A4411),"",SUM($I$2:I4411))</f>
        <v/>
      </c>
      <c r="K4411" s="27" t="str">
        <f>IF(ISBLANK(A4411),"",SUM($F$2:F4411))</f>
        <v/>
      </c>
      <c r="L4411" s="28" t="str">
        <f t="shared" si="131"/>
        <v/>
      </c>
    </row>
    <row r="4412" spans="1:12" x14ac:dyDescent="0.25">
      <c r="A4412" s="26"/>
      <c r="B4412">
        <v>1028</v>
      </c>
      <c r="C4412">
        <v>1028.7</v>
      </c>
      <c r="D4412">
        <v>1027.75</v>
      </c>
      <c r="E4412">
        <v>1028.4000000000001</v>
      </c>
      <c r="F4412">
        <v>6676</v>
      </c>
      <c r="H4412" s="27" t="str">
        <f t="shared" si="129"/>
        <v/>
      </c>
      <c r="I4412" s="27" t="str">
        <f t="shared" si="130"/>
        <v/>
      </c>
      <c r="J4412" s="27" t="str">
        <f>IF(ISBLANK(A4412),"",SUM($I$2:I4412))</f>
        <v/>
      </c>
      <c r="K4412" s="27" t="str">
        <f>IF(ISBLANK(A4412),"",SUM($F$2:F4412))</f>
        <v/>
      </c>
      <c r="L4412" s="28" t="str">
        <f t="shared" si="131"/>
        <v/>
      </c>
    </row>
    <row r="4413" spans="1:12" x14ac:dyDescent="0.25">
      <c r="A4413" s="26"/>
      <c r="B4413">
        <v>1028.4000000000001</v>
      </c>
      <c r="C4413">
        <v>1029.25</v>
      </c>
      <c r="D4413">
        <v>1027.05</v>
      </c>
      <c r="E4413">
        <v>1027.45</v>
      </c>
      <c r="F4413">
        <v>5974</v>
      </c>
      <c r="H4413" s="27" t="str">
        <f t="shared" si="129"/>
        <v/>
      </c>
      <c r="I4413" s="27" t="str">
        <f t="shared" si="130"/>
        <v/>
      </c>
      <c r="J4413" s="27" t="str">
        <f>IF(ISBLANK(A4413),"",SUM($I$2:I4413))</f>
        <v/>
      </c>
      <c r="K4413" s="27" t="str">
        <f>IF(ISBLANK(A4413),"",SUM($F$2:F4413))</f>
        <v/>
      </c>
      <c r="L4413" s="28" t="str">
        <f t="shared" si="131"/>
        <v/>
      </c>
    </row>
    <row r="4414" spans="1:12" x14ac:dyDescent="0.25">
      <c r="A4414" s="26"/>
      <c r="B4414">
        <v>1027.3499999999999</v>
      </c>
      <c r="C4414">
        <v>1027.75</v>
      </c>
      <c r="D4414">
        <v>1027.05</v>
      </c>
      <c r="E4414">
        <v>1027.4000000000001</v>
      </c>
      <c r="F4414">
        <v>6302</v>
      </c>
      <c r="H4414" s="27" t="str">
        <f t="shared" si="129"/>
        <v/>
      </c>
      <c r="I4414" s="27" t="str">
        <f t="shared" si="130"/>
        <v/>
      </c>
      <c r="J4414" s="27" t="str">
        <f>IF(ISBLANK(A4414),"",SUM($I$2:I4414))</f>
        <v/>
      </c>
      <c r="K4414" s="27" t="str">
        <f>IF(ISBLANK(A4414),"",SUM($F$2:F4414))</f>
        <v/>
      </c>
      <c r="L4414" s="28" t="str">
        <f t="shared" si="131"/>
        <v/>
      </c>
    </row>
    <row r="4415" spans="1:12" x14ac:dyDescent="0.25">
      <c r="A4415" s="26"/>
      <c r="B4415">
        <v>1027.75</v>
      </c>
      <c r="C4415">
        <v>1027.95</v>
      </c>
      <c r="D4415">
        <v>1026.3499999999999</v>
      </c>
      <c r="E4415">
        <v>1027.2</v>
      </c>
      <c r="F4415">
        <v>13106</v>
      </c>
      <c r="H4415" s="27" t="str">
        <f t="shared" si="129"/>
        <v/>
      </c>
      <c r="I4415" s="27" t="str">
        <f t="shared" si="130"/>
        <v/>
      </c>
      <c r="J4415" s="27" t="str">
        <f>IF(ISBLANK(A4415),"",SUM($I$2:I4415))</f>
        <v/>
      </c>
      <c r="K4415" s="27" t="str">
        <f>IF(ISBLANK(A4415),"",SUM($F$2:F4415))</f>
        <v/>
      </c>
      <c r="L4415" s="28" t="str">
        <f t="shared" si="131"/>
        <v/>
      </c>
    </row>
    <row r="4416" spans="1:12" x14ac:dyDescent="0.25">
      <c r="A4416" s="26"/>
      <c r="B4416">
        <v>1027.45</v>
      </c>
      <c r="C4416">
        <v>1027.75</v>
      </c>
      <c r="D4416">
        <v>1026.3</v>
      </c>
      <c r="E4416">
        <v>1026.7</v>
      </c>
      <c r="F4416">
        <v>9351</v>
      </c>
      <c r="H4416" s="27" t="str">
        <f t="shared" si="129"/>
        <v/>
      </c>
      <c r="I4416" s="27" t="str">
        <f t="shared" si="130"/>
        <v/>
      </c>
      <c r="J4416" s="27" t="str">
        <f>IF(ISBLANK(A4416),"",SUM($I$2:I4416))</f>
        <v/>
      </c>
      <c r="K4416" s="27" t="str">
        <f>IF(ISBLANK(A4416),"",SUM($F$2:F4416))</f>
        <v/>
      </c>
      <c r="L4416" s="28" t="str">
        <f t="shared" si="131"/>
        <v/>
      </c>
    </row>
    <row r="4417" spans="1:12" x14ac:dyDescent="0.25">
      <c r="A4417" s="26"/>
      <c r="B4417">
        <v>1026.7</v>
      </c>
      <c r="C4417">
        <v>1026.7</v>
      </c>
      <c r="D4417">
        <v>1026</v>
      </c>
      <c r="E4417">
        <v>1026.7</v>
      </c>
      <c r="F4417">
        <v>11577</v>
      </c>
      <c r="H4417" s="27" t="str">
        <f t="shared" si="129"/>
        <v/>
      </c>
      <c r="I4417" s="27" t="str">
        <f t="shared" si="130"/>
        <v/>
      </c>
      <c r="J4417" s="27" t="str">
        <f>IF(ISBLANK(A4417),"",SUM($I$2:I4417))</f>
        <v/>
      </c>
      <c r="K4417" s="27" t="str">
        <f>IF(ISBLANK(A4417),"",SUM($F$2:F4417))</f>
        <v/>
      </c>
      <c r="L4417" s="28" t="str">
        <f t="shared" si="131"/>
        <v/>
      </c>
    </row>
    <row r="4418" spans="1:12" x14ac:dyDescent="0.25">
      <c r="A4418" s="26"/>
      <c r="B4418">
        <v>1026.95</v>
      </c>
      <c r="C4418">
        <v>1027.0999999999999</v>
      </c>
      <c r="D4418">
        <v>1025.5</v>
      </c>
      <c r="E4418">
        <v>1025.75</v>
      </c>
      <c r="F4418">
        <v>9422</v>
      </c>
      <c r="H4418" s="27" t="str">
        <f t="shared" si="129"/>
        <v/>
      </c>
      <c r="I4418" s="27" t="str">
        <f t="shared" si="130"/>
        <v/>
      </c>
      <c r="J4418" s="27" t="str">
        <f>IF(ISBLANK(A4418),"",SUM($I$2:I4418))</f>
        <v/>
      </c>
      <c r="K4418" s="27" t="str">
        <f>IF(ISBLANK(A4418),"",SUM($F$2:F4418))</f>
        <v/>
      </c>
      <c r="L4418" s="28" t="str">
        <f t="shared" si="131"/>
        <v/>
      </c>
    </row>
    <row r="4419" spans="1:12" x14ac:dyDescent="0.25">
      <c r="A4419" s="26"/>
      <c r="B4419">
        <v>1025.8499999999999</v>
      </c>
      <c r="C4419">
        <v>1026.5</v>
      </c>
      <c r="D4419">
        <v>1025.45</v>
      </c>
      <c r="E4419">
        <v>1025.5999999999999</v>
      </c>
      <c r="F4419">
        <v>6469</v>
      </c>
      <c r="H4419" s="27" t="str">
        <f t="shared" si="129"/>
        <v/>
      </c>
      <c r="I4419" s="27" t="str">
        <f t="shared" si="130"/>
        <v/>
      </c>
      <c r="J4419" s="27" t="str">
        <f>IF(ISBLANK(A4419),"",SUM($I$2:I4419))</f>
        <v/>
      </c>
      <c r="K4419" s="27" t="str">
        <f>IF(ISBLANK(A4419),"",SUM($F$2:F4419))</f>
        <v/>
      </c>
      <c r="L4419" s="28" t="str">
        <f t="shared" si="131"/>
        <v/>
      </c>
    </row>
    <row r="4420" spans="1:12" x14ac:dyDescent="0.25">
      <c r="A4420" s="26"/>
      <c r="B4420">
        <v>1025.8499999999999</v>
      </c>
      <c r="C4420">
        <v>1025.8499999999999</v>
      </c>
      <c r="D4420">
        <v>1025.45</v>
      </c>
      <c r="E4420">
        <v>1025.5999999999999</v>
      </c>
      <c r="F4420">
        <v>5445</v>
      </c>
      <c r="H4420" s="27" t="str">
        <f t="shared" si="129"/>
        <v/>
      </c>
      <c r="I4420" s="27" t="str">
        <f t="shared" si="130"/>
        <v/>
      </c>
      <c r="J4420" s="27" t="str">
        <f>IF(ISBLANK(A4420),"",SUM($I$2:I4420))</f>
        <v/>
      </c>
      <c r="K4420" s="27" t="str">
        <f>IF(ISBLANK(A4420),"",SUM($F$2:F4420))</f>
        <v/>
      </c>
      <c r="L4420" s="28" t="str">
        <f t="shared" si="131"/>
        <v/>
      </c>
    </row>
    <row r="4421" spans="1:12" x14ac:dyDescent="0.25">
      <c r="A4421" s="26"/>
      <c r="B4421">
        <v>1025.5999999999999</v>
      </c>
      <c r="C4421">
        <v>1026.2</v>
      </c>
      <c r="D4421">
        <v>1025.5999999999999</v>
      </c>
      <c r="E4421">
        <v>1025.8499999999999</v>
      </c>
      <c r="F4421">
        <v>4753</v>
      </c>
      <c r="H4421" s="27" t="str">
        <f t="shared" si="129"/>
        <v/>
      </c>
      <c r="I4421" s="27" t="str">
        <f t="shared" si="130"/>
        <v/>
      </c>
      <c r="J4421" s="27" t="str">
        <f>IF(ISBLANK(A4421),"",SUM($I$2:I4421))</f>
        <v/>
      </c>
      <c r="K4421" s="27" t="str">
        <f>IF(ISBLANK(A4421),"",SUM($F$2:F4421))</f>
        <v/>
      </c>
      <c r="L4421" s="28" t="str">
        <f t="shared" si="131"/>
        <v/>
      </c>
    </row>
    <row r="4422" spans="1:12" x14ac:dyDescent="0.25">
      <c r="A4422" s="26"/>
      <c r="B4422">
        <v>1025.9000000000001</v>
      </c>
      <c r="C4422">
        <v>1026.05</v>
      </c>
      <c r="D4422">
        <v>1025.4000000000001</v>
      </c>
      <c r="E4422">
        <v>1025.45</v>
      </c>
      <c r="F4422">
        <v>13229</v>
      </c>
      <c r="H4422" s="27" t="str">
        <f t="shared" si="129"/>
        <v/>
      </c>
      <c r="I4422" s="27" t="str">
        <f t="shared" si="130"/>
        <v/>
      </c>
      <c r="J4422" s="27" t="str">
        <f>IF(ISBLANK(A4422),"",SUM($I$2:I4422))</f>
        <v/>
      </c>
      <c r="K4422" s="27" t="str">
        <f>IF(ISBLANK(A4422),"",SUM($F$2:F4422))</f>
        <v/>
      </c>
      <c r="L4422" s="28" t="str">
        <f t="shared" si="131"/>
        <v/>
      </c>
    </row>
    <row r="4423" spans="1:12" x14ac:dyDescent="0.25">
      <c r="A4423" s="26"/>
      <c r="B4423">
        <v>1025.3</v>
      </c>
      <c r="C4423">
        <v>1025.7</v>
      </c>
      <c r="D4423">
        <v>1024</v>
      </c>
      <c r="E4423">
        <v>1025.3499999999999</v>
      </c>
      <c r="F4423">
        <v>43680</v>
      </c>
      <c r="H4423" s="27" t="str">
        <f t="shared" si="129"/>
        <v/>
      </c>
      <c r="I4423" s="27" t="str">
        <f t="shared" si="130"/>
        <v/>
      </c>
      <c r="J4423" s="27" t="str">
        <f>IF(ISBLANK(A4423),"",SUM($I$2:I4423))</f>
        <v/>
      </c>
      <c r="K4423" s="27" t="str">
        <f>IF(ISBLANK(A4423),"",SUM($F$2:F4423))</f>
        <v/>
      </c>
      <c r="L4423" s="28" t="str">
        <f t="shared" si="131"/>
        <v/>
      </c>
    </row>
    <row r="4424" spans="1:12" x14ac:dyDescent="0.25">
      <c r="A4424" s="26"/>
      <c r="B4424">
        <v>1025.3499999999999</v>
      </c>
      <c r="C4424">
        <v>1025.3499999999999</v>
      </c>
      <c r="D4424">
        <v>1024.8499999999999</v>
      </c>
      <c r="E4424">
        <v>1025.1500000000001</v>
      </c>
      <c r="F4424">
        <v>8621</v>
      </c>
      <c r="H4424" s="27" t="str">
        <f t="shared" si="129"/>
        <v/>
      </c>
      <c r="I4424" s="27" t="str">
        <f t="shared" si="130"/>
        <v/>
      </c>
      <c r="J4424" s="27" t="str">
        <f>IF(ISBLANK(A4424),"",SUM($I$2:I4424))</f>
        <v/>
      </c>
      <c r="K4424" s="27" t="str">
        <f>IF(ISBLANK(A4424),"",SUM($F$2:F4424))</f>
        <v/>
      </c>
      <c r="L4424" s="28" t="str">
        <f t="shared" si="131"/>
        <v/>
      </c>
    </row>
    <row r="4425" spans="1:12" x14ac:dyDescent="0.25">
      <c r="A4425" s="26"/>
      <c r="B4425">
        <v>1025.0999999999999</v>
      </c>
      <c r="C4425">
        <v>1026.3499999999999</v>
      </c>
      <c r="D4425">
        <v>1025.0999999999999</v>
      </c>
      <c r="E4425">
        <v>1026.25</v>
      </c>
      <c r="F4425">
        <v>7361</v>
      </c>
      <c r="H4425" s="27" t="str">
        <f t="shared" si="129"/>
        <v/>
      </c>
      <c r="I4425" s="27" t="str">
        <f t="shared" si="130"/>
        <v/>
      </c>
      <c r="J4425" s="27" t="str">
        <f>IF(ISBLANK(A4425),"",SUM($I$2:I4425))</f>
        <v/>
      </c>
      <c r="K4425" s="27" t="str">
        <f>IF(ISBLANK(A4425),"",SUM($F$2:F4425))</f>
        <v/>
      </c>
      <c r="L4425" s="28" t="str">
        <f t="shared" si="131"/>
        <v/>
      </c>
    </row>
    <row r="4426" spans="1:12" x14ac:dyDescent="0.25">
      <c r="A4426" s="26"/>
      <c r="B4426">
        <v>1026.2</v>
      </c>
      <c r="C4426">
        <v>1026.25</v>
      </c>
      <c r="D4426">
        <v>1025.0999999999999</v>
      </c>
      <c r="E4426">
        <v>1025.3499999999999</v>
      </c>
      <c r="F4426">
        <v>7858</v>
      </c>
      <c r="H4426" s="27" t="str">
        <f t="shared" si="129"/>
        <v/>
      </c>
      <c r="I4426" s="27" t="str">
        <f t="shared" si="130"/>
        <v/>
      </c>
      <c r="J4426" s="27" t="str">
        <f>IF(ISBLANK(A4426),"",SUM($I$2:I4426))</f>
        <v/>
      </c>
      <c r="K4426" s="27" t="str">
        <f>IF(ISBLANK(A4426),"",SUM($F$2:F4426))</f>
        <v/>
      </c>
      <c r="L4426" s="28" t="str">
        <f t="shared" si="131"/>
        <v/>
      </c>
    </row>
    <row r="4427" spans="1:12" x14ac:dyDescent="0.25">
      <c r="A4427" s="26"/>
      <c r="B4427">
        <v>1025.45</v>
      </c>
      <c r="C4427">
        <v>1026</v>
      </c>
      <c r="D4427">
        <v>1025.1500000000001</v>
      </c>
      <c r="E4427">
        <v>1025.3499999999999</v>
      </c>
      <c r="F4427">
        <v>7165</v>
      </c>
      <c r="H4427" s="27" t="str">
        <f t="shared" si="129"/>
        <v/>
      </c>
      <c r="I4427" s="27" t="str">
        <f t="shared" si="130"/>
        <v/>
      </c>
      <c r="J4427" s="27" t="str">
        <f>IF(ISBLANK(A4427),"",SUM($I$2:I4427))</f>
        <v/>
      </c>
      <c r="K4427" s="27" t="str">
        <f>IF(ISBLANK(A4427),"",SUM($F$2:F4427))</f>
        <v/>
      </c>
      <c r="L4427" s="28" t="str">
        <f t="shared" si="131"/>
        <v/>
      </c>
    </row>
    <row r="4428" spans="1:12" x14ac:dyDescent="0.25">
      <c r="A4428" s="26"/>
      <c r="B4428">
        <v>1025.4000000000001</v>
      </c>
      <c r="C4428">
        <v>1025.8</v>
      </c>
      <c r="D4428">
        <v>1025</v>
      </c>
      <c r="E4428">
        <v>1025.3</v>
      </c>
      <c r="F4428">
        <v>4681</v>
      </c>
      <c r="H4428" s="27" t="str">
        <f t="shared" si="129"/>
        <v/>
      </c>
      <c r="I4428" s="27" t="str">
        <f t="shared" si="130"/>
        <v/>
      </c>
      <c r="J4428" s="27" t="str">
        <f>IF(ISBLANK(A4428),"",SUM($I$2:I4428))</f>
        <v/>
      </c>
      <c r="K4428" s="27" t="str">
        <f>IF(ISBLANK(A4428),"",SUM($F$2:F4428))</f>
        <v/>
      </c>
      <c r="L4428" s="28" t="str">
        <f t="shared" si="131"/>
        <v/>
      </c>
    </row>
    <row r="4429" spans="1:12" x14ac:dyDescent="0.25">
      <c r="A4429" s="26"/>
      <c r="B4429">
        <v>1025.3499999999999</v>
      </c>
      <c r="C4429">
        <v>1025.6500000000001</v>
      </c>
      <c r="D4429">
        <v>1025.25</v>
      </c>
      <c r="E4429">
        <v>1025.3499999999999</v>
      </c>
      <c r="F4429">
        <v>4125</v>
      </c>
      <c r="H4429" s="27" t="str">
        <f t="shared" si="129"/>
        <v/>
      </c>
      <c r="I4429" s="27" t="str">
        <f t="shared" si="130"/>
        <v/>
      </c>
      <c r="J4429" s="27" t="str">
        <f>IF(ISBLANK(A4429),"",SUM($I$2:I4429))</f>
        <v/>
      </c>
      <c r="K4429" s="27" t="str">
        <f>IF(ISBLANK(A4429),"",SUM($F$2:F4429))</f>
        <v/>
      </c>
      <c r="L4429" s="28" t="str">
        <f t="shared" si="131"/>
        <v/>
      </c>
    </row>
    <row r="4430" spans="1:12" x14ac:dyDescent="0.25">
      <c r="A4430" s="26"/>
      <c r="B4430">
        <v>1025.3499999999999</v>
      </c>
      <c r="C4430">
        <v>1025.8</v>
      </c>
      <c r="D4430">
        <v>1025.1500000000001</v>
      </c>
      <c r="E4430">
        <v>1025.4000000000001</v>
      </c>
      <c r="F4430">
        <v>8048</v>
      </c>
      <c r="H4430" s="27" t="str">
        <f t="shared" si="129"/>
        <v/>
      </c>
      <c r="I4430" s="27" t="str">
        <f t="shared" si="130"/>
        <v/>
      </c>
      <c r="J4430" s="27" t="str">
        <f>IF(ISBLANK(A4430),"",SUM($I$2:I4430))</f>
        <v/>
      </c>
      <c r="K4430" s="27" t="str">
        <f>IF(ISBLANK(A4430),"",SUM($F$2:F4430))</f>
        <v/>
      </c>
      <c r="L4430" s="28" t="str">
        <f t="shared" si="131"/>
        <v/>
      </c>
    </row>
    <row r="4431" spans="1:12" x14ac:dyDescent="0.25">
      <c r="A4431" s="26"/>
      <c r="B4431">
        <v>1025.8</v>
      </c>
      <c r="C4431">
        <v>1025.8</v>
      </c>
      <c r="D4431">
        <v>1025</v>
      </c>
      <c r="E4431">
        <v>1025</v>
      </c>
      <c r="F4431">
        <v>5708</v>
      </c>
      <c r="H4431" s="27" t="str">
        <f t="shared" si="129"/>
        <v/>
      </c>
      <c r="I4431" s="27" t="str">
        <f t="shared" si="130"/>
        <v/>
      </c>
      <c r="J4431" s="27" t="str">
        <f>IF(ISBLANK(A4431),"",SUM($I$2:I4431))</f>
        <v/>
      </c>
      <c r="K4431" s="27" t="str">
        <f>IF(ISBLANK(A4431),"",SUM($F$2:F4431))</f>
        <v/>
      </c>
      <c r="L4431" s="28" t="str">
        <f t="shared" si="131"/>
        <v/>
      </c>
    </row>
    <row r="4432" spans="1:12" x14ac:dyDescent="0.25">
      <c r="A4432" s="26"/>
      <c r="B4432">
        <v>1025</v>
      </c>
      <c r="C4432">
        <v>1025.45</v>
      </c>
      <c r="D4432">
        <v>1024.6500000000001</v>
      </c>
      <c r="E4432">
        <v>1025.05</v>
      </c>
      <c r="F4432">
        <v>8838</v>
      </c>
      <c r="H4432" s="27" t="str">
        <f t="shared" si="129"/>
        <v/>
      </c>
      <c r="I4432" s="27" t="str">
        <f t="shared" si="130"/>
        <v/>
      </c>
      <c r="J4432" s="27" t="str">
        <f>IF(ISBLANK(A4432),"",SUM($I$2:I4432))</f>
        <v/>
      </c>
      <c r="K4432" s="27" t="str">
        <f>IF(ISBLANK(A4432),"",SUM($F$2:F4432))</f>
        <v/>
      </c>
      <c r="L4432" s="28" t="str">
        <f t="shared" si="131"/>
        <v/>
      </c>
    </row>
    <row r="4433" spans="1:12" x14ac:dyDescent="0.25">
      <c r="A4433" s="26"/>
      <c r="B4433">
        <v>1025.1500000000001</v>
      </c>
      <c r="C4433">
        <v>1025.3</v>
      </c>
      <c r="D4433">
        <v>1024.3499999999999</v>
      </c>
      <c r="E4433">
        <v>1024.8499999999999</v>
      </c>
      <c r="F4433">
        <v>9462</v>
      </c>
      <c r="H4433" s="27" t="str">
        <f t="shared" si="129"/>
        <v/>
      </c>
      <c r="I4433" s="27" t="str">
        <f t="shared" si="130"/>
        <v/>
      </c>
      <c r="J4433" s="27" t="str">
        <f>IF(ISBLANK(A4433),"",SUM($I$2:I4433))</f>
        <v/>
      </c>
      <c r="K4433" s="27" t="str">
        <f>IF(ISBLANK(A4433),"",SUM($F$2:F4433))</f>
        <v/>
      </c>
      <c r="L4433" s="28" t="str">
        <f t="shared" si="131"/>
        <v/>
      </c>
    </row>
    <row r="4434" spans="1:12" x14ac:dyDescent="0.25">
      <c r="A4434" s="26"/>
      <c r="B4434">
        <v>1024.8499999999999</v>
      </c>
      <c r="C4434">
        <v>1024.95</v>
      </c>
      <c r="D4434">
        <v>1023</v>
      </c>
      <c r="E4434">
        <v>1023.9</v>
      </c>
      <c r="F4434">
        <v>17614</v>
      </c>
      <c r="H4434" s="27" t="str">
        <f t="shared" si="129"/>
        <v/>
      </c>
      <c r="I4434" s="27" t="str">
        <f t="shared" si="130"/>
        <v/>
      </c>
      <c r="J4434" s="27" t="str">
        <f>IF(ISBLANK(A4434),"",SUM($I$2:I4434))</f>
        <v/>
      </c>
      <c r="K4434" s="27" t="str">
        <f>IF(ISBLANK(A4434),"",SUM($F$2:F4434))</f>
        <v/>
      </c>
      <c r="L4434" s="28" t="str">
        <f t="shared" si="131"/>
        <v/>
      </c>
    </row>
    <row r="4435" spans="1:12" x14ac:dyDescent="0.25">
      <c r="A4435" s="26"/>
      <c r="B4435">
        <v>1023.9</v>
      </c>
      <c r="C4435">
        <v>1024.5</v>
      </c>
      <c r="D4435">
        <v>1023.9</v>
      </c>
      <c r="E4435">
        <v>1024.3</v>
      </c>
      <c r="F4435">
        <v>5630</v>
      </c>
      <c r="H4435" s="27" t="str">
        <f t="shared" si="129"/>
        <v/>
      </c>
      <c r="I4435" s="27" t="str">
        <f t="shared" si="130"/>
        <v/>
      </c>
      <c r="J4435" s="27" t="str">
        <f>IF(ISBLANK(A4435),"",SUM($I$2:I4435))</f>
        <v/>
      </c>
      <c r="K4435" s="27" t="str">
        <f>IF(ISBLANK(A4435),"",SUM($F$2:F4435))</f>
        <v/>
      </c>
      <c r="L4435" s="28" t="str">
        <f t="shared" si="131"/>
        <v/>
      </c>
    </row>
    <row r="4436" spans="1:12" x14ac:dyDescent="0.25">
      <c r="A4436" s="26"/>
      <c r="B4436">
        <v>1024.5</v>
      </c>
      <c r="C4436">
        <v>1024.5</v>
      </c>
      <c r="D4436">
        <v>1024.0999999999999</v>
      </c>
      <c r="E4436">
        <v>1024.3</v>
      </c>
      <c r="F4436">
        <v>4070</v>
      </c>
      <c r="H4436" s="27" t="str">
        <f t="shared" si="129"/>
        <v/>
      </c>
      <c r="I4436" s="27" t="str">
        <f t="shared" si="130"/>
        <v/>
      </c>
      <c r="J4436" s="27" t="str">
        <f>IF(ISBLANK(A4436),"",SUM($I$2:I4436))</f>
        <v/>
      </c>
      <c r="K4436" s="27" t="str">
        <f>IF(ISBLANK(A4436),"",SUM($F$2:F4436))</f>
        <v/>
      </c>
      <c r="L4436" s="28" t="str">
        <f t="shared" si="131"/>
        <v/>
      </c>
    </row>
    <row r="4437" spans="1:12" x14ac:dyDescent="0.25">
      <c r="A4437" s="26"/>
      <c r="B4437">
        <v>1024.5</v>
      </c>
      <c r="C4437">
        <v>1024.95</v>
      </c>
      <c r="D4437">
        <v>1024.0999999999999</v>
      </c>
      <c r="E4437">
        <v>1024.55</v>
      </c>
      <c r="F4437">
        <v>4428</v>
      </c>
      <c r="H4437" s="27" t="str">
        <f t="shared" si="129"/>
        <v/>
      </c>
      <c r="I4437" s="27" t="str">
        <f t="shared" si="130"/>
        <v/>
      </c>
      <c r="J4437" s="27" t="str">
        <f>IF(ISBLANK(A4437),"",SUM($I$2:I4437))</f>
        <v/>
      </c>
      <c r="K4437" s="27" t="str">
        <f>IF(ISBLANK(A4437),"",SUM($F$2:F4437))</f>
        <v/>
      </c>
      <c r="L4437" s="28" t="str">
        <f t="shared" si="131"/>
        <v/>
      </c>
    </row>
    <row r="4438" spans="1:12" x14ac:dyDescent="0.25">
      <c r="A4438" s="26"/>
      <c r="B4438">
        <v>1024.6500000000001</v>
      </c>
      <c r="C4438">
        <v>1025</v>
      </c>
      <c r="D4438">
        <v>1024.25</v>
      </c>
      <c r="E4438">
        <v>1025</v>
      </c>
      <c r="F4438">
        <v>6709</v>
      </c>
      <c r="H4438" s="27" t="str">
        <f t="shared" si="129"/>
        <v/>
      </c>
      <c r="I4438" s="27" t="str">
        <f t="shared" si="130"/>
        <v/>
      </c>
      <c r="J4438" s="27" t="str">
        <f>IF(ISBLANK(A4438),"",SUM($I$2:I4438))</f>
        <v/>
      </c>
      <c r="K4438" s="27" t="str">
        <f>IF(ISBLANK(A4438),"",SUM($F$2:F4438))</f>
        <v/>
      </c>
      <c r="L4438" s="28" t="str">
        <f t="shared" si="131"/>
        <v/>
      </c>
    </row>
    <row r="4439" spans="1:12" x14ac:dyDescent="0.25">
      <c r="A4439" s="26"/>
      <c r="B4439">
        <v>1025</v>
      </c>
      <c r="C4439">
        <v>1026.3499999999999</v>
      </c>
      <c r="D4439">
        <v>1025</v>
      </c>
      <c r="E4439">
        <v>1025.0999999999999</v>
      </c>
      <c r="F4439">
        <v>11648</v>
      </c>
      <c r="H4439" s="27" t="str">
        <f t="shared" si="129"/>
        <v/>
      </c>
      <c r="I4439" s="27" t="str">
        <f t="shared" si="130"/>
        <v/>
      </c>
      <c r="J4439" s="27" t="str">
        <f>IF(ISBLANK(A4439),"",SUM($I$2:I4439))</f>
        <v/>
      </c>
      <c r="K4439" s="27" t="str">
        <f>IF(ISBLANK(A4439),"",SUM($F$2:F4439))</f>
        <v/>
      </c>
      <c r="L4439" s="28" t="str">
        <f t="shared" si="131"/>
        <v/>
      </c>
    </row>
    <row r="4440" spans="1:12" x14ac:dyDescent="0.25">
      <c r="A4440" s="26"/>
      <c r="B4440">
        <v>1025.55</v>
      </c>
      <c r="C4440">
        <v>1025.6500000000001</v>
      </c>
      <c r="D4440">
        <v>1025</v>
      </c>
      <c r="E4440">
        <v>1025.1500000000001</v>
      </c>
      <c r="F4440">
        <v>3998</v>
      </c>
      <c r="H4440" s="27" t="str">
        <f t="shared" si="129"/>
        <v/>
      </c>
      <c r="I4440" s="27" t="str">
        <f t="shared" si="130"/>
        <v/>
      </c>
      <c r="J4440" s="27" t="str">
        <f>IF(ISBLANK(A4440),"",SUM($I$2:I4440))</f>
        <v/>
      </c>
      <c r="K4440" s="27" t="str">
        <f>IF(ISBLANK(A4440),"",SUM($F$2:F4440))</f>
        <v/>
      </c>
      <c r="L4440" s="28" t="str">
        <f t="shared" si="131"/>
        <v/>
      </c>
    </row>
    <row r="4441" spans="1:12" x14ac:dyDescent="0.25">
      <c r="A4441" s="26"/>
      <c r="B4441">
        <v>1025.2</v>
      </c>
      <c r="C4441">
        <v>1025.5</v>
      </c>
      <c r="D4441">
        <v>1025.2</v>
      </c>
      <c r="E4441">
        <v>1025.25</v>
      </c>
      <c r="F4441">
        <v>4520</v>
      </c>
      <c r="H4441" s="27" t="str">
        <f t="shared" si="129"/>
        <v/>
      </c>
      <c r="I4441" s="27" t="str">
        <f t="shared" si="130"/>
        <v/>
      </c>
      <c r="J4441" s="27" t="str">
        <f>IF(ISBLANK(A4441),"",SUM($I$2:I4441))</f>
        <v/>
      </c>
      <c r="K4441" s="27" t="str">
        <f>IF(ISBLANK(A4441),"",SUM($F$2:F4441))</f>
        <v/>
      </c>
      <c r="L4441" s="28" t="str">
        <f t="shared" si="131"/>
        <v/>
      </c>
    </row>
    <row r="4442" spans="1:12" x14ac:dyDescent="0.25">
      <c r="A4442" s="26"/>
      <c r="B4442">
        <v>1025.25</v>
      </c>
      <c r="C4442">
        <v>1025.45</v>
      </c>
      <c r="D4442">
        <v>1024.2</v>
      </c>
      <c r="E4442">
        <v>1024.5</v>
      </c>
      <c r="F4442">
        <v>6893</v>
      </c>
      <c r="H4442" s="27" t="str">
        <f t="shared" si="129"/>
        <v/>
      </c>
      <c r="I4442" s="27" t="str">
        <f t="shared" si="130"/>
        <v/>
      </c>
      <c r="J4442" s="27" t="str">
        <f>IF(ISBLANK(A4442),"",SUM($I$2:I4442))</f>
        <v/>
      </c>
      <c r="K4442" s="27" t="str">
        <f>IF(ISBLANK(A4442),"",SUM($F$2:F4442))</f>
        <v/>
      </c>
      <c r="L4442" s="28" t="str">
        <f t="shared" si="131"/>
        <v/>
      </c>
    </row>
    <row r="4443" spans="1:12" x14ac:dyDescent="0.25">
      <c r="A4443" s="26"/>
      <c r="B4443">
        <v>1024.9000000000001</v>
      </c>
      <c r="C4443">
        <v>1025</v>
      </c>
      <c r="D4443">
        <v>1023.55</v>
      </c>
      <c r="E4443">
        <v>1024</v>
      </c>
      <c r="F4443">
        <v>5305</v>
      </c>
      <c r="H4443" s="27" t="str">
        <f t="shared" si="129"/>
        <v/>
      </c>
      <c r="I4443" s="27" t="str">
        <f t="shared" si="130"/>
        <v/>
      </c>
      <c r="J4443" s="27" t="str">
        <f>IF(ISBLANK(A4443),"",SUM($I$2:I4443))</f>
        <v/>
      </c>
      <c r="K4443" s="27" t="str">
        <f>IF(ISBLANK(A4443),"",SUM($F$2:F4443))</f>
        <v/>
      </c>
      <c r="L4443" s="28" t="str">
        <f t="shared" si="131"/>
        <v/>
      </c>
    </row>
    <row r="4444" spans="1:12" x14ac:dyDescent="0.25">
      <c r="A4444" s="26"/>
      <c r="B4444">
        <v>1024</v>
      </c>
      <c r="C4444">
        <v>1025</v>
      </c>
      <c r="D4444">
        <v>1023.55</v>
      </c>
      <c r="E4444">
        <v>1024.95</v>
      </c>
      <c r="F4444">
        <v>3927</v>
      </c>
      <c r="H4444" s="27" t="str">
        <f t="shared" si="129"/>
        <v/>
      </c>
      <c r="I4444" s="27" t="str">
        <f t="shared" si="130"/>
        <v/>
      </c>
      <c r="J4444" s="27" t="str">
        <f>IF(ISBLANK(A4444),"",SUM($I$2:I4444))</f>
        <v/>
      </c>
      <c r="K4444" s="27" t="str">
        <f>IF(ISBLANK(A4444),"",SUM($F$2:F4444))</f>
        <v/>
      </c>
      <c r="L4444" s="28" t="str">
        <f t="shared" si="131"/>
        <v/>
      </c>
    </row>
    <row r="4445" spans="1:12" x14ac:dyDescent="0.25">
      <c r="A4445" s="26"/>
      <c r="B4445">
        <v>1025</v>
      </c>
      <c r="C4445">
        <v>1025</v>
      </c>
      <c r="D4445">
        <v>1024.75</v>
      </c>
      <c r="E4445">
        <v>1024.8</v>
      </c>
      <c r="F4445">
        <v>3375</v>
      </c>
      <c r="H4445" s="27" t="str">
        <f t="shared" si="129"/>
        <v/>
      </c>
      <c r="I4445" s="27" t="str">
        <f t="shared" si="130"/>
        <v/>
      </c>
      <c r="J4445" s="27" t="str">
        <f>IF(ISBLANK(A4445),"",SUM($I$2:I4445))</f>
        <v/>
      </c>
      <c r="K4445" s="27" t="str">
        <f>IF(ISBLANK(A4445),"",SUM($F$2:F4445))</f>
        <v/>
      </c>
      <c r="L4445" s="28" t="str">
        <f t="shared" si="131"/>
        <v/>
      </c>
    </row>
    <row r="4446" spans="1:12" x14ac:dyDescent="0.25">
      <c r="A4446" s="26"/>
      <c r="B4446">
        <v>1024.8</v>
      </c>
      <c r="C4446">
        <v>1024.8</v>
      </c>
      <c r="D4446">
        <v>1024.5999999999999</v>
      </c>
      <c r="E4446">
        <v>1024.5999999999999</v>
      </c>
      <c r="F4446">
        <v>3619</v>
      </c>
      <c r="H4446" s="27" t="str">
        <f t="shared" si="129"/>
        <v/>
      </c>
      <c r="I4446" s="27" t="str">
        <f t="shared" si="130"/>
        <v/>
      </c>
      <c r="J4446" s="27" t="str">
        <f>IF(ISBLANK(A4446),"",SUM($I$2:I4446))</f>
        <v/>
      </c>
      <c r="K4446" s="27" t="str">
        <f>IF(ISBLANK(A4446),"",SUM($F$2:F4446))</f>
        <v/>
      </c>
      <c r="L4446" s="28" t="str">
        <f t="shared" si="131"/>
        <v/>
      </c>
    </row>
    <row r="4447" spans="1:12" x14ac:dyDescent="0.25">
      <c r="A4447" s="26"/>
      <c r="B4447">
        <v>1024.55</v>
      </c>
      <c r="C4447">
        <v>1025</v>
      </c>
      <c r="D4447">
        <v>1024.1500000000001</v>
      </c>
      <c r="E4447">
        <v>1024.95</v>
      </c>
      <c r="F4447">
        <v>13977</v>
      </c>
      <c r="H4447" s="27" t="str">
        <f t="shared" si="129"/>
        <v/>
      </c>
      <c r="I4447" s="27" t="str">
        <f t="shared" si="130"/>
        <v/>
      </c>
      <c r="J4447" s="27" t="str">
        <f>IF(ISBLANK(A4447),"",SUM($I$2:I4447))</f>
        <v/>
      </c>
      <c r="K4447" s="27" t="str">
        <f>IF(ISBLANK(A4447),"",SUM($F$2:F4447))</f>
        <v/>
      </c>
      <c r="L4447" s="28" t="str">
        <f t="shared" si="131"/>
        <v/>
      </c>
    </row>
    <row r="4448" spans="1:12" x14ac:dyDescent="0.25">
      <c r="A4448" s="26"/>
      <c r="B4448">
        <v>1024.95</v>
      </c>
      <c r="C4448">
        <v>1025</v>
      </c>
      <c r="D4448">
        <v>1024.8499999999999</v>
      </c>
      <c r="E4448">
        <v>1025</v>
      </c>
      <c r="F4448">
        <v>3275</v>
      </c>
      <c r="H4448" s="27" t="str">
        <f t="shared" si="129"/>
        <v/>
      </c>
      <c r="I4448" s="27" t="str">
        <f t="shared" si="130"/>
        <v/>
      </c>
      <c r="J4448" s="27" t="str">
        <f>IF(ISBLANK(A4448),"",SUM($I$2:I4448))</f>
        <v/>
      </c>
      <c r="K4448" s="27" t="str">
        <f>IF(ISBLANK(A4448),"",SUM($F$2:F4448))</f>
        <v/>
      </c>
      <c r="L4448" s="28" t="str">
        <f t="shared" si="131"/>
        <v/>
      </c>
    </row>
    <row r="4449" spans="1:12" x14ac:dyDescent="0.25">
      <c r="A4449" s="26"/>
      <c r="B4449">
        <v>1025</v>
      </c>
      <c r="C4449">
        <v>1025.5999999999999</v>
      </c>
      <c r="D4449">
        <v>1024.9000000000001</v>
      </c>
      <c r="E4449">
        <v>1025.3499999999999</v>
      </c>
      <c r="F4449">
        <v>7535</v>
      </c>
      <c r="H4449" s="27" t="str">
        <f t="shared" si="129"/>
        <v/>
      </c>
      <c r="I4449" s="27" t="str">
        <f t="shared" si="130"/>
        <v/>
      </c>
      <c r="J4449" s="27" t="str">
        <f>IF(ISBLANK(A4449),"",SUM($I$2:I4449))</f>
        <v/>
      </c>
      <c r="K4449" s="27" t="str">
        <f>IF(ISBLANK(A4449),"",SUM($F$2:F4449))</f>
        <v/>
      </c>
      <c r="L4449" s="28" t="str">
        <f t="shared" si="131"/>
        <v/>
      </c>
    </row>
    <row r="4450" spans="1:12" x14ac:dyDescent="0.25">
      <c r="A4450" s="26"/>
      <c r="B4450">
        <v>1025.3499999999999</v>
      </c>
      <c r="C4450">
        <v>1025.3499999999999</v>
      </c>
      <c r="D4450">
        <v>1024.3499999999999</v>
      </c>
      <c r="E4450">
        <v>1025</v>
      </c>
      <c r="F4450">
        <v>14609</v>
      </c>
      <c r="H4450" s="27" t="str">
        <f t="shared" si="129"/>
        <v/>
      </c>
      <c r="I4450" s="27" t="str">
        <f t="shared" si="130"/>
        <v/>
      </c>
      <c r="J4450" s="27" t="str">
        <f>IF(ISBLANK(A4450),"",SUM($I$2:I4450))</f>
        <v/>
      </c>
      <c r="K4450" s="27" t="str">
        <f>IF(ISBLANK(A4450),"",SUM($F$2:F4450))</f>
        <v/>
      </c>
      <c r="L4450" s="28" t="str">
        <f t="shared" si="131"/>
        <v/>
      </c>
    </row>
    <row r="4451" spans="1:12" x14ac:dyDescent="0.25">
      <c r="A4451" s="26"/>
      <c r="B4451">
        <v>1025</v>
      </c>
      <c r="C4451">
        <v>1025.8</v>
      </c>
      <c r="D4451">
        <v>1024.8499999999999</v>
      </c>
      <c r="E4451">
        <v>1025.8</v>
      </c>
      <c r="F4451">
        <v>6072</v>
      </c>
      <c r="H4451" s="27" t="str">
        <f t="shared" si="129"/>
        <v/>
      </c>
      <c r="I4451" s="27" t="str">
        <f t="shared" si="130"/>
        <v/>
      </c>
      <c r="J4451" s="27" t="str">
        <f>IF(ISBLANK(A4451),"",SUM($I$2:I4451))</f>
        <v/>
      </c>
      <c r="K4451" s="27" t="str">
        <f>IF(ISBLANK(A4451),"",SUM($F$2:F4451))</f>
        <v/>
      </c>
      <c r="L4451" s="28" t="str">
        <f t="shared" si="131"/>
        <v/>
      </c>
    </row>
    <row r="4452" spans="1:12" x14ac:dyDescent="0.25">
      <c r="A4452" s="26"/>
      <c r="B4452">
        <v>1025.95</v>
      </c>
      <c r="C4452">
        <v>1026</v>
      </c>
      <c r="D4452">
        <v>1024.75</v>
      </c>
      <c r="E4452">
        <v>1025.7</v>
      </c>
      <c r="F4452">
        <v>8189</v>
      </c>
      <c r="H4452" s="27" t="str">
        <f t="shared" si="129"/>
        <v/>
      </c>
      <c r="I4452" s="27" t="str">
        <f t="shared" si="130"/>
        <v/>
      </c>
      <c r="J4452" s="27" t="str">
        <f>IF(ISBLANK(A4452),"",SUM($I$2:I4452))</f>
        <v/>
      </c>
      <c r="K4452" s="27" t="str">
        <f>IF(ISBLANK(A4452),"",SUM($F$2:F4452))</f>
        <v/>
      </c>
      <c r="L4452" s="28" t="str">
        <f t="shared" si="131"/>
        <v/>
      </c>
    </row>
    <row r="4453" spans="1:12" x14ac:dyDescent="0.25">
      <c r="A4453" s="26"/>
      <c r="B4453">
        <v>1025.3499999999999</v>
      </c>
      <c r="C4453">
        <v>1025.9000000000001</v>
      </c>
      <c r="D4453">
        <v>1024.7</v>
      </c>
      <c r="E4453">
        <v>1025.9000000000001</v>
      </c>
      <c r="F4453">
        <v>4697</v>
      </c>
      <c r="H4453" s="27" t="str">
        <f t="shared" si="129"/>
        <v/>
      </c>
      <c r="I4453" s="27" t="str">
        <f t="shared" si="130"/>
        <v/>
      </c>
      <c r="J4453" s="27" t="str">
        <f>IF(ISBLANK(A4453),"",SUM($I$2:I4453))</f>
        <v/>
      </c>
      <c r="K4453" s="27" t="str">
        <f>IF(ISBLANK(A4453),"",SUM($F$2:F4453))</f>
        <v/>
      </c>
      <c r="L4453" s="28" t="str">
        <f t="shared" si="131"/>
        <v/>
      </c>
    </row>
    <row r="4454" spans="1:12" x14ac:dyDescent="0.25">
      <c r="A4454" s="26"/>
      <c r="B4454">
        <v>1025.95</v>
      </c>
      <c r="C4454">
        <v>1026.4000000000001</v>
      </c>
      <c r="D4454">
        <v>1025.6500000000001</v>
      </c>
      <c r="E4454">
        <v>1026.4000000000001</v>
      </c>
      <c r="F4454">
        <v>5142</v>
      </c>
      <c r="H4454" s="27" t="str">
        <f t="shared" si="129"/>
        <v/>
      </c>
      <c r="I4454" s="27" t="str">
        <f t="shared" si="130"/>
        <v/>
      </c>
      <c r="J4454" s="27" t="str">
        <f>IF(ISBLANK(A4454),"",SUM($I$2:I4454))</f>
        <v/>
      </c>
      <c r="K4454" s="27" t="str">
        <f>IF(ISBLANK(A4454),"",SUM($F$2:F4454))</f>
        <v/>
      </c>
      <c r="L4454" s="28" t="str">
        <f t="shared" si="131"/>
        <v/>
      </c>
    </row>
    <row r="4455" spans="1:12" x14ac:dyDescent="0.25">
      <c r="A4455" s="26"/>
      <c r="B4455">
        <v>1026.4000000000001</v>
      </c>
      <c r="C4455">
        <v>1026.5</v>
      </c>
      <c r="D4455">
        <v>1025.95</v>
      </c>
      <c r="E4455">
        <v>1026.3</v>
      </c>
      <c r="F4455">
        <v>4121</v>
      </c>
      <c r="H4455" s="27" t="str">
        <f t="shared" si="129"/>
        <v/>
      </c>
      <c r="I4455" s="27" t="str">
        <f t="shared" si="130"/>
        <v/>
      </c>
      <c r="J4455" s="27" t="str">
        <f>IF(ISBLANK(A4455),"",SUM($I$2:I4455))</f>
        <v/>
      </c>
      <c r="K4455" s="27" t="str">
        <f>IF(ISBLANK(A4455),"",SUM($F$2:F4455))</f>
        <v/>
      </c>
      <c r="L4455" s="28" t="str">
        <f t="shared" si="131"/>
        <v/>
      </c>
    </row>
    <row r="4456" spans="1:12" x14ac:dyDescent="0.25">
      <c r="A4456" s="26"/>
      <c r="B4456">
        <v>1026.4000000000001</v>
      </c>
      <c r="C4456">
        <v>1026.4000000000001</v>
      </c>
      <c r="D4456">
        <v>1025.95</v>
      </c>
      <c r="E4456">
        <v>1026</v>
      </c>
      <c r="F4456">
        <v>4119</v>
      </c>
      <c r="H4456" s="27" t="str">
        <f t="shared" si="129"/>
        <v/>
      </c>
      <c r="I4456" s="27" t="str">
        <f t="shared" si="130"/>
        <v/>
      </c>
      <c r="J4456" s="27" t="str">
        <f>IF(ISBLANK(A4456),"",SUM($I$2:I4456))</f>
        <v/>
      </c>
      <c r="K4456" s="27" t="str">
        <f>IF(ISBLANK(A4456),"",SUM($F$2:F4456))</f>
        <v/>
      </c>
      <c r="L4456" s="28" t="str">
        <f t="shared" si="131"/>
        <v/>
      </c>
    </row>
    <row r="4457" spans="1:12" x14ac:dyDescent="0.25">
      <c r="A4457" s="26"/>
      <c r="B4457">
        <v>1026</v>
      </c>
      <c r="C4457">
        <v>1027.6500000000001</v>
      </c>
      <c r="D4457">
        <v>1025.9000000000001</v>
      </c>
      <c r="E4457">
        <v>1027.6500000000001</v>
      </c>
      <c r="F4457">
        <v>7218</v>
      </c>
      <c r="H4457" s="27" t="str">
        <f t="shared" si="129"/>
        <v/>
      </c>
      <c r="I4457" s="27" t="str">
        <f t="shared" si="130"/>
        <v/>
      </c>
      <c r="J4457" s="27" t="str">
        <f>IF(ISBLANK(A4457),"",SUM($I$2:I4457))</f>
        <v/>
      </c>
      <c r="K4457" s="27" t="str">
        <f>IF(ISBLANK(A4457),"",SUM($F$2:F4457))</f>
        <v/>
      </c>
      <c r="L4457" s="28" t="str">
        <f t="shared" si="131"/>
        <v/>
      </c>
    </row>
    <row r="4458" spans="1:12" x14ac:dyDescent="0.25">
      <c r="A4458" s="26"/>
      <c r="B4458">
        <v>1027.6500000000001</v>
      </c>
      <c r="C4458">
        <v>1027.6500000000001</v>
      </c>
      <c r="D4458">
        <v>1027.0999999999999</v>
      </c>
      <c r="E4458">
        <v>1027.0999999999999</v>
      </c>
      <c r="F4458">
        <v>4919</v>
      </c>
      <c r="H4458" s="27" t="str">
        <f t="shared" si="129"/>
        <v/>
      </c>
      <c r="I4458" s="27" t="str">
        <f t="shared" si="130"/>
        <v/>
      </c>
      <c r="J4458" s="27" t="str">
        <f>IF(ISBLANK(A4458),"",SUM($I$2:I4458))</f>
        <v/>
      </c>
      <c r="K4458" s="27" t="str">
        <f>IF(ISBLANK(A4458),"",SUM($F$2:F4458))</f>
        <v/>
      </c>
      <c r="L4458" s="28" t="str">
        <f t="shared" si="131"/>
        <v/>
      </c>
    </row>
    <row r="4459" spans="1:12" x14ac:dyDescent="0.25">
      <c r="A4459" s="26"/>
      <c r="B4459">
        <v>1027.45</v>
      </c>
      <c r="C4459">
        <v>1027.5</v>
      </c>
      <c r="D4459">
        <v>1026.0999999999999</v>
      </c>
      <c r="E4459">
        <v>1026.45</v>
      </c>
      <c r="F4459">
        <v>4721</v>
      </c>
      <c r="H4459" s="27" t="str">
        <f t="shared" si="129"/>
        <v/>
      </c>
      <c r="I4459" s="27" t="str">
        <f t="shared" si="130"/>
        <v/>
      </c>
      <c r="J4459" s="27" t="str">
        <f>IF(ISBLANK(A4459),"",SUM($I$2:I4459))</f>
        <v/>
      </c>
      <c r="K4459" s="27" t="str">
        <f>IF(ISBLANK(A4459),"",SUM($F$2:F4459))</f>
        <v/>
      </c>
      <c r="L4459" s="28" t="str">
        <f t="shared" si="131"/>
        <v/>
      </c>
    </row>
    <row r="4460" spans="1:12" x14ac:dyDescent="0.25">
      <c r="A4460" s="26"/>
      <c r="B4460">
        <v>1027.2</v>
      </c>
      <c r="C4460">
        <v>1027.75</v>
      </c>
      <c r="D4460">
        <v>1026.9000000000001</v>
      </c>
      <c r="E4460">
        <v>1027.75</v>
      </c>
      <c r="F4460">
        <v>11790</v>
      </c>
      <c r="H4460" s="27" t="str">
        <f t="shared" ref="H4460:H4523" si="132">IF(ISBLANK(A4460),"",(C4460+D4460+E4460)/3)</f>
        <v/>
      </c>
      <c r="I4460" s="27" t="str">
        <f t="shared" ref="I4460:I4523" si="133">IF(ISBLANK(A4460),"",H4460*F4460)</f>
        <v/>
      </c>
      <c r="J4460" s="27" t="str">
        <f>IF(ISBLANK(A4460),"",SUM($I$2:I4460))</f>
        <v/>
      </c>
      <c r="K4460" s="27" t="str">
        <f>IF(ISBLANK(A4460),"",SUM($F$2:F4460))</f>
        <v/>
      </c>
      <c r="L4460" s="28" t="str">
        <f t="shared" ref="L4460:L4523" si="134">IF(ISBLANK(A4460),"",J4460/K4460)</f>
        <v/>
      </c>
    </row>
    <row r="4461" spans="1:12" x14ac:dyDescent="0.25">
      <c r="A4461" s="26"/>
      <c r="B4461">
        <v>1028</v>
      </c>
      <c r="C4461">
        <v>1028.8</v>
      </c>
      <c r="D4461">
        <v>1027.5999999999999</v>
      </c>
      <c r="E4461">
        <v>1027.9000000000001</v>
      </c>
      <c r="F4461">
        <v>10878</v>
      </c>
      <c r="H4461" s="27" t="str">
        <f t="shared" si="132"/>
        <v/>
      </c>
      <c r="I4461" s="27" t="str">
        <f t="shared" si="133"/>
        <v/>
      </c>
      <c r="J4461" s="27" t="str">
        <f>IF(ISBLANK(A4461),"",SUM($I$2:I4461))</f>
        <v/>
      </c>
      <c r="K4461" s="27" t="str">
        <f>IF(ISBLANK(A4461),"",SUM($F$2:F4461))</f>
        <v/>
      </c>
      <c r="L4461" s="28" t="str">
        <f t="shared" si="134"/>
        <v/>
      </c>
    </row>
    <row r="4462" spans="1:12" x14ac:dyDescent="0.25">
      <c r="A4462" s="26"/>
      <c r="B4462">
        <v>1028</v>
      </c>
      <c r="C4462">
        <v>1028.6500000000001</v>
      </c>
      <c r="D4462">
        <v>1027.8</v>
      </c>
      <c r="E4462">
        <v>1028</v>
      </c>
      <c r="F4462">
        <v>5134</v>
      </c>
      <c r="H4462" s="27" t="str">
        <f t="shared" si="132"/>
        <v/>
      </c>
      <c r="I4462" s="27" t="str">
        <f t="shared" si="133"/>
        <v/>
      </c>
      <c r="J4462" s="27" t="str">
        <f>IF(ISBLANK(A4462),"",SUM($I$2:I4462))</f>
        <v/>
      </c>
      <c r="K4462" s="27" t="str">
        <f>IF(ISBLANK(A4462),"",SUM($F$2:F4462))</f>
        <v/>
      </c>
      <c r="L4462" s="28" t="str">
        <f t="shared" si="134"/>
        <v/>
      </c>
    </row>
    <row r="4463" spans="1:12" x14ac:dyDescent="0.25">
      <c r="A4463" s="26"/>
      <c r="B4463">
        <v>1028</v>
      </c>
      <c r="C4463">
        <v>1028.45</v>
      </c>
      <c r="D4463">
        <v>1027.7</v>
      </c>
      <c r="E4463">
        <v>1028.3</v>
      </c>
      <c r="F4463">
        <v>3736</v>
      </c>
      <c r="H4463" s="27" t="str">
        <f t="shared" si="132"/>
        <v/>
      </c>
      <c r="I4463" s="27" t="str">
        <f t="shared" si="133"/>
        <v/>
      </c>
      <c r="J4463" s="27" t="str">
        <f>IF(ISBLANK(A4463),"",SUM($I$2:I4463))</f>
        <v/>
      </c>
      <c r="K4463" s="27" t="str">
        <f>IF(ISBLANK(A4463),"",SUM($F$2:F4463))</f>
        <v/>
      </c>
      <c r="L4463" s="28" t="str">
        <f t="shared" si="134"/>
        <v/>
      </c>
    </row>
    <row r="4464" spans="1:12" x14ac:dyDescent="0.25">
      <c r="A4464" s="26"/>
      <c r="B4464">
        <v>1028.45</v>
      </c>
      <c r="C4464">
        <v>1029.25</v>
      </c>
      <c r="D4464">
        <v>1028.3</v>
      </c>
      <c r="E4464">
        <v>1029.25</v>
      </c>
      <c r="F4464">
        <v>6012</v>
      </c>
      <c r="H4464" s="27" t="str">
        <f t="shared" si="132"/>
        <v/>
      </c>
      <c r="I4464" s="27" t="str">
        <f t="shared" si="133"/>
        <v/>
      </c>
      <c r="J4464" s="27" t="str">
        <f>IF(ISBLANK(A4464),"",SUM($I$2:I4464))</f>
        <v/>
      </c>
      <c r="K4464" s="27" t="str">
        <f>IF(ISBLANK(A4464),"",SUM($F$2:F4464))</f>
        <v/>
      </c>
      <c r="L4464" s="28" t="str">
        <f t="shared" si="134"/>
        <v/>
      </c>
    </row>
    <row r="4465" spans="1:12" x14ac:dyDescent="0.25">
      <c r="A4465" s="26"/>
      <c r="B4465">
        <v>1029.1500000000001</v>
      </c>
      <c r="C4465">
        <v>1029.2</v>
      </c>
      <c r="D4465">
        <v>1028.9000000000001</v>
      </c>
      <c r="E4465">
        <v>1028.9000000000001</v>
      </c>
      <c r="F4465">
        <v>3998</v>
      </c>
      <c r="H4465" s="27" t="str">
        <f t="shared" si="132"/>
        <v/>
      </c>
      <c r="I4465" s="27" t="str">
        <f t="shared" si="133"/>
        <v/>
      </c>
      <c r="J4465" s="27" t="str">
        <f>IF(ISBLANK(A4465),"",SUM($I$2:I4465))</f>
        <v/>
      </c>
      <c r="K4465" s="27" t="str">
        <f>IF(ISBLANK(A4465),"",SUM($F$2:F4465))</f>
        <v/>
      </c>
      <c r="L4465" s="28" t="str">
        <f t="shared" si="134"/>
        <v/>
      </c>
    </row>
    <row r="4466" spans="1:12" x14ac:dyDescent="0.25">
      <c r="A4466" s="26"/>
      <c r="B4466">
        <v>1028.95</v>
      </c>
      <c r="C4466">
        <v>1028.95</v>
      </c>
      <c r="D4466">
        <v>1027.7</v>
      </c>
      <c r="E4466">
        <v>1028.5</v>
      </c>
      <c r="F4466">
        <v>7428</v>
      </c>
      <c r="H4466" s="27" t="str">
        <f t="shared" si="132"/>
        <v/>
      </c>
      <c r="I4466" s="27" t="str">
        <f t="shared" si="133"/>
        <v/>
      </c>
      <c r="J4466" s="27" t="str">
        <f>IF(ISBLANK(A4466),"",SUM($I$2:I4466))</f>
        <v/>
      </c>
      <c r="K4466" s="27" t="str">
        <f>IF(ISBLANK(A4466),"",SUM($F$2:F4466))</f>
        <v/>
      </c>
      <c r="L4466" s="28" t="str">
        <f t="shared" si="134"/>
        <v/>
      </c>
    </row>
    <row r="4467" spans="1:12" x14ac:dyDescent="0.25">
      <c r="A4467" s="26"/>
      <c r="B4467">
        <v>1029.1500000000001</v>
      </c>
      <c r="C4467">
        <v>1029.1500000000001</v>
      </c>
      <c r="D4467">
        <v>1027.8499999999999</v>
      </c>
      <c r="E4467">
        <v>1027.8499999999999</v>
      </c>
      <c r="F4467">
        <v>5559</v>
      </c>
      <c r="H4467" s="27" t="str">
        <f t="shared" si="132"/>
        <v/>
      </c>
      <c r="I4467" s="27" t="str">
        <f t="shared" si="133"/>
        <v/>
      </c>
      <c r="J4467" s="27" t="str">
        <f>IF(ISBLANK(A4467),"",SUM($I$2:I4467))</f>
        <v/>
      </c>
      <c r="K4467" s="27" t="str">
        <f>IF(ISBLANK(A4467),"",SUM($F$2:F4467))</f>
        <v/>
      </c>
      <c r="L4467" s="28" t="str">
        <f t="shared" si="134"/>
        <v/>
      </c>
    </row>
    <row r="4468" spans="1:12" x14ac:dyDescent="0.25">
      <c r="A4468" s="26"/>
      <c r="B4468">
        <v>1028.1500000000001</v>
      </c>
      <c r="C4468">
        <v>1028.1500000000001</v>
      </c>
      <c r="D4468">
        <v>1027.8499999999999</v>
      </c>
      <c r="E4468">
        <v>1027.8499999999999</v>
      </c>
      <c r="F4468">
        <v>4497</v>
      </c>
      <c r="H4468" s="27" t="str">
        <f t="shared" si="132"/>
        <v/>
      </c>
      <c r="I4468" s="27" t="str">
        <f t="shared" si="133"/>
        <v/>
      </c>
      <c r="J4468" s="27" t="str">
        <f>IF(ISBLANK(A4468),"",SUM($I$2:I4468))</f>
        <v/>
      </c>
      <c r="K4468" s="27" t="str">
        <f>IF(ISBLANK(A4468),"",SUM($F$2:F4468))</f>
        <v/>
      </c>
      <c r="L4468" s="28" t="str">
        <f t="shared" si="134"/>
        <v/>
      </c>
    </row>
    <row r="4469" spans="1:12" x14ac:dyDescent="0.25">
      <c r="A4469" s="26"/>
      <c r="B4469">
        <v>1028</v>
      </c>
      <c r="C4469">
        <v>1028.45</v>
      </c>
      <c r="D4469">
        <v>1027.5999999999999</v>
      </c>
      <c r="E4469">
        <v>1028.3</v>
      </c>
      <c r="F4469">
        <v>3830</v>
      </c>
      <c r="H4469" s="27" t="str">
        <f t="shared" si="132"/>
        <v/>
      </c>
      <c r="I4469" s="27" t="str">
        <f t="shared" si="133"/>
        <v/>
      </c>
      <c r="J4469" s="27" t="str">
        <f>IF(ISBLANK(A4469),"",SUM($I$2:I4469))</f>
        <v/>
      </c>
      <c r="K4469" s="27" t="str">
        <f>IF(ISBLANK(A4469),"",SUM($F$2:F4469))</f>
        <v/>
      </c>
      <c r="L4469" s="28" t="str">
        <f t="shared" si="134"/>
        <v/>
      </c>
    </row>
    <row r="4470" spans="1:12" x14ac:dyDescent="0.25">
      <c r="A4470" s="26"/>
      <c r="B4470">
        <v>1028.4000000000001</v>
      </c>
      <c r="C4470">
        <v>1029</v>
      </c>
      <c r="D4470">
        <v>1028.3</v>
      </c>
      <c r="E4470">
        <v>1028.4000000000001</v>
      </c>
      <c r="F4470">
        <v>5601</v>
      </c>
      <c r="H4470" s="27" t="str">
        <f t="shared" si="132"/>
        <v/>
      </c>
      <c r="I4470" s="27" t="str">
        <f t="shared" si="133"/>
        <v/>
      </c>
      <c r="J4470" s="27" t="str">
        <f>IF(ISBLANK(A4470),"",SUM($I$2:I4470))</f>
        <v/>
      </c>
      <c r="K4470" s="27" t="str">
        <f>IF(ISBLANK(A4470),"",SUM($F$2:F4470))</f>
        <v/>
      </c>
      <c r="L4470" s="28" t="str">
        <f t="shared" si="134"/>
        <v/>
      </c>
    </row>
    <row r="4471" spans="1:12" x14ac:dyDescent="0.25">
      <c r="A4471" s="26"/>
      <c r="B4471">
        <v>1028.7</v>
      </c>
      <c r="C4471">
        <v>1028.7</v>
      </c>
      <c r="D4471">
        <v>1027.95</v>
      </c>
      <c r="E4471">
        <v>1027.95</v>
      </c>
      <c r="F4471">
        <v>3672</v>
      </c>
      <c r="H4471" s="27" t="str">
        <f t="shared" si="132"/>
        <v/>
      </c>
      <c r="I4471" s="27" t="str">
        <f t="shared" si="133"/>
        <v/>
      </c>
      <c r="J4471" s="27" t="str">
        <f>IF(ISBLANK(A4471),"",SUM($I$2:I4471))</f>
        <v/>
      </c>
      <c r="K4471" s="27" t="str">
        <f>IF(ISBLANK(A4471),"",SUM($F$2:F4471))</f>
        <v/>
      </c>
      <c r="L4471" s="28" t="str">
        <f t="shared" si="134"/>
        <v/>
      </c>
    </row>
    <row r="4472" spans="1:12" x14ac:dyDescent="0.25">
      <c r="A4472" s="26"/>
      <c r="B4472">
        <v>1028.1500000000001</v>
      </c>
      <c r="C4472">
        <v>1028.3</v>
      </c>
      <c r="D4472">
        <v>1027.8</v>
      </c>
      <c r="E4472">
        <v>1027.8</v>
      </c>
      <c r="F4472">
        <v>3699</v>
      </c>
      <c r="H4472" s="27" t="str">
        <f t="shared" si="132"/>
        <v/>
      </c>
      <c r="I4472" s="27" t="str">
        <f t="shared" si="133"/>
        <v/>
      </c>
      <c r="J4472" s="27" t="str">
        <f>IF(ISBLANK(A4472),"",SUM($I$2:I4472))</f>
        <v/>
      </c>
      <c r="K4472" s="27" t="str">
        <f>IF(ISBLANK(A4472),"",SUM($F$2:F4472))</f>
        <v/>
      </c>
      <c r="L4472" s="28" t="str">
        <f t="shared" si="134"/>
        <v/>
      </c>
    </row>
    <row r="4473" spans="1:12" x14ac:dyDescent="0.25">
      <c r="A4473" s="26"/>
      <c r="B4473">
        <v>1027.8</v>
      </c>
      <c r="C4473">
        <v>1028</v>
      </c>
      <c r="D4473">
        <v>1027.4000000000001</v>
      </c>
      <c r="E4473">
        <v>1027.6500000000001</v>
      </c>
      <c r="F4473">
        <v>5242</v>
      </c>
      <c r="H4473" s="27" t="str">
        <f t="shared" si="132"/>
        <v/>
      </c>
      <c r="I4473" s="27" t="str">
        <f t="shared" si="133"/>
        <v/>
      </c>
      <c r="J4473" s="27" t="str">
        <f>IF(ISBLANK(A4473),"",SUM($I$2:I4473))</f>
        <v/>
      </c>
      <c r="K4473" s="27" t="str">
        <f>IF(ISBLANK(A4473),"",SUM($F$2:F4473))</f>
        <v/>
      </c>
      <c r="L4473" s="28" t="str">
        <f t="shared" si="134"/>
        <v/>
      </c>
    </row>
    <row r="4474" spans="1:12" x14ac:dyDescent="0.25">
      <c r="A4474" s="26"/>
      <c r="B4474">
        <v>1027.5999999999999</v>
      </c>
      <c r="C4474">
        <v>1027.7</v>
      </c>
      <c r="D4474">
        <v>1026.6500000000001</v>
      </c>
      <c r="E4474">
        <v>1026.7</v>
      </c>
      <c r="F4474">
        <v>3808</v>
      </c>
      <c r="H4474" s="27" t="str">
        <f t="shared" si="132"/>
        <v/>
      </c>
      <c r="I4474" s="27" t="str">
        <f t="shared" si="133"/>
        <v/>
      </c>
      <c r="J4474" s="27" t="str">
        <f>IF(ISBLANK(A4474),"",SUM($I$2:I4474))</f>
        <v/>
      </c>
      <c r="K4474" s="27" t="str">
        <f>IF(ISBLANK(A4474),"",SUM($F$2:F4474))</f>
        <v/>
      </c>
      <c r="L4474" s="28" t="str">
        <f t="shared" si="134"/>
        <v/>
      </c>
    </row>
    <row r="4475" spans="1:12" x14ac:dyDescent="0.25">
      <c r="A4475" s="26"/>
      <c r="B4475">
        <v>1026.8</v>
      </c>
      <c r="C4475">
        <v>1026.8</v>
      </c>
      <c r="D4475">
        <v>1026.3499999999999</v>
      </c>
      <c r="E4475">
        <v>1026.45</v>
      </c>
      <c r="F4475">
        <v>4344</v>
      </c>
      <c r="H4475" s="27" t="str">
        <f t="shared" si="132"/>
        <v/>
      </c>
      <c r="I4475" s="27" t="str">
        <f t="shared" si="133"/>
        <v/>
      </c>
      <c r="J4475" s="27" t="str">
        <f>IF(ISBLANK(A4475),"",SUM($I$2:I4475))</f>
        <v/>
      </c>
      <c r="K4475" s="27" t="str">
        <f>IF(ISBLANK(A4475),"",SUM($F$2:F4475))</f>
        <v/>
      </c>
      <c r="L4475" s="28" t="str">
        <f t="shared" si="134"/>
        <v/>
      </c>
    </row>
    <row r="4476" spans="1:12" x14ac:dyDescent="0.25">
      <c r="A4476" s="26"/>
      <c r="B4476">
        <v>1026.5</v>
      </c>
      <c r="C4476">
        <v>1027.2</v>
      </c>
      <c r="D4476">
        <v>1026.5</v>
      </c>
      <c r="E4476">
        <v>1027.05</v>
      </c>
      <c r="F4476">
        <v>4079</v>
      </c>
      <c r="H4476" s="27" t="str">
        <f t="shared" si="132"/>
        <v/>
      </c>
      <c r="I4476" s="27" t="str">
        <f t="shared" si="133"/>
        <v/>
      </c>
      <c r="J4476" s="27" t="str">
        <f>IF(ISBLANK(A4476),"",SUM($I$2:I4476))</f>
        <v/>
      </c>
      <c r="K4476" s="27" t="str">
        <f>IF(ISBLANK(A4476),"",SUM($F$2:F4476))</f>
        <v/>
      </c>
      <c r="L4476" s="28" t="str">
        <f t="shared" si="134"/>
        <v/>
      </c>
    </row>
    <row r="4477" spans="1:12" x14ac:dyDescent="0.25">
      <c r="A4477" s="26"/>
      <c r="B4477">
        <v>1027.05</v>
      </c>
      <c r="C4477">
        <v>1028.2</v>
      </c>
      <c r="D4477">
        <v>1027.05</v>
      </c>
      <c r="E4477">
        <v>1028.0999999999999</v>
      </c>
      <c r="F4477">
        <v>6226</v>
      </c>
      <c r="H4477" s="27" t="str">
        <f t="shared" si="132"/>
        <v/>
      </c>
      <c r="I4477" s="27" t="str">
        <f t="shared" si="133"/>
        <v/>
      </c>
      <c r="J4477" s="27" t="str">
        <f>IF(ISBLANK(A4477),"",SUM($I$2:I4477))</f>
        <v/>
      </c>
      <c r="K4477" s="27" t="str">
        <f>IF(ISBLANK(A4477),"",SUM($F$2:F4477))</f>
        <v/>
      </c>
      <c r="L4477" s="28" t="str">
        <f t="shared" si="134"/>
        <v/>
      </c>
    </row>
    <row r="4478" spans="1:12" x14ac:dyDescent="0.25">
      <c r="A4478" s="26"/>
      <c r="B4478">
        <v>1028.05</v>
      </c>
      <c r="C4478">
        <v>1029.3499999999999</v>
      </c>
      <c r="D4478">
        <v>1028.05</v>
      </c>
      <c r="E4478">
        <v>1029.2</v>
      </c>
      <c r="F4478">
        <v>13487</v>
      </c>
      <c r="H4478" s="27" t="str">
        <f t="shared" si="132"/>
        <v/>
      </c>
      <c r="I4478" s="27" t="str">
        <f t="shared" si="133"/>
        <v/>
      </c>
      <c r="J4478" s="27" t="str">
        <f>IF(ISBLANK(A4478),"",SUM($I$2:I4478))</f>
        <v/>
      </c>
      <c r="K4478" s="27" t="str">
        <f>IF(ISBLANK(A4478),"",SUM($F$2:F4478))</f>
        <v/>
      </c>
      <c r="L4478" s="28" t="str">
        <f t="shared" si="134"/>
        <v/>
      </c>
    </row>
    <row r="4479" spans="1:12" x14ac:dyDescent="0.25">
      <c r="A4479" s="26"/>
      <c r="B4479">
        <v>1029.0999999999999</v>
      </c>
      <c r="C4479">
        <v>1029.1500000000001</v>
      </c>
      <c r="D4479">
        <v>1028.25</v>
      </c>
      <c r="E4479">
        <v>1028.7</v>
      </c>
      <c r="F4479">
        <v>10264</v>
      </c>
      <c r="H4479" s="27" t="str">
        <f t="shared" si="132"/>
        <v/>
      </c>
      <c r="I4479" s="27" t="str">
        <f t="shared" si="133"/>
        <v/>
      </c>
      <c r="J4479" s="27" t="str">
        <f>IF(ISBLANK(A4479),"",SUM($I$2:I4479))</f>
        <v/>
      </c>
      <c r="K4479" s="27" t="str">
        <f>IF(ISBLANK(A4479),"",SUM($F$2:F4479))</f>
        <v/>
      </c>
      <c r="L4479" s="28" t="str">
        <f t="shared" si="134"/>
        <v/>
      </c>
    </row>
    <row r="4480" spans="1:12" x14ac:dyDescent="0.25">
      <c r="A4480" s="26"/>
      <c r="B4480">
        <v>1028.5999999999999</v>
      </c>
      <c r="C4480">
        <v>1029.5</v>
      </c>
      <c r="D4480">
        <v>1028.5999999999999</v>
      </c>
      <c r="E4480">
        <v>1029.3</v>
      </c>
      <c r="F4480">
        <v>10101</v>
      </c>
      <c r="H4480" s="27" t="str">
        <f t="shared" si="132"/>
        <v/>
      </c>
      <c r="I4480" s="27" t="str">
        <f t="shared" si="133"/>
        <v/>
      </c>
      <c r="J4480" s="27" t="str">
        <f>IF(ISBLANK(A4480),"",SUM($I$2:I4480))</f>
        <v/>
      </c>
      <c r="K4480" s="27" t="str">
        <f>IF(ISBLANK(A4480),"",SUM($F$2:F4480))</f>
        <v/>
      </c>
      <c r="L4480" s="28" t="str">
        <f t="shared" si="134"/>
        <v/>
      </c>
    </row>
    <row r="4481" spans="1:12" x14ac:dyDescent="0.25">
      <c r="A4481" s="26"/>
      <c r="B4481">
        <v>1029.3499999999999</v>
      </c>
      <c r="C4481">
        <v>1029.7</v>
      </c>
      <c r="D4481">
        <v>1029.3499999999999</v>
      </c>
      <c r="E4481">
        <v>1029.5999999999999</v>
      </c>
      <c r="F4481">
        <v>8177</v>
      </c>
      <c r="H4481" s="27" t="str">
        <f t="shared" si="132"/>
        <v/>
      </c>
      <c r="I4481" s="27" t="str">
        <f t="shared" si="133"/>
        <v/>
      </c>
      <c r="J4481" s="27" t="str">
        <f>IF(ISBLANK(A4481),"",SUM($I$2:I4481))</f>
        <v/>
      </c>
      <c r="K4481" s="27" t="str">
        <f>IF(ISBLANK(A4481),"",SUM($F$2:F4481))</f>
        <v/>
      </c>
      <c r="L4481" s="28" t="str">
        <f t="shared" si="134"/>
        <v/>
      </c>
    </row>
    <row r="4482" spans="1:12" x14ac:dyDescent="0.25">
      <c r="A4482" s="26"/>
      <c r="B4482">
        <v>1029.6500000000001</v>
      </c>
      <c r="C4482">
        <v>1029.6500000000001</v>
      </c>
      <c r="D4482">
        <v>1028.9000000000001</v>
      </c>
      <c r="E4482">
        <v>1028.9000000000001</v>
      </c>
      <c r="F4482">
        <v>10016</v>
      </c>
      <c r="H4482" s="27" t="str">
        <f t="shared" si="132"/>
        <v/>
      </c>
      <c r="I4482" s="27" t="str">
        <f t="shared" si="133"/>
        <v/>
      </c>
      <c r="J4482" s="27" t="str">
        <f>IF(ISBLANK(A4482),"",SUM($I$2:I4482))</f>
        <v/>
      </c>
      <c r="K4482" s="27" t="str">
        <f>IF(ISBLANK(A4482),"",SUM($F$2:F4482))</f>
        <v/>
      </c>
      <c r="L4482" s="28" t="str">
        <f t="shared" si="134"/>
        <v/>
      </c>
    </row>
    <row r="4483" spans="1:12" x14ac:dyDescent="0.25">
      <c r="A4483" s="26"/>
      <c r="B4483">
        <v>1028.95</v>
      </c>
      <c r="C4483">
        <v>1028.95</v>
      </c>
      <c r="D4483">
        <v>1027.4000000000001</v>
      </c>
      <c r="E4483">
        <v>1028.1500000000001</v>
      </c>
      <c r="F4483">
        <v>16680</v>
      </c>
      <c r="H4483" s="27" t="str">
        <f t="shared" si="132"/>
        <v/>
      </c>
      <c r="I4483" s="27" t="str">
        <f t="shared" si="133"/>
        <v/>
      </c>
      <c r="J4483" s="27" t="str">
        <f>IF(ISBLANK(A4483),"",SUM($I$2:I4483))</f>
        <v/>
      </c>
      <c r="K4483" s="27" t="str">
        <f>IF(ISBLANK(A4483),"",SUM($F$2:F4483))</f>
        <v/>
      </c>
      <c r="L4483" s="28" t="str">
        <f t="shared" si="134"/>
        <v/>
      </c>
    </row>
    <row r="4484" spans="1:12" x14ac:dyDescent="0.25">
      <c r="A4484" s="26"/>
      <c r="B4484">
        <v>1028</v>
      </c>
      <c r="C4484">
        <v>1028.6500000000001</v>
      </c>
      <c r="D4484">
        <v>1028</v>
      </c>
      <c r="E4484">
        <v>1028.5999999999999</v>
      </c>
      <c r="F4484">
        <v>7924</v>
      </c>
      <c r="H4484" s="27" t="str">
        <f t="shared" si="132"/>
        <v/>
      </c>
      <c r="I4484" s="27" t="str">
        <f t="shared" si="133"/>
        <v/>
      </c>
      <c r="J4484" s="27" t="str">
        <f>IF(ISBLANK(A4484),"",SUM($I$2:I4484))</f>
        <v/>
      </c>
      <c r="K4484" s="27" t="str">
        <f>IF(ISBLANK(A4484),"",SUM($F$2:F4484))</f>
        <v/>
      </c>
      <c r="L4484" s="28" t="str">
        <f t="shared" si="134"/>
        <v/>
      </c>
    </row>
    <row r="4485" spans="1:12" x14ac:dyDescent="0.25">
      <c r="A4485" s="26"/>
      <c r="B4485">
        <v>1028.6500000000001</v>
      </c>
      <c r="C4485">
        <v>1028.95</v>
      </c>
      <c r="D4485">
        <v>1028.0999999999999</v>
      </c>
      <c r="E4485">
        <v>1028.6500000000001</v>
      </c>
      <c r="F4485">
        <v>11888</v>
      </c>
      <c r="H4485" s="27" t="str">
        <f t="shared" si="132"/>
        <v/>
      </c>
      <c r="I4485" s="27" t="str">
        <f t="shared" si="133"/>
        <v/>
      </c>
      <c r="J4485" s="27" t="str">
        <f>IF(ISBLANK(A4485),"",SUM($I$2:I4485))</f>
        <v/>
      </c>
      <c r="K4485" s="27" t="str">
        <f>IF(ISBLANK(A4485),"",SUM($F$2:F4485))</f>
        <v/>
      </c>
      <c r="L4485" s="28" t="str">
        <f t="shared" si="134"/>
        <v/>
      </c>
    </row>
    <row r="4486" spans="1:12" x14ac:dyDescent="0.25">
      <c r="A4486" s="26"/>
      <c r="B4486">
        <v>1028.7</v>
      </c>
      <c r="C4486">
        <v>1029</v>
      </c>
      <c r="D4486">
        <v>1028.5999999999999</v>
      </c>
      <c r="E4486">
        <v>1029</v>
      </c>
      <c r="F4486">
        <v>12157</v>
      </c>
      <c r="H4486" s="27" t="str">
        <f t="shared" si="132"/>
        <v/>
      </c>
      <c r="I4486" s="27" t="str">
        <f t="shared" si="133"/>
        <v/>
      </c>
      <c r="J4486" s="27" t="str">
        <f>IF(ISBLANK(A4486),"",SUM($I$2:I4486))</f>
        <v/>
      </c>
      <c r="K4486" s="27" t="str">
        <f>IF(ISBLANK(A4486),"",SUM($F$2:F4486))</f>
        <v/>
      </c>
      <c r="L4486" s="28" t="str">
        <f t="shared" si="134"/>
        <v/>
      </c>
    </row>
    <row r="4487" spans="1:12" x14ac:dyDescent="0.25">
      <c r="A4487" s="26"/>
      <c r="B4487">
        <v>1029</v>
      </c>
      <c r="C4487">
        <v>1029.2</v>
      </c>
      <c r="D4487">
        <v>1028.0999999999999</v>
      </c>
      <c r="E4487">
        <v>1028.2</v>
      </c>
      <c r="F4487">
        <v>12740</v>
      </c>
      <c r="H4487" s="27" t="str">
        <f t="shared" si="132"/>
        <v/>
      </c>
      <c r="I4487" s="27" t="str">
        <f t="shared" si="133"/>
        <v/>
      </c>
      <c r="J4487" s="27" t="str">
        <f>IF(ISBLANK(A4487),"",SUM($I$2:I4487))</f>
        <v/>
      </c>
      <c r="K4487" s="27" t="str">
        <f>IF(ISBLANK(A4487),"",SUM($F$2:F4487))</f>
        <v/>
      </c>
      <c r="L4487" s="28" t="str">
        <f t="shared" si="134"/>
        <v/>
      </c>
    </row>
    <row r="4488" spans="1:12" x14ac:dyDescent="0.25">
      <c r="A4488" s="26"/>
      <c r="B4488">
        <v>1028.2</v>
      </c>
      <c r="C4488">
        <v>1028.8499999999999</v>
      </c>
      <c r="D4488">
        <v>1028.0999999999999</v>
      </c>
      <c r="E4488">
        <v>1028.8499999999999</v>
      </c>
      <c r="F4488">
        <v>11818</v>
      </c>
      <c r="H4488" s="27" t="str">
        <f t="shared" si="132"/>
        <v/>
      </c>
      <c r="I4488" s="27" t="str">
        <f t="shared" si="133"/>
        <v/>
      </c>
      <c r="J4488" s="27" t="str">
        <f>IF(ISBLANK(A4488),"",SUM($I$2:I4488))</f>
        <v/>
      </c>
      <c r="K4488" s="27" t="str">
        <f>IF(ISBLANK(A4488),"",SUM($F$2:F4488))</f>
        <v/>
      </c>
      <c r="L4488" s="28" t="str">
        <f t="shared" si="134"/>
        <v/>
      </c>
    </row>
    <row r="4489" spans="1:12" x14ac:dyDescent="0.25">
      <c r="A4489" s="26"/>
      <c r="B4489">
        <v>1028.8499999999999</v>
      </c>
      <c r="C4489">
        <v>1029</v>
      </c>
      <c r="D4489">
        <v>1028.8</v>
      </c>
      <c r="E4489">
        <v>1029</v>
      </c>
      <c r="F4489">
        <v>14069</v>
      </c>
      <c r="H4489" s="27" t="str">
        <f t="shared" si="132"/>
        <v/>
      </c>
      <c r="I4489" s="27" t="str">
        <f t="shared" si="133"/>
        <v/>
      </c>
      <c r="J4489" s="27" t="str">
        <f>IF(ISBLANK(A4489),"",SUM($I$2:I4489))</f>
        <v/>
      </c>
      <c r="K4489" s="27" t="str">
        <f>IF(ISBLANK(A4489),"",SUM($F$2:F4489))</f>
        <v/>
      </c>
      <c r="L4489" s="28" t="str">
        <f t="shared" si="134"/>
        <v/>
      </c>
    </row>
    <row r="4490" spans="1:12" x14ac:dyDescent="0.25">
      <c r="A4490" s="26"/>
      <c r="B4490">
        <v>1029</v>
      </c>
      <c r="C4490">
        <v>1030.25</v>
      </c>
      <c r="D4490">
        <v>1028.95</v>
      </c>
      <c r="E4490">
        <v>1030.2</v>
      </c>
      <c r="F4490">
        <v>16103</v>
      </c>
      <c r="H4490" s="27" t="str">
        <f t="shared" si="132"/>
        <v/>
      </c>
      <c r="I4490" s="27" t="str">
        <f t="shared" si="133"/>
        <v/>
      </c>
      <c r="J4490" s="27" t="str">
        <f>IF(ISBLANK(A4490),"",SUM($I$2:I4490))</f>
        <v/>
      </c>
      <c r="K4490" s="27" t="str">
        <f>IF(ISBLANK(A4490),"",SUM($F$2:F4490))</f>
        <v/>
      </c>
      <c r="L4490" s="28" t="str">
        <f t="shared" si="134"/>
        <v/>
      </c>
    </row>
    <row r="4491" spans="1:12" x14ac:dyDescent="0.25">
      <c r="A4491" s="26"/>
      <c r="B4491">
        <v>1030.4000000000001</v>
      </c>
      <c r="C4491">
        <v>1030.5999999999999</v>
      </c>
      <c r="D4491">
        <v>1030.3499999999999</v>
      </c>
      <c r="E4491">
        <v>1030.5999999999999</v>
      </c>
      <c r="F4491">
        <v>11788</v>
      </c>
      <c r="H4491" s="27" t="str">
        <f t="shared" si="132"/>
        <v/>
      </c>
      <c r="I4491" s="27" t="str">
        <f t="shared" si="133"/>
        <v/>
      </c>
      <c r="J4491" s="27" t="str">
        <f>IF(ISBLANK(A4491),"",SUM($I$2:I4491))</f>
        <v/>
      </c>
      <c r="K4491" s="27" t="str">
        <f>IF(ISBLANK(A4491),"",SUM($F$2:F4491))</f>
        <v/>
      </c>
      <c r="L4491" s="28" t="str">
        <f t="shared" si="134"/>
        <v/>
      </c>
    </row>
    <row r="4492" spans="1:12" x14ac:dyDescent="0.25">
      <c r="A4492" s="26"/>
      <c r="B4492">
        <v>1030.5999999999999</v>
      </c>
      <c r="C4492">
        <v>1030.8499999999999</v>
      </c>
      <c r="D4492">
        <v>1029.5</v>
      </c>
      <c r="E4492">
        <v>1029.8</v>
      </c>
      <c r="F4492">
        <v>44123</v>
      </c>
      <c r="H4492" s="27" t="str">
        <f t="shared" si="132"/>
        <v/>
      </c>
      <c r="I4492" s="27" t="str">
        <f t="shared" si="133"/>
        <v/>
      </c>
      <c r="J4492" s="27" t="str">
        <f>IF(ISBLANK(A4492),"",SUM($I$2:I4492))</f>
        <v/>
      </c>
      <c r="K4492" s="27" t="str">
        <f>IF(ISBLANK(A4492),"",SUM($F$2:F4492))</f>
        <v/>
      </c>
      <c r="L4492" s="28" t="str">
        <f t="shared" si="134"/>
        <v/>
      </c>
    </row>
    <row r="4493" spans="1:12" x14ac:dyDescent="0.25">
      <c r="A4493" s="26"/>
      <c r="B4493">
        <v>1029.8499999999999</v>
      </c>
      <c r="C4493">
        <v>1030.7</v>
      </c>
      <c r="D4493">
        <v>1029.8</v>
      </c>
      <c r="E4493">
        <v>1030.2</v>
      </c>
      <c r="F4493">
        <v>30524</v>
      </c>
      <c r="H4493" s="27" t="str">
        <f t="shared" si="132"/>
        <v/>
      </c>
      <c r="I4493" s="27" t="str">
        <f t="shared" si="133"/>
        <v/>
      </c>
      <c r="J4493" s="27" t="str">
        <f>IF(ISBLANK(A4493),"",SUM($I$2:I4493))</f>
        <v/>
      </c>
      <c r="K4493" s="27" t="str">
        <f>IF(ISBLANK(A4493),"",SUM($F$2:F4493))</f>
        <v/>
      </c>
      <c r="L4493" s="28" t="str">
        <f t="shared" si="134"/>
        <v/>
      </c>
    </row>
    <row r="4494" spans="1:12" x14ac:dyDescent="0.25">
      <c r="A4494" s="26"/>
      <c r="B4494">
        <v>1030.2</v>
      </c>
      <c r="C4494">
        <v>1030.5</v>
      </c>
      <c r="D4494">
        <v>1030.05</v>
      </c>
      <c r="E4494">
        <v>1030.3499999999999</v>
      </c>
      <c r="F4494">
        <v>11020</v>
      </c>
      <c r="H4494" s="27" t="str">
        <f t="shared" si="132"/>
        <v/>
      </c>
      <c r="I4494" s="27" t="str">
        <f t="shared" si="133"/>
        <v/>
      </c>
      <c r="J4494" s="27" t="str">
        <f>IF(ISBLANK(A4494),"",SUM($I$2:I4494))</f>
        <v/>
      </c>
      <c r="K4494" s="27" t="str">
        <f>IF(ISBLANK(A4494),"",SUM($F$2:F4494))</f>
        <v/>
      </c>
      <c r="L4494" s="28" t="str">
        <f t="shared" si="134"/>
        <v/>
      </c>
    </row>
    <row r="4495" spans="1:12" x14ac:dyDescent="0.25">
      <c r="A4495" s="26"/>
      <c r="B4495">
        <v>1030.4000000000001</v>
      </c>
      <c r="C4495">
        <v>1030.5999999999999</v>
      </c>
      <c r="D4495">
        <v>1029.95</v>
      </c>
      <c r="E4495">
        <v>1029.95</v>
      </c>
      <c r="F4495">
        <v>21402</v>
      </c>
      <c r="H4495" s="27" t="str">
        <f t="shared" si="132"/>
        <v/>
      </c>
      <c r="I4495" s="27" t="str">
        <f t="shared" si="133"/>
        <v/>
      </c>
      <c r="J4495" s="27" t="str">
        <f>IF(ISBLANK(A4495),"",SUM($I$2:I4495))</f>
        <v/>
      </c>
      <c r="K4495" s="27" t="str">
        <f>IF(ISBLANK(A4495),"",SUM($F$2:F4495))</f>
        <v/>
      </c>
      <c r="L4495" s="28" t="str">
        <f t="shared" si="134"/>
        <v/>
      </c>
    </row>
    <row r="4496" spans="1:12" x14ac:dyDescent="0.25">
      <c r="A4496" s="26"/>
      <c r="B4496">
        <v>1029.9000000000001</v>
      </c>
      <c r="C4496">
        <v>1030.7</v>
      </c>
      <c r="D4496">
        <v>1029.8499999999999</v>
      </c>
      <c r="E4496">
        <v>1030.7</v>
      </c>
      <c r="F4496">
        <v>21186</v>
      </c>
      <c r="H4496" s="27" t="str">
        <f t="shared" si="132"/>
        <v/>
      </c>
      <c r="I4496" s="27" t="str">
        <f t="shared" si="133"/>
        <v/>
      </c>
      <c r="J4496" s="27" t="str">
        <f>IF(ISBLANK(A4496),"",SUM($I$2:I4496))</f>
        <v/>
      </c>
      <c r="K4496" s="27" t="str">
        <f>IF(ISBLANK(A4496),"",SUM($F$2:F4496))</f>
        <v/>
      </c>
      <c r="L4496" s="28" t="str">
        <f t="shared" si="134"/>
        <v/>
      </c>
    </row>
    <row r="4497" spans="1:12" x14ac:dyDescent="0.25">
      <c r="A4497" s="26"/>
      <c r="B4497">
        <v>1030.7</v>
      </c>
      <c r="C4497">
        <v>1030.8499999999999</v>
      </c>
      <c r="D4497">
        <v>1029.75</v>
      </c>
      <c r="E4497">
        <v>1029.75</v>
      </c>
      <c r="F4497">
        <v>56391</v>
      </c>
      <c r="H4497" s="27" t="str">
        <f t="shared" si="132"/>
        <v/>
      </c>
      <c r="I4497" s="27" t="str">
        <f t="shared" si="133"/>
        <v/>
      </c>
      <c r="J4497" s="27" t="str">
        <f>IF(ISBLANK(A4497),"",SUM($I$2:I4497))</f>
        <v/>
      </c>
      <c r="K4497" s="27" t="str">
        <f>IF(ISBLANK(A4497),"",SUM($F$2:F4497))</f>
        <v/>
      </c>
      <c r="L4497" s="28" t="str">
        <f t="shared" si="134"/>
        <v/>
      </c>
    </row>
    <row r="4498" spans="1:12" x14ac:dyDescent="0.25">
      <c r="A4498" s="26"/>
      <c r="B4498">
        <v>1029.75</v>
      </c>
      <c r="C4498">
        <v>1030.3</v>
      </c>
      <c r="D4498">
        <v>1029.75</v>
      </c>
      <c r="E4498">
        <v>1030.1500000000001</v>
      </c>
      <c r="F4498">
        <v>24468</v>
      </c>
      <c r="H4498" s="27" t="str">
        <f t="shared" si="132"/>
        <v/>
      </c>
      <c r="I4498" s="27" t="str">
        <f t="shared" si="133"/>
        <v/>
      </c>
      <c r="J4498" s="27" t="str">
        <f>IF(ISBLANK(A4498),"",SUM($I$2:I4498))</f>
        <v/>
      </c>
      <c r="K4498" s="27" t="str">
        <f>IF(ISBLANK(A4498),"",SUM($F$2:F4498))</f>
        <v/>
      </c>
      <c r="L4498" s="28" t="str">
        <f t="shared" si="134"/>
        <v/>
      </c>
    </row>
    <row r="4499" spans="1:12" x14ac:dyDescent="0.25">
      <c r="A4499" s="26"/>
      <c r="B4499">
        <v>1030.2</v>
      </c>
      <c r="C4499">
        <v>1030.3499999999999</v>
      </c>
      <c r="D4499">
        <v>1028.5999999999999</v>
      </c>
      <c r="E4499">
        <v>1029.7</v>
      </c>
      <c r="F4499">
        <v>31195</v>
      </c>
      <c r="H4499" s="27" t="str">
        <f t="shared" si="132"/>
        <v/>
      </c>
      <c r="I4499" s="27" t="str">
        <f t="shared" si="133"/>
        <v/>
      </c>
      <c r="J4499" s="27" t="str">
        <f>IF(ISBLANK(A4499),"",SUM($I$2:I4499))</f>
        <v/>
      </c>
      <c r="K4499" s="27" t="str">
        <f>IF(ISBLANK(A4499),"",SUM($F$2:F4499))</f>
        <v/>
      </c>
      <c r="L4499" s="28" t="str">
        <f t="shared" si="134"/>
        <v/>
      </c>
    </row>
    <row r="4500" spans="1:12" x14ac:dyDescent="0.25">
      <c r="A4500" s="26"/>
      <c r="B4500">
        <v>1029.45</v>
      </c>
      <c r="C4500">
        <v>1029.7</v>
      </c>
      <c r="D4500">
        <v>1029.25</v>
      </c>
      <c r="E4500">
        <v>1029.4000000000001</v>
      </c>
      <c r="F4500">
        <v>22360</v>
      </c>
      <c r="H4500" s="27" t="str">
        <f t="shared" si="132"/>
        <v/>
      </c>
      <c r="I4500" s="27" t="str">
        <f t="shared" si="133"/>
        <v/>
      </c>
      <c r="J4500" s="27" t="str">
        <f>IF(ISBLANK(A4500),"",SUM($I$2:I4500))</f>
        <v/>
      </c>
      <c r="K4500" s="27" t="str">
        <f>IF(ISBLANK(A4500),"",SUM($F$2:F4500))</f>
        <v/>
      </c>
      <c r="L4500" s="28" t="str">
        <f t="shared" si="134"/>
        <v/>
      </c>
    </row>
    <row r="4501" spans="1:12" x14ac:dyDescent="0.25">
      <c r="A4501" s="26"/>
      <c r="B4501">
        <v>1029.5</v>
      </c>
      <c r="C4501">
        <v>1030.1500000000001</v>
      </c>
      <c r="D4501">
        <v>1029.4000000000001</v>
      </c>
      <c r="E4501">
        <v>1030</v>
      </c>
      <c r="F4501">
        <v>29587</v>
      </c>
      <c r="H4501" s="27" t="str">
        <f t="shared" si="132"/>
        <v/>
      </c>
      <c r="I4501" s="27" t="str">
        <f t="shared" si="133"/>
        <v/>
      </c>
      <c r="J4501" s="27" t="str">
        <f>IF(ISBLANK(A4501),"",SUM($I$2:I4501))</f>
        <v/>
      </c>
      <c r="K4501" s="27" t="str">
        <f>IF(ISBLANK(A4501),"",SUM($F$2:F4501))</f>
        <v/>
      </c>
      <c r="L4501" s="28" t="str">
        <f t="shared" si="134"/>
        <v/>
      </c>
    </row>
    <row r="4502" spans="1:12" x14ac:dyDescent="0.25">
      <c r="A4502" s="26"/>
      <c r="B4502">
        <v>1030</v>
      </c>
      <c r="C4502">
        <v>1030.3499999999999</v>
      </c>
      <c r="D4502">
        <v>1029.95</v>
      </c>
      <c r="E4502">
        <v>1030.2</v>
      </c>
      <c r="F4502">
        <v>33618</v>
      </c>
      <c r="H4502" s="27" t="str">
        <f t="shared" si="132"/>
        <v/>
      </c>
      <c r="I4502" s="27" t="str">
        <f t="shared" si="133"/>
        <v/>
      </c>
      <c r="J4502" s="27" t="str">
        <f>IF(ISBLANK(A4502),"",SUM($I$2:I4502))</f>
        <v/>
      </c>
      <c r="K4502" s="27" t="str">
        <f>IF(ISBLANK(A4502),"",SUM($F$2:F4502))</f>
        <v/>
      </c>
      <c r="L4502" s="28" t="str">
        <f t="shared" si="134"/>
        <v/>
      </c>
    </row>
    <row r="4503" spans="1:12" x14ac:dyDescent="0.25">
      <c r="A4503" s="26"/>
      <c r="B4503">
        <v>1030.1500000000001</v>
      </c>
      <c r="C4503">
        <v>1030.3499999999999</v>
      </c>
      <c r="D4503">
        <v>1030</v>
      </c>
      <c r="E4503">
        <v>1030.3</v>
      </c>
      <c r="F4503">
        <v>22138</v>
      </c>
      <c r="H4503" s="27" t="str">
        <f t="shared" si="132"/>
        <v/>
      </c>
      <c r="I4503" s="27" t="str">
        <f t="shared" si="133"/>
        <v/>
      </c>
      <c r="J4503" s="27" t="str">
        <f>IF(ISBLANK(A4503),"",SUM($I$2:I4503))</f>
        <v/>
      </c>
      <c r="K4503" s="27" t="str">
        <f>IF(ISBLANK(A4503),"",SUM($F$2:F4503))</f>
        <v/>
      </c>
      <c r="L4503" s="28" t="str">
        <f t="shared" si="134"/>
        <v/>
      </c>
    </row>
    <row r="4504" spans="1:12" x14ac:dyDescent="0.25">
      <c r="A4504" s="26"/>
      <c r="B4504">
        <v>1030.3</v>
      </c>
      <c r="C4504">
        <v>1030.8</v>
      </c>
      <c r="D4504">
        <v>1030</v>
      </c>
      <c r="E4504">
        <v>1030.5999999999999</v>
      </c>
      <c r="F4504">
        <v>44011</v>
      </c>
      <c r="H4504" s="27" t="str">
        <f t="shared" si="132"/>
        <v/>
      </c>
      <c r="I4504" s="27" t="str">
        <f t="shared" si="133"/>
        <v/>
      </c>
      <c r="J4504" s="27" t="str">
        <f>IF(ISBLANK(A4504),"",SUM($I$2:I4504))</f>
        <v/>
      </c>
      <c r="K4504" s="27" t="str">
        <f>IF(ISBLANK(A4504),"",SUM($F$2:F4504))</f>
        <v/>
      </c>
      <c r="L4504" s="28" t="str">
        <f t="shared" si="134"/>
        <v/>
      </c>
    </row>
    <row r="4505" spans="1:12" x14ac:dyDescent="0.25">
      <c r="A4505" s="26"/>
      <c r="B4505">
        <v>1030.7</v>
      </c>
      <c r="C4505">
        <v>1030.75</v>
      </c>
      <c r="D4505">
        <v>1029.0999999999999</v>
      </c>
      <c r="E4505">
        <v>1029.25</v>
      </c>
      <c r="F4505">
        <v>17179</v>
      </c>
      <c r="H4505" s="27" t="str">
        <f t="shared" si="132"/>
        <v/>
      </c>
      <c r="I4505" s="27" t="str">
        <f t="shared" si="133"/>
        <v/>
      </c>
      <c r="J4505" s="27" t="str">
        <f>IF(ISBLANK(A4505),"",SUM($I$2:I4505))</f>
        <v/>
      </c>
      <c r="K4505" s="27" t="str">
        <f>IF(ISBLANK(A4505),"",SUM($F$2:F4505))</f>
        <v/>
      </c>
      <c r="L4505" s="28" t="str">
        <f t="shared" si="134"/>
        <v/>
      </c>
    </row>
    <row r="4506" spans="1:12" x14ac:dyDescent="0.25">
      <c r="A4506" s="26"/>
      <c r="B4506">
        <v>1029.0999999999999</v>
      </c>
      <c r="C4506">
        <v>1029.2</v>
      </c>
      <c r="D4506">
        <v>1027.8</v>
      </c>
      <c r="E4506">
        <v>1028.3</v>
      </c>
      <c r="F4506">
        <v>13269</v>
      </c>
      <c r="H4506" s="27" t="str">
        <f t="shared" si="132"/>
        <v/>
      </c>
      <c r="I4506" s="27" t="str">
        <f t="shared" si="133"/>
        <v/>
      </c>
      <c r="J4506" s="27" t="str">
        <f>IF(ISBLANK(A4506),"",SUM($I$2:I4506))</f>
        <v/>
      </c>
      <c r="K4506" s="27" t="str">
        <f>IF(ISBLANK(A4506),"",SUM($F$2:F4506))</f>
        <v/>
      </c>
      <c r="L4506" s="28" t="str">
        <f t="shared" si="134"/>
        <v/>
      </c>
    </row>
    <row r="4507" spans="1:12" x14ac:dyDescent="0.25">
      <c r="A4507" s="26"/>
      <c r="B4507">
        <v>1029.7</v>
      </c>
      <c r="C4507">
        <v>1031.5999999999999</v>
      </c>
      <c r="D4507">
        <v>1025.4000000000001</v>
      </c>
      <c r="E4507">
        <v>1025.4000000000001</v>
      </c>
      <c r="F4507">
        <v>54948</v>
      </c>
      <c r="H4507" s="27" t="str">
        <f t="shared" si="132"/>
        <v/>
      </c>
      <c r="I4507" s="27" t="str">
        <f t="shared" si="133"/>
        <v/>
      </c>
      <c r="J4507" s="27" t="str">
        <f>IF(ISBLANK(A4507),"",SUM($I$2:I4507))</f>
        <v/>
      </c>
      <c r="K4507" s="27" t="str">
        <f>IF(ISBLANK(A4507),"",SUM($F$2:F4507))</f>
        <v/>
      </c>
      <c r="L4507" s="28" t="str">
        <f t="shared" si="134"/>
        <v/>
      </c>
    </row>
    <row r="4508" spans="1:12" x14ac:dyDescent="0.25">
      <c r="A4508" s="26"/>
      <c r="B4508">
        <v>1025.9000000000001</v>
      </c>
      <c r="C4508">
        <v>1026</v>
      </c>
      <c r="D4508">
        <v>1022.3</v>
      </c>
      <c r="E4508">
        <v>1026</v>
      </c>
      <c r="F4508">
        <v>38279</v>
      </c>
      <c r="H4508" s="27" t="str">
        <f t="shared" si="132"/>
        <v/>
      </c>
      <c r="I4508" s="27" t="str">
        <f t="shared" si="133"/>
        <v/>
      </c>
      <c r="J4508" s="27" t="str">
        <f>IF(ISBLANK(A4508),"",SUM($I$2:I4508))</f>
        <v/>
      </c>
      <c r="K4508" s="27" t="str">
        <f>IF(ISBLANK(A4508),"",SUM($F$2:F4508))</f>
        <v/>
      </c>
      <c r="L4508" s="28" t="str">
        <f t="shared" si="134"/>
        <v/>
      </c>
    </row>
    <row r="4509" spans="1:12" x14ac:dyDescent="0.25">
      <c r="A4509" s="26"/>
      <c r="B4509">
        <v>1026</v>
      </c>
      <c r="C4509">
        <v>1026</v>
      </c>
      <c r="D4509">
        <v>1022.4</v>
      </c>
      <c r="E4509">
        <v>1024.7</v>
      </c>
      <c r="F4509">
        <v>31364</v>
      </c>
      <c r="H4509" s="27" t="str">
        <f t="shared" si="132"/>
        <v/>
      </c>
      <c r="I4509" s="27" t="str">
        <f t="shared" si="133"/>
        <v/>
      </c>
      <c r="J4509" s="27" t="str">
        <f>IF(ISBLANK(A4509),"",SUM($I$2:I4509))</f>
        <v/>
      </c>
      <c r="K4509" s="27" t="str">
        <f>IF(ISBLANK(A4509),"",SUM($F$2:F4509))</f>
        <v/>
      </c>
      <c r="L4509" s="28" t="str">
        <f t="shared" si="134"/>
        <v/>
      </c>
    </row>
    <row r="4510" spans="1:12" x14ac:dyDescent="0.25">
      <c r="A4510" s="26"/>
      <c r="B4510">
        <v>1024.5999999999999</v>
      </c>
      <c r="C4510">
        <v>1026.3</v>
      </c>
      <c r="D4510">
        <v>1023.7</v>
      </c>
      <c r="E4510">
        <v>1024.5</v>
      </c>
      <c r="F4510">
        <v>21003</v>
      </c>
      <c r="H4510" s="27" t="str">
        <f t="shared" si="132"/>
        <v/>
      </c>
      <c r="I4510" s="27" t="str">
        <f t="shared" si="133"/>
        <v/>
      </c>
      <c r="J4510" s="27" t="str">
        <f>IF(ISBLANK(A4510),"",SUM($I$2:I4510))</f>
        <v/>
      </c>
      <c r="K4510" s="27" t="str">
        <f>IF(ISBLANK(A4510),"",SUM($F$2:F4510))</f>
        <v/>
      </c>
      <c r="L4510" s="28" t="str">
        <f t="shared" si="134"/>
        <v/>
      </c>
    </row>
    <row r="4511" spans="1:12" x14ac:dyDescent="0.25">
      <c r="A4511" s="26"/>
      <c r="B4511">
        <v>1024.5999999999999</v>
      </c>
      <c r="C4511">
        <v>1024.75</v>
      </c>
      <c r="D4511">
        <v>1023.2</v>
      </c>
      <c r="E4511">
        <v>1023.95</v>
      </c>
      <c r="F4511">
        <v>31393</v>
      </c>
      <c r="H4511" s="27" t="str">
        <f t="shared" si="132"/>
        <v/>
      </c>
      <c r="I4511" s="27" t="str">
        <f t="shared" si="133"/>
        <v/>
      </c>
      <c r="J4511" s="27" t="str">
        <f>IF(ISBLANK(A4511),"",SUM($I$2:I4511))</f>
        <v/>
      </c>
      <c r="K4511" s="27" t="str">
        <f>IF(ISBLANK(A4511),"",SUM($F$2:F4511))</f>
        <v/>
      </c>
      <c r="L4511" s="28" t="str">
        <f t="shared" si="134"/>
        <v/>
      </c>
    </row>
    <row r="4512" spans="1:12" x14ac:dyDescent="0.25">
      <c r="A4512" s="26"/>
      <c r="B4512">
        <v>1024.0999999999999</v>
      </c>
      <c r="C4512">
        <v>1024.75</v>
      </c>
      <c r="D4512">
        <v>1023.75</v>
      </c>
      <c r="E4512">
        <v>1024.5999999999999</v>
      </c>
      <c r="F4512">
        <v>14263</v>
      </c>
      <c r="H4512" s="27" t="str">
        <f t="shared" si="132"/>
        <v/>
      </c>
      <c r="I4512" s="27" t="str">
        <f t="shared" si="133"/>
        <v/>
      </c>
      <c r="J4512" s="27" t="str">
        <f>IF(ISBLANK(A4512),"",SUM($I$2:I4512))</f>
        <v/>
      </c>
      <c r="K4512" s="27" t="str">
        <f>IF(ISBLANK(A4512),"",SUM($F$2:F4512))</f>
        <v/>
      </c>
      <c r="L4512" s="28" t="str">
        <f t="shared" si="134"/>
        <v/>
      </c>
    </row>
    <row r="4513" spans="1:12" x14ac:dyDescent="0.25">
      <c r="A4513" s="26"/>
      <c r="B4513">
        <v>1024.6500000000001</v>
      </c>
      <c r="C4513">
        <v>1025.9000000000001</v>
      </c>
      <c r="D4513">
        <v>1024</v>
      </c>
      <c r="E4513">
        <v>1024.25</v>
      </c>
      <c r="F4513">
        <v>19378</v>
      </c>
      <c r="H4513" s="27" t="str">
        <f t="shared" si="132"/>
        <v/>
      </c>
      <c r="I4513" s="27" t="str">
        <f t="shared" si="133"/>
        <v/>
      </c>
      <c r="J4513" s="27" t="str">
        <f>IF(ISBLANK(A4513),"",SUM($I$2:I4513))</f>
        <v/>
      </c>
      <c r="K4513" s="27" t="str">
        <f>IF(ISBLANK(A4513),"",SUM($F$2:F4513))</f>
        <v/>
      </c>
      <c r="L4513" s="28" t="str">
        <f t="shared" si="134"/>
        <v/>
      </c>
    </row>
    <row r="4514" spans="1:12" x14ac:dyDescent="0.25">
      <c r="A4514" s="26"/>
      <c r="B4514">
        <v>1024</v>
      </c>
      <c r="C4514">
        <v>1025.5</v>
      </c>
      <c r="D4514">
        <v>1023.35</v>
      </c>
      <c r="E4514">
        <v>1024.45</v>
      </c>
      <c r="F4514">
        <v>45334</v>
      </c>
      <c r="H4514" s="27" t="str">
        <f t="shared" si="132"/>
        <v/>
      </c>
      <c r="I4514" s="27" t="str">
        <f t="shared" si="133"/>
        <v/>
      </c>
      <c r="J4514" s="27" t="str">
        <f>IF(ISBLANK(A4514),"",SUM($I$2:I4514))</f>
        <v/>
      </c>
      <c r="K4514" s="27" t="str">
        <f>IF(ISBLANK(A4514),"",SUM($F$2:F4514))</f>
        <v/>
      </c>
      <c r="L4514" s="28" t="str">
        <f t="shared" si="134"/>
        <v/>
      </c>
    </row>
    <row r="4515" spans="1:12" x14ac:dyDescent="0.25">
      <c r="A4515" s="26"/>
      <c r="B4515">
        <v>1024.4000000000001</v>
      </c>
      <c r="C4515">
        <v>1025</v>
      </c>
      <c r="D4515">
        <v>1023.85</v>
      </c>
      <c r="E4515">
        <v>1024.5999999999999</v>
      </c>
      <c r="F4515">
        <v>11617</v>
      </c>
      <c r="H4515" s="27" t="str">
        <f t="shared" si="132"/>
        <v/>
      </c>
      <c r="I4515" s="27" t="str">
        <f t="shared" si="133"/>
        <v/>
      </c>
      <c r="J4515" s="27" t="str">
        <f>IF(ISBLANK(A4515),"",SUM($I$2:I4515))</f>
        <v/>
      </c>
      <c r="K4515" s="27" t="str">
        <f>IF(ISBLANK(A4515),"",SUM($F$2:F4515))</f>
        <v/>
      </c>
      <c r="L4515" s="28" t="str">
        <f t="shared" si="134"/>
        <v/>
      </c>
    </row>
    <row r="4516" spans="1:12" x14ac:dyDescent="0.25">
      <c r="A4516" s="26"/>
      <c r="B4516">
        <v>1024.5999999999999</v>
      </c>
      <c r="C4516">
        <v>1024.9000000000001</v>
      </c>
      <c r="D4516">
        <v>1023.95</v>
      </c>
      <c r="E4516">
        <v>1024.2</v>
      </c>
      <c r="F4516">
        <v>16116</v>
      </c>
      <c r="H4516" s="27" t="str">
        <f t="shared" si="132"/>
        <v/>
      </c>
      <c r="I4516" s="27" t="str">
        <f t="shared" si="133"/>
        <v/>
      </c>
      <c r="J4516" s="27" t="str">
        <f>IF(ISBLANK(A4516),"",SUM($I$2:I4516))</f>
        <v/>
      </c>
      <c r="K4516" s="27" t="str">
        <f>IF(ISBLANK(A4516),"",SUM($F$2:F4516))</f>
        <v/>
      </c>
      <c r="L4516" s="28" t="str">
        <f t="shared" si="134"/>
        <v/>
      </c>
    </row>
    <row r="4517" spans="1:12" x14ac:dyDescent="0.25">
      <c r="A4517" s="26"/>
      <c r="B4517">
        <v>1024.1500000000001</v>
      </c>
      <c r="C4517">
        <v>1026.6500000000001</v>
      </c>
      <c r="D4517">
        <v>1024.1500000000001</v>
      </c>
      <c r="E4517">
        <v>1026.05</v>
      </c>
      <c r="F4517">
        <v>20959</v>
      </c>
      <c r="H4517" s="27" t="str">
        <f t="shared" si="132"/>
        <v/>
      </c>
      <c r="I4517" s="27" t="str">
        <f t="shared" si="133"/>
        <v/>
      </c>
      <c r="J4517" s="27" t="str">
        <f>IF(ISBLANK(A4517),"",SUM($I$2:I4517))</f>
        <v/>
      </c>
      <c r="K4517" s="27" t="str">
        <f>IF(ISBLANK(A4517),"",SUM($F$2:F4517))</f>
        <v/>
      </c>
      <c r="L4517" s="28" t="str">
        <f t="shared" si="134"/>
        <v/>
      </c>
    </row>
    <row r="4518" spans="1:12" x14ac:dyDescent="0.25">
      <c r="A4518" s="26"/>
      <c r="B4518">
        <v>1026.3499999999999</v>
      </c>
      <c r="C4518">
        <v>1026.3499999999999</v>
      </c>
      <c r="D4518">
        <v>1024.55</v>
      </c>
      <c r="E4518">
        <v>1024.55</v>
      </c>
      <c r="F4518">
        <v>11103</v>
      </c>
      <c r="H4518" s="27" t="str">
        <f t="shared" si="132"/>
        <v/>
      </c>
      <c r="I4518" s="27" t="str">
        <f t="shared" si="133"/>
        <v/>
      </c>
      <c r="J4518" s="27" t="str">
        <f>IF(ISBLANK(A4518),"",SUM($I$2:I4518))</f>
        <v/>
      </c>
      <c r="K4518" s="27" t="str">
        <f>IF(ISBLANK(A4518),"",SUM($F$2:F4518))</f>
        <v/>
      </c>
      <c r="L4518" s="28" t="str">
        <f t="shared" si="134"/>
        <v/>
      </c>
    </row>
    <row r="4519" spans="1:12" x14ac:dyDescent="0.25">
      <c r="A4519" s="26"/>
      <c r="B4519">
        <v>1024.55</v>
      </c>
      <c r="C4519">
        <v>1025.55</v>
      </c>
      <c r="D4519">
        <v>1024.3499999999999</v>
      </c>
      <c r="E4519">
        <v>1025</v>
      </c>
      <c r="F4519">
        <v>4325</v>
      </c>
      <c r="H4519" s="27" t="str">
        <f t="shared" si="132"/>
        <v/>
      </c>
      <c r="I4519" s="27" t="str">
        <f t="shared" si="133"/>
        <v/>
      </c>
      <c r="J4519" s="27" t="str">
        <f>IF(ISBLANK(A4519),"",SUM($I$2:I4519))</f>
        <v/>
      </c>
      <c r="K4519" s="27" t="str">
        <f>IF(ISBLANK(A4519),"",SUM($F$2:F4519))</f>
        <v/>
      </c>
      <c r="L4519" s="28" t="str">
        <f t="shared" si="134"/>
        <v/>
      </c>
    </row>
    <row r="4520" spans="1:12" x14ac:dyDescent="0.25">
      <c r="A4520" s="26"/>
      <c r="B4520">
        <v>1025.0999999999999</v>
      </c>
      <c r="C4520">
        <v>1026</v>
      </c>
      <c r="D4520">
        <v>1025</v>
      </c>
      <c r="E4520">
        <v>1025.4000000000001</v>
      </c>
      <c r="F4520">
        <v>6573</v>
      </c>
      <c r="H4520" s="27" t="str">
        <f t="shared" si="132"/>
        <v/>
      </c>
      <c r="I4520" s="27" t="str">
        <f t="shared" si="133"/>
        <v/>
      </c>
      <c r="J4520" s="27" t="str">
        <f>IF(ISBLANK(A4520),"",SUM($I$2:I4520))</f>
        <v/>
      </c>
      <c r="K4520" s="27" t="str">
        <f>IF(ISBLANK(A4520),"",SUM($F$2:F4520))</f>
        <v/>
      </c>
      <c r="L4520" s="28" t="str">
        <f t="shared" si="134"/>
        <v/>
      </c>
    </row>
    <row r="4521" spans="1:12" x14ac:dyDescent="0.25">
      <c r="A4521" s="26"/>
      <c r="B4521">
        <v>1025.55</v>
      </c>
      <c r="C4521">
        <v>1026</v>
      </c>
      <c r="D4521">
        <v>1025.0999999999999</v>
      </c>
      <c r="E4521">
        <v>1025.7</v>
      </c>
      <c r="F4521">
        <v>6322</v>
      </c>
      <c r="H4521" s="27" t="str">
        <f t="shared" si="132"/>
        <v/>
      </c>
      <c r="I4521" s="27" t="str">
        <f t="shared" si="133"/>
        <v/>
      </c>
      <c r="J4521" s="27" t="str">
        <f>IF(ISBLANK(A4521),"",SUM($I$2:I4521))</f>
        <v/>
      </c>
      <c r="K4521" s="27" t="str">
        <f>IF(ISBLANK(A4521),"",SUM($F$2:F4521))</f>
        <v/>
      </c>
      <c r="L4521" s="28" t="str">
        <f t="shared" si="134"/>
        <v/>
      </c>
    </row>
    <row r="4522" spans="1:12" x14ac:dyDescent="0.25">
      <c r="A4522" s="26"/>
      <c r="B4522">
        <v>1025.8</v>
      </c>
      <c r="C4522">
        <v>1025.8499999999999</v>
      </c>
      <c r="D4522">
        <v>1024.5999999999999</v>
      </c>
      <c r="E4522">
        <v>1025.05</v>
      </c>
      <c r="F4522">
        <v>8116</v>
      </c>
      <c r="H4522" s="27" t="str">
        <f t="shared" si="132"/>
        <v/>
      </c>
      <c r="I4522" s="27" t="str">
        <f t="shared" si="133"/>
        <v/>
      </c>
      <c r="J4522" s="27" t="str">
        <f>IF(ISBLANK(A4522),"",SUM($I$2:I4522))</f>
        <v/>
      </c>
      <c r="K4522" s="27" t="str">
        <f>IF(ISBLANK(A4522),"",SUM($F$2:F4522))</f>
        <v/>
      </c>
      <c r="L4522" s="28" t="str">
        <f t="shared" si="134"/>
        <v/>
      </c>
    </row>
    <row r="4523" spans="1:12" x14ac:dyDescent="0.25">
      <c r="A4523" s="26"/>
      <c r="B4523">
        <v>1024.95</v>
      </c>
      <c r="C4523">
        <v>1025.45</v>
      </c>
      <c r="D4523">
        <v>1024.4000000000001</v>
      </c>
      <c r="E4523">
        <v>1025.25</v>
      </c>
      <c r="F4523">
        <v>15062</v>
      </c>
      <c r="H4523" s="27" t="str">
        <f t="shared" si="132"/>
        <v/>
      </c>
      <c r="I4523" s="27" t="str">
        <f t="shared" si="133"/>
        <v/>
      </c>
      <c r="J4523" s="27" t="str">
        <f>IF(ISBLANK(A4523),"",SUM($I$2:I4523))</f>
        <v/>
      </c>
      <c r="K4523" s="27" t="str">
        <f>IF(ISBLANK(A4523),"",SUM($F$2:F4523))</f>
        <v/>
      </c>
      <c r="L4523" s="28" t="str">
        <f t="shared" si="134"/>
        <v/>
      </c>
    </row>
    <row r="4524" spans="1:12" x14ac:dyDescent="0.25">
      <c r="A4524" s="26"/>
      <c r="B4524">
        <v>1025.25</v>
      </c>
      <c r="C4524">
        <v>1025.4000000000001</v>
      </c>
      <c r="D4524">
        <v>1025</v>
      </c>
      <c r="E4524">
        <v>1025.25</v>
      </c>
      <c r="F4524">
        <v>7205</v>
      </c>
      <c r="H4524" s="27" t="str">
        <f t="shared" ref="H4524:H4587" si="135">IF(ISBLANK(A4524),"",(C4524+D4524+E4524)/3)</f>
        <v/>
      </c>
      <c r="I4524" s="27" t="str">
        <f t="shared" ref="I4524:I4587" si="136">IF(ISBLANK(A4524),"",H4524*F4524)</f>
        <v/>
      </c>
      <c r="J4524" s="27" t="str">
        <f>IF(ISBLANK(A4524),"",SUM($I$2:I4524))</f>
        <v/>
      </c>
      <c r="K4524" s="27" t="str">
        <f>IF(ISBLANK(A4524),"",SUM($F$2:F4524))</f>
        <v/>
      </c>
      <c r="L4524" s="28" t="str">
        <f t="shared" ref="L4524:L4587" si="137">IF(ISBLANK(A4524),"",J4524/K4524)</f>
        <v/>
      </c>
    </row>
    <row r="4525" spans="1:12" x14ac:dyDescent="0.25">
      <c r="A4525" s="26"/>
      <c r="B4525">
        <v>1025.25</v>
      </c>
      <c r="C4525">
        <v>1025.3499999999999</v>
      </c>
      <c r="D4525">
        <v>1024.0999999999999</v>
      </c>
      <c r="E4525">
        <v>1024.45</v>
      </c>
      <c r="F4525">
        <v>12878</v>
      </c>
      <c r="H4525" s="27" t="str">
        <f t="shared" si="135"/>
        <v/>
      </c>
      <c r="I4525" s="27" t="str">
        <f t="shared" si="136"/>
        <v/>
      </c>
      <c r="J4525" s="27" t="str">
        <f>IF(ISBLANK(A4525),"",SUM($I$2:I4525))</f>
        <v/>
      </c>
      <c r="K4525" s="27" t="str">
        <f>IF(ISBLANK(A4525),"",SUM($F$2:F4525))</f>
        <v/>
      </c>
      <c r="L4525" s="28" t="str">
        <f t="shared" si="137"/>
        <v/>
      </c>
    </row>
    <row r="4526" spans="1:12" x14ac:dyDescent="0.25">
      <c r="A4526" s="26"/>
      <c r="B4526">
        <v>1024.75</v>
      </c>
      <c r="C4526">
        <v>1025.3</v>
      </c>
      <c r="D4526">
        <v>1024.5999999999999</v>
      </c>
      <c r="E4526">
        <v>1025.3</v>
      </c>
      <c r="F4526">
        <v>5213</v>
      </c>
      <c r="H4526" s="27" t="str">
        <f t="shared" si="135"/>
        <v/>
      </c>
      <c r="I4526" s="27" t="str">
        <f t="shared" si="136"/>
        <v/>
      </c>
      <c r="J4526" s="27" t="str">
        <f>IF(ISBLANK(A4526),"",SUM($I$2:I4526))</f>
        <v/>
      </c>
      <c r="K4526" s="27" t="str">
        <f>IF(ISBLANK(A4526),"",SUM($F$2:F4526))</f>
        <v/>
      </c>
      <c r="L4526" s="28" t="str">
        <f t="shared" si="137"/>
        <v/>
      </c>
    </row>
    <row r="4527" spans="1:12" x14ac:dyDescent="0.25">
      <c r="A4527" s="26"/>
      <c r="B4527">
        <v>1025.4000000000001</v>
      </c>
      <c r="C4527">
        <v>1026</v>
      </c>
      <c r="D4527">
        <v>1025</v>
      </c>
      <c r="E4527">
        <v>1025.5</v>
      </c>
      <c r="F4527">
        <v>13282</v>
      </c>
      <c r="H4527" s="27" t="str">
        <f t="shared" si="135"/>
        <v/>
      </c>
      <c r="I4527" s="27" t="str">
        <f t="shared" si="136"/>
        <v/>
      </c>
      <c r="J4527" s="27" t="str">
        <f>IF(ISBLANK(A4527),"",SUM($I$2:I4527))</f>
        <v/>
      </c>
      <c r="K4527" s="27" t="str">
        <f>IF(ISBLANK(A4527),"",SUM($F$2:F4527))</f>
        <v/>
      </c>
      <c r="L4527" s="28" t="str">
        <f t="shared" si="137"/>
        <v/>
      </c>
    </row>
    <row r="4528" spans="1:12" x14ac:dyDescent="0.25">
      <c r="A4528" s="26"/>
      <c r="B4528">
        <v>1025.95</v>
      </c>
      <c r="C4528">
        <v>1026</v>
      </c>
      <c r="D4528">
        <v>1025.5999999999999</v>
      </c>
      <c r="E4528">
        <v>1025.5999999999999</v>
      </c>
      <c r="F4528">
        <v>2619</v>
      </c>
      <c r="H4528" s="27" t="str">
        <f t="shared" si="135"/>
        <v/>
      </c>
      <c r="I4528" s="27" t="str">
        <f t="shared" si="136"/>
        <v/>
      </c>
      <c r="J4528" s="27" t="str">
        <f>IF(ISBLANK(A4528),"",SUM($I$2:I4528))</f>
        <v/>
      </c>
      <c r="K4528" s="27" t="str">
        <f>IF(ISBLANK(A4528),"",SUM($F$2:F4528))</f>
        <v/>
      </c>
      <c r="L4528" s="28" t="str">
        <f t="shared" si="137"/>
        <v/>
      </c>
    </row>
    <row r="4529" spans="1:12" x14ac:dyDescent="0.25">
      <c r="A4529" s="26"/>
      <c r="B4529">
        <v>1025.75</v>
      </c>
      <c r="C4529">
        <v>1025.75</v>
      </c>
      <c r="D4529">
        <v>1024.8</v>
      </c>
      <c r="E4529">
        <v>1025.5</v>
      </c>
      <c r="F4529">
        <v>9110</v>
      </c>
      <c r="H4529" s="27" t="str">
        <f t="shared" si="135"/>
        <v/>
      </c>
      <c r="I4529" s="27" t="str">
        <f t="shared" si="136"/>
        <v/>
      </c>
      <c r="J4529" s="27" t="str">
        <f>IF(ISBLANK(A4529),"",SUM($I$2:I4529))</f>
        <v/>
      </c>
      <c r="K4529" s="27" t="str">
        <f>IF(ISBLANK(A4529),"",SUM($F$2:F4529))</f>
        <v/>
      </c>
      <c r="L4529" s="28" t="str">
        <f t="shared" si="137"/>
        <v/>
      </c>
    </row>
    <row r="4530" spans="1:12" x14ac:dyDescent="0.25">
      <c r="A4530" s="26"/>
      <c r="B4530">
        <v>1025.45</v>
      </c>
      <c r="C4530">
        <v>1026.5</v>
      </c>
      <c r="D4530">
        <v>1025.45</v>
      </c>
      <c r="E4530">
        <v>1026.0999999999999</v>
      </c>
      <c r="F4530">
        <v>11459</v>
      </c>
      <c r="H4530" s="27" t="str">
        <f t="shared" si="135"/>
        <v/>
      </c>
      <c r="I4530" s="27" t="str">
        <f t="shared" si="136"/>
        <v/>
      </c>
      <c r="J4530" s="27" t="str">
        <f>IF(ISBLANK(A4530),"",SUM($I$2:I4530))</f>
        <v/>
      </c>
      <c r="K4530" s="27" t="str">
        <f>IF(ISBLANK(A4530),"",SUM($F$2:F4530))</f>
        <v/>
      </c>
      <c r="L4530" s="28" t="str">
        <f t="shared" si="137"/>
        <v/>
      </c>
    </row>
    <row r="4531" spans="1:12" x14ac:dyDescent="0.25">
      <c r="A4531" s="26"/>
      <c r="B4531">
        <v>1026.2</v>
      </c>
      <c r="C4531">
        <v>1026.3</v>
      </c>
      <c r="D4531">
        <v>1025.1500000000001</v>
      </c>
      <c r="E4531">
        <v>1025.45</v>
      </c>
      <c r="F4531">
        <v>5396</v>
      </c>
      <c r="H4531" s="27" t="str">
        <f t="shared" si="135"/>
        <v/>
      </c>
      <c r="I4531" s="27" t="str">
        <f t="shared" si="136"/>
        <v/>
      </c>
      <c r="J4531" s="27" t="str">
        <f>IF(ISBLANK(A4531),"",SUM($I$2:I4531))</f>
        <v/>
      </c>
      <c r="K4531" s="27" t="str">
        <f>IF(ISBLANK(A4531),"",SUM($F$2:F4531))</f>
        <v/>
      </c>
      <c r="L4531" s="28" t="str">
        <f t="shared" si="137"/>
        <v/>
      </c>
    </row>
    <row r="4532" spans="1:12" x14ac:dyDescent="0.25">
      <c r="A4532" s="26"/>
      <c r="B4532">
        <v>1025.45</v>
      </c>
      <c r="C4532">
        <v>1025.5999999999999</v>
      </c>
      <c r="D4532">
        <v>1025.0999999999999</v>
      </c>
      <c r="E4532">
        <v>1025.0999999999999</v>
      </c>
      <c r="F4532">
        <v>12338</v>
      </c>
      <c r="H4532" s="27" t="str">
        <f t="shared" si="135"/>
        <v/>
      </c>
      <c r="I4532" s="27" t="str">
        <f t="shared" si="136"/>
        <v/>
      </c>
      <c r="J4532" s="27" t="str">
        <f>IF(ISBLANK(A4532),"",SUM($I$2:I4532))</f>
        <v/>
      </c>
      <c r="K4532" s="27" t="str">
        <f>IF(ISBLANK(A4532),"",SUM($F$2:F4532))</f>
        <v/>
      </c>
      <c r="L4532" s="28" t="str">
        <f t="shared" si="137"/>
        <v/>
      </c>
    </row>
    <row r="4533" spans="1:12" x14ac:dyDescent="0.25">
      <c r="A4533" s="26"/>
      <c r="B4533">
        <v>1025.05</v>
      </c>
      <c r="C4533">
        <v>1025.5999999999999</v>
      </c>
      <c r="D4533">
        <v>1025</v>
      </c>
      <c r="E4533">
        <v>1025</v>
      </c>
      <c r="F4533">
        <v>10024</v>
      </c>
      <c r="H4533" s="27" t="str">
        <f t="shared" si="135"/>
        <v/>
      </c>
      <c r="I4533" s="27" t="str">
        <f t="shared" si="136"/>
        <v/>
      </c>
      <c r="J4533" s="27" t="str">
        <f>IF(ISBLANK(A4533),"",SUM($I$2:I4533))</f>
        <v/>
      </c>
      <c r="K4533" s="27" t="str">
        <f>IF(ISBLANK(A4533),"",SUM($F$2:F4533))</f>
        <v/>
      </c>
      <c r="L4533" s="28" t="str">
        <f t="shared" si="137"/>
        <v/>
      </c>
    </row>
    <row r="4534" spans="1:12" x14ac:dyDescent="0.25">
      <c r="A4534" s="26"/>
      <c r="B4534">
        <v>1025</v>
      </c>
      <c r="C4534">
        <v>1025.4000000000001</v>
      </c>
      <c r="D4534">
        <v>1025</v>
      </c>
      <c r="E4534">
        <v>1025.2</v>
      </c>
      <c r="F4534">
        <v>11349</v>
      </c>
      <c r="H4534" s="27" t="str">
        <f t="shared" si="135"/>
        <v/>
      </c>
      <c r="I4534" s="27" t="str">
        <f t="shared" si="136"/>
        <v/>
      </c>
      <c r="J4534" s="27" t="str">
        <f>IF(ISBLANK(A4534),"",SUM($I$2:I4534))</f>
        <v/>
      </c>
      <c r="K4534" s="27" t="str">
        <f>IF(ISBLANK(A4534),"",SUM($F$2:F4534))</f>
        <v/>
      </c>
      <c r="L4534" s="28" t="str">
        <f t="shared" si="137"/>
        <v/>
      </c>
    </row>
    <row r="4535" spans="1:12" x14ac:dyDescent="0.25">
      <c r="A4535" s="26"/>
      <c r="B4535">
        <v>1025</v>
      </c>
      <c r="C4535">
        <v>1025.0999999999999</v>
      </c>
      <c r="D4535">
        <v>1024.3</v>
      </c>
      <c r="E4535">
        <v>1024.45</v>
      </c>
      <c r="F4535">
        <v>3323</v>
      </c>
      <c r="H4535" s="27" t="str">
        <f t="shared" si="135"/>
        <v/>
      </c>
      <c r="I4535" s="27" t="str">
        <f t="shared" si="136"/>
        <v/>
      </c>
      <c r="J4535" s="27" t="str">
        <f>IF(ISBLANK(A4535),"",SUM($I$2:I4535))</f>
        <v/>
      </c>
      <c r="K4535" s="27" t="str">
        <f>IF(ISBLANK(A4535),"",SUM($F$2:F4535))</f>
        <v/>
      </c>
      <c r="L4535" s="28" t="str">
        <f t="shared" si="137"/>
        <v/>
      </c>
    </row>
    <row r="4536" spans="1:12" x14ac:dyDescent="0.25">
      <c r="A4536" s="26"/>
      <c r="B4536">
        <v>1024.45</v>
      </c>
      <c r="C4536">
        <v>1025</v>
      </c>
      <c r="D4536">
        <v>1024.45</v>
      </c>
      <c r="E4536">
        <v>1025</v>
      </c>
      <c r="F4536">
        <v>4012</v>
      </c>
      <c r="H4536" s="27" t="str">
        <f t="shared" si="135"/>
        <v/>
      </c>
      <c r="I4536" s="27" t="str">
        <f t="shared" si="136"/>
        <v/>
      </c>
      <c r="J4536" s="27" t="str">
        <f>IF(ISBLANK(A4536),"",SUM($I$2:I4536))</f>
        <v/>
      </c>
      <c r="K4536" s="27" t="str">
        <f>IF(ISBLANK(A4536),"",SUM($F$2:F4536))</f>
        <v/>
      </c>
      <c r="L4536" s="28" t="str">
        <f t="shared" si="137"/>
        <v/>
      </c>
    </row>
    <row r="4537" spans="1:12" x14ac:dyDescent="0.25">
      <c r="A4537" s="26"/>
      <c r="B4537">
        <v>1024.95</v>
      </c>
      <c r="C4537">
        <v>1025</v>
      </c>
      <c r="D4537">
        <v>1024.4000000000001</v>
      </c>
      <c r="E4537">
        <v>1024.5999999999999</v>
      </c>
      <c r="F4537">
        <v>4817</v>
      </c>
      <c r="H4537" s="27" t="str">
        <f t="shared" si="135"/>
        <v/>
      </c>
      <c r="I4537" s="27" t="str">
        <f t="shared" si="136"/>
        <v/>
      </c>
      <c r="J4537" s="27" t="str">
        <f>IF(ISBLANK(A4537),"",SUM($I$2:I4537))</f>
        <v/>
      </c>
      <c r="K4537" s="27" t="str">
        <f>IF(ISBLANK(A4537),"",SUM($F$2:F4537))</f>
        <v/>
      </c>
      <c r="L4537" s="28" t="str">
        <f t="shared" si="137"/>
        <v/>
      </c>
    </row>
    <row r="4538" spans="1:12" x14ac:dyDescent="0.25">
      <c r="A4538" s="26"/>
      <c r="B4538">
        <v>1024.6500000000001</v>
      </c>
      <c r="C4538">
        <v>1024.95</v>
      </c>
      <c r="D4538">
        <v>1024.05</v>
      </c>
      <c r="E4538">
        <v>1024.55</v>
      </c>
      <c r="F4538">
        <v>4582</v>
      </c>
      <c r="H4538" s="27" t="str">
        <f t="shared" si="135"/>
        <v/>
      </c>
      <c r="I4538" s="27" t="str">
        <f t="shared" si="136"/>
        <v/>
      </c>
      <c r="J4538" s="27" t="str">
        <f>IF(ISBLANK(A4538),"",SUM($I$2:I4538))</f>
        <v/>
      </c>
      <c r="K4538" s="27" t="str">
        <f>IF(ISBLANK(A4538),"",SUM($F$2:F4538))</f>
        <v/>
      </c>
      <c r="L4538" s="28" t="str">
        <f t="shared" si="137"/>
        <v/>
      </c>
    </row>
    <row r="4539" spans="1:12" x14ac:dyDescent="0.25">
      <c r="A4539" s="26"/>
      <c r="B4539">
        <v>1024.5999999999999</v>
      </c>
      <c r="C4539">
        <v>1024.8</v>
      </c>
      <c r="D4539">
        <v>1024.0999999999999</v>
      </c>
      <c r="E4539">
        <v>1024.3</v>
      </c>
      <c r="F4539">
        <v>8968</v>
      </c>
      <c r="H4539" s="27" t="str">
        <f t="shared" si="135"/>
        <v/>
      </c>
      <c r="I4539" s="27" t="str">
        <f t="shared" si="136"/>
        <v/>
      </c>
      <c r="J4539" s="27" t="str">
        <f>IF(ISBLANK(A4539),"",SUM($I$2:I4539))</f>
        <v/>
      </c>
      <c r="K4539" s="27" t="str">
        <f>IF(ISBLANK(A4539),"",SUM($F$2:F4539))</f>
        <v/>
      </c>
      <c r="L4539" s="28" t="str">
        <f t="shared" si="137"/>
        <v/>
      </c>
    </row>
    <row r="4540" spans="1:12" x14ac:dyDescent="0.25">
      <c r="A4540" s="26"/>
      <c r="B4540">
        <v>1024.3499999999999</v>
      </c>
      <c r="C4540">
        <v>1025</v>
      </c>
      <c r="D4540">
        <v>1024.3</v>
      </c>
      <c r="E4540">
        <v>1024.5999999999999</v>
      </c>
      <c r="F4540">
        <v>5665</v>
      </c>
      <c r="H4540" s="27" t="str">
        <f t="shared" si="135"/>
        <v/>
      </c>
      <c r="I4540" s="27" t="str">
        <f t="shared" si="136"/>
        <v/>
      </c>
      <c r="J4540" s="27" t="str">
        <f>IF(ISBLANK(A4540),"",SUM($I$2:I4540))</f>
        <v/>
      </c>
      <c r="K4540" s="27" t="str">
        <f>IF(ISBLANK(A4540),"",SUM($F$2:F4540))</f>
        <v/>
      </c>
      <c r="L4540" s="28" t="str">
        <f t="shared" si="137"/>
        <v/>
      </c>
    </row>
    <row r="4541" spans="1:12" x14ac:dyDescent="0.25">
      <c r="A4541" s="26"/>
      <c r="B4541">
        <v>1024.55</v>
      </c>
      <c r="C4541">
        <v>1025.7</v>
      </c>
      <c r="D4541">
        <v>1024.55</v>
      </c>
      <c r="E4541">
        <v>1025.0999999999999</v>
      </c>
      <c r="F4541">
        <v>6504</v>
      </c>
      <c r="H4541" s="27" t="str">
        <f t="shared" si="135"/>
        <v/>
      </c>
      <c r="I4541" s="27" t="str">
        <f t="shared" si="136"/>
        <v/>
      </c>
      <c r="J4541" s="27" t="str">
        <f>IF(ISBLANK(A4541),"",SUM($I$2:I4541))</f>
        <v/>
      </c>
      <c r="K4541" s="27" t="str">
        <f>IF(ISBLANK(A4541),"",SUM($F$2:F4541))</f>
        <v/>
      </c>
      <c r="L4541" s="28" t="str">
        <f t="shared" si="137"/>
        <v/>
      </c>
    </row>
    <row r="4542" spans="1:12" x14ac:dyDescent="0.25">
      <c r="A4542" s="26"/>
      <c r="B4542">
        <v>1025.0999999999999</v>
      </c>
      <c r="C4542">
        <v>1025.7</v>
      </c>
      <c r="D4542">
        <v>1025</v>
      </c>
      <c r="E4542">
        <v>1025.2</v>
      </c>
      <c r="F4542">
        <v>5605</v>
      </c>
      <c r="H4542" s="27" t="str">
        <f t="shared" si="135"/>
        <v/>
      </c>
      <c r="I4542" s="27" t="str">
        <f t="shared" si="136"/>
        <v/>
      </c>
      <c r="J4542" s="27" t="str">
        <f>IF(ISBLANK(A4542),"",SUM($I$2:I4542))</f>
        <v/>
      </c>
      <c r="K4542" s="27" t="str">
        <f>IF(ISBLANK(A4542),"",SUM($F$2:F4542))</f>
        <v/>
      </c>
      <c r="L4542" s="28" t="str">
        <f t="shared" si="137"/>
        <v/>
      </c>
    </row>
    <row r="4543" spans="1:12" x14ac:dyDescent="0.25">
      <c r="A4543" s="26"/>
      <c r="B4543">
        <v>1024.95</v>
      </c>
      <c r="C4543">
        <v>1024.95</v>
      </c>
      <c r="D4543">
        <v>1024</v>
      </c>
      <c r="E4543">
        <v>1024.1500000000001</v>
      </c>
      <c r="F4543">
        <v>13402</v>
      </c>
      <c r="H4543" s="27" t="str">
        <f t="shared" si="135"/>
        <v/>
      </c>
      <c r="I4543" s="27" t="str">
        <f t="shared" si="136"/>
        <v/>
      </c>
      <c r="J4543" s="27" t="str">
        <f>IF(ISBLANK(A4543),"",SUM($I$2:I4543))</f>
        <v/>
      </c>
      <c r="K4543" s="27" t="str">
        <f>IF(ISBLANK(A4543),"",SUM($F$2:F4543))</f>
        <v/>
      </c>
      <c r="L4543" s="28" t="str">
        <f t="shared" si="137"/>
        <v/>
      </c>
    </row>
    <row r="4544" spans="1:12" x14ac:dyDescent="0.25">
      <c r="A4544" s="26"/>
      <c r="B4544">
        <v>1024.1500000000001</v>
      </c>
      <c r="C4544">
        <v>1024.45</v>
      </c>
      <c r="D4544">
        <v>1023.55</v>
      </c>
      <c r="E4544">
        <v>1024.2</v>
      </c>
      <c r="F4544">
        <v>9610</v>
      </c>
      <c r="H4544" s="27" t="str">
        <f t="shared" si="135"/>
        <v/>
      </c>
      <c r="I4544" s="27" t="str">
        <f t="shared" si="136"/>
        <v/>
      </c>
      <c r="J4544" s="27" t="str">
        <f>IF(ISBLANK(A4544),"",SUM($I$2:I4544))</f>
        <v/>
      </c>
      <c r="K4544" s="27" t="str">
        <f>IF(ISBLANK(A4544),"",SUM($F$2:F4544))</f>
        <v/>
      </c>
      <c r="L4544" s="28" t="str">
        <f t="shared" si="137"/>
        <v/>
      </c>
    </row>
    <row r="4545" spans="1:12" x14ac:dyDescent="0.25">
      <c r="A4545" s="26"/>
      <c r="B4545">
        <v>1023.95</v>
      </c>
      <c r="C4545">
        <v>1023.95</v>
      </c>
      <c r="D4545">
        <v>1021.55</v>
      </c>
      <c r="E4545">
        <v>1022.25</v>
      </c>
      <c r="F4545">
        <v>43040</v>
      </c>
      <c r="H4545" s="27" t="str">
        <f t="shared" si="135"/>
        <v/>
      </c>
      <c r="I4545" s="27" t="str">
        <f t="shared" si="136"/>
        <v/>
      </c>
      <c r="J4545" s="27" t="str">
        <f>IF(ISBLANK(A4545),"",SUM($I$2:I4545))</f>
        <v/>
      </c>
      <c r="K4545" s="27" t="str">
        <f>IF(ISBLANK(A4545),"",SUM($F$2:F4545))</f>
        <v/>
      </c>
      <c r="L4545" s="28" t="str">
        <f t="shared" si="137"/>
        <v/>
      </c>
    </row>
    <row r="4546" spans="1:12" x14ac:dyDescent="0.25">
      <c r="A4546" s="26"/>
      <c r="B4546">
        <v>1022</v>
      </c>
      <c r="C4546">
        <v>1023</v>
      </c>
      <c r="D4546">
        <v>1021.85</v>
      </c>
      <c r="E4546">
        <v>1022.65</v>
      </c>
      <c r="F4546">
        <v>12524</v>
      </c>
      <c r="H4546" s="27" t="str">
        <f t="shared" si="135"/>
        <v/>
      </c>
      <c r="I4546" s="27" t="str">
        <f t="shared" si="136"/>
        <v/>
      </c>
      <c r="J4546" s="27" t="str">
        <f>IF(ISBLANK(A4546),"",SUM($I$2:I4546))</f>
        <v/>
      </c>
      <c r="K4546" s="27" t="str">
        <f>IF(ISBLANK(A4546),"",SUM($F$2:F4546))</f>
        <v/>
      </c>
      <c r="L4546" s="28" t="str">
        <f t="shared" si="137"/>
        <v/>
      </c>
    </row>
    <row r="4547" spans="1:12" x14ac:dyDescent="0.25">
      <c r="A4547" s="26"/>
      <c r="B4547">
        <v>1022.85</v>
      </c>
      <c r="C4547">
        <v>1024.25</v>
      </c>
      <c r="D4547">
        <v>1022.2</v>
      </c>
      <c r="E4547">
        <v>1024.25</v>
      </c>
      <c r="F4547">
        <v>17961</v>
      </c>
      <c r="H4547" s="27" t="str">
        <f t="shared" si="135"/>
        <v/>
      </c>
      <c r="I4547" s="27" t="str">
        <f t="shared" si="136"/>
        <v/>
      </c>
      <c r="J4547" s="27" t="str">
        <f>IF(ISBLANK(A4547),"",SUM($I$2:I4547))</f>
        <v/>
      </c>
      <c r="K4547" s="27" t="str">
        <f>IF(ISBLANK(A4547),"",SUM($F$2:F4547))</f>
        <v/>
      </c>
      <c r="L4547" s="28" t="str">
        <f t="shared" si="137"/>
        <v/>
      </c>
    </row>
    <row r="4548" spans="1:12" x14ac:dyDescent="0.25">
      <c r="A4548" s="26"/>
      <c r="B4548">
        <v>1024.3</v>
      </c>
      <c r="C4548">
        <v>1024.75</v>
      </c>
      <c r="D4548">
        <v>1023.2</v>
      </c>
      <c r="E4548">
        <v>1023.5</v>
      </c>
      <c r="F4548">
        <v>5527</v>
      </c>
      <c r="H4548" s="27" t="str">
        <f t="shared" si="135"/>
        <v/>
      </c>
      <c r="I4548" s="27" t="str">
        <f t="shared" si="136"/>
        <v/>
      </c>
      <c r="J4548" s="27" t="str">
        <f>IF(ISBLANK(A4548),"",SUM($I$2:I4548))</f>
        <v/>
      </c>
      <c r="K4548" s="27" t="str">
        <f>IF(ISBLANK(A4548),"",SUM($F$2:F4548))</f>
        <v/>
      </c>
      <c r="L4548" s="28" t="str">
        <f t="shared" si="137"/>
        <v/>
      </c>
    </row>
    <row r="4549" spans="1:12" x14ac:dyDescent="0.25">
      <c r="A4549" s="26"/>
      <c r="B4549">
        <v>1023.5</v>
      </c>
      <c r="C4549">
        <v>1024</v>
      </c>
      <c r="D4549">
        <v>1022.65</v>
      </c>
      <c r="E4549">
        <v>1022.7</v>
      </c>
      <c r="F4549">
        <v>13057</v>
      </c>
      <c r="H4549" s="27" t="str">
        <f t="shared" si="135"/>
        <v/>
      </c>
      <c r="I4549" s="27" t="str">
        <f t="shared" si="136"/>
        <v/>
      </c>
      <c r="J4549" s="27" t="str">
        <f>IF(ISBLANK(A4549),"",SUM($I$2:I4549))</f>
        <v/>
      </c>
      <c r="K4549" s="27" t="str">
        <f>IF(ISBLANK(A4549),"",SUM($F$2:F4549))</f>
        <v/>
      </c>
      <c r="L4549" s="28" t="str">
        <f t="shared" si="137"/>
        <v/>
      </c>
    </row>
    <row r="4550" spans="1:12" x14ac:dyDescent="0.25">
      <c r="A4550" s="26"/>
      <c r="B4550">
        <v>1023</v>
      </c>
      <c r="C4550">
        <v>1023.9</v>
      </c>
      <c r="D4550">
        <v>1023</v>
      </c>
      <c r="E4550">
        <v>1023.7</v>
      </c>
      <c r="F4550">
        <v>7609</v>
      </c>
      <c r="H4550" s="27" t="str">
        <f t="shared" si="135"/>
        <v/>
      </c>
      <c r="I4550" s="27" t="str">
        <f t="shared" si="136"/>
        <v/>
      </c>
      <c r="J4550" s="27" t="str">
        <f>IF(ISBLANK(A4550),"",SUM($I$2:I4550))</f>
        <v/>
      </c>
      <c r="K4550" s="27" t="str">
        <f>IF(ISBLANK(A4550),"",SUM($F$2:F4550))</f>
        <v/>
      </c>
      <c r="L4550" s="28" t="str">
        <f t="shared" si="137"/>
        <v/>
      </c>
    </row>
    <row r="4551" spans="1:12" x14ac:dyDescent="0.25">
      <c r="A4551" s="26"/>
      <c r="B4551">
        <v>1023.7</v>
      </c>
      <c r="C4551">
        <v>1023.95</v>
      </c>
      <c r="D4551">
        <v>1023.05</v>
      </c>
      <c r="E4551">
        <v>1023.45</v>
      </c>
      <c r="F4551">
        <v>6270</v>
      </c>
      <c r="H4551" s="27" t="str">
        <f t="shared" si="135"/>
        <v/>
      </c>
      <c r="I4551" s="27" t="str">
        <f t="shared" si="136"/>
        <v/>
      </c>
      <c r="J4551" s="27" t="str">
        <f>IF(ISBLANK(A4551),"",SUM($I$2:I4551))</f>
        <v/>
      </c>
      <c r="K4551" s="27" t="str">
        <f>IF(ISBLANK(A4551),"",SUM($F$2:F4551))</f>
        <v/>
      </c>
      <c r="L4551" s="28" t="str">
        <f t="shared" si="137"/>
        <v/>
      </c>
    </row>
    <row r="4552" spans="1:12" x14ac:dyDescent="0.25">
      <c r="A4552" s="26"/>
      <c r="B4552">
        <v>1023.5</v>
      </c>
      <c r="C4552">
        <v>1028</v>
      </c>
      <c r="D4552">
        <v>1023.35</v>
      </c>
      <c r="E4552">
        <v>1026.8499999999999</v>
      </c>
      <c r="F4552">
        <v>25978</v>
      </c>
      <c r="H4552" s="27" t="str">
        <f t="shared" si="135"/>
        <v/>
      </c>
      <c r="I4552" s="27" t="str">
        <f t="shared" si="136"/>
        <v/>
      </c>
      <c r="J4552" s="27" t="str">
        <f>IF(ISBLANK(A4552),"",SUM($I$2:I4552))</f>
        <v/>
      </c>
      <c r="K4552" s="27" t="str">
        <f>IF(ISBLANK(A4552),"",SUM($F$2:F4552))</f>
        <v/>
      </c>
      <c r="L4552" s="28" t="str">
        <f t="shared" si="137"/>
        <v/>
      </c>
    </row>
    <row r="4553" spans="1:12" x14ac:dyDescent="0.25">
      <c r="A4553" s="26"/>
      <c r="B4553">
        <v>1026.5</v>
      </c>
      <c r="C4553">
        <v>1026.95</v>
      </c>
      <c r="D4553">
        <v>1024.9000000000001</v>
      </c>
      <c r="E4553">
        <v>1026</v>
      </c>
      <c r="F4553">
        <v>7014</v>
      </c>
      <c r="H4553" s="27" t="str">
        <f t="shared" si="135"/>
        <v/>
      </c>
      <c r="I4553" s="27" t="str">
        <f t="shared" si="136"/>
        <v/>
      </c>
      <c r="J4553" s="27" t="str">
        <f>IF(ISBLANK(A4553),"",SUM($I$2:I4553))</f>
        <v/>
      </c>
      <c r="K4553" s="27" t="str">
        <f>IF(ISBLANK(A4553),"",SUM($F$2:F4553))</f>
        <v/>
      </c>
      <c r="L4553" s="28" t="str">
        <f t="shared" si="137"/>
        <v/>
      </c>
    </row>
    <row r="4554" spans="1:12" x14ac:dyDescent="0.25">
      <c r="A4554" s="26"/>
      <c r="B4554">
        <v>1025.95</v>
      </c>
      <c r="C4554">
        <v>1027.55</v>
      </c>
      <c r="D4554">
        <v>1025.95</v>
      </c>
      <c r="E4554">
        <v>1026.95</v>
      </c>
      <c r="F4554">
        <v>15603</v>
      </c>
      <c r="H4554" s="27" t="str">
        <f t="shared" si="135"/>
        <v/>
      </c>
      <c r="I4554" s="27" t="str">
        <f t="shared" si="136"/>
        <v/>
      </c>
      <c r="J4554" s="27" t="str">
        <f>IF(ISBLANK(A4554),"",SUM($I$2:I4554))</f>
        <v/>
      </c>
      <c r="K4554" s="27" t="str">
        <f>IF(ISBLANK(A4554),"",SUM($F$2:F4554))</f>
        <v/>
      </c>
      <c r="L4554" s="28" t="str">
        <f t="shared" si="137"/>
        <v/>
      </c>
    </row>
    <row r="4555" spans="1:12" x14ac:dyDescent="0.25">
      <c r="A4555" s="26"/>
      <c r="B4555">
        <v>1026.25</v>
      </c>
      <c r="C4555">
        <v>1027.8</v>
      </c>
      <c r="D4555">
        <v>1026.25</v>
      </c>
      <c r="E4555">
        <v>1027.55</v>
      </c>
      <c r="F4555">
        <v>10079</v>
      </c>
      <c r="H4555" s="27" t="str">
        <f t="shared" si="135"/>
        <v/>
      </c>
      <c r="I4555" s="27" t="str">
        <f t="shared" si="136"/>
        <v/>
      </c>
      <c r="J4555" s="27" t="str">
        <f>IF(ISBLANK(A4555),"",SUM($I$2:I4555))</f>
        <v/>
      </c>
      <c r="K4555" s="27" t="str">
        <f>IF(ISBLANK(A4555),"",SUM($F$2:F4555))</f>
        <v/>
      </c>
      <c r="L4555" s="28" t="str">
        <f t="shared" si="137"/>
        <v/>
      </c>
    </row>
    <row r="4556" spans="1:12" x14ac:dyDescent="0.25">
      <c r="A4556" s="26"/>
      <c r="B4556">
        <v>1027.55</v>
      </c>
      <c r="C4556">
        <v>1027.7</v>
      </c>
      <c r="D4556">
        <v>1027.05</v>
      </c>
      <c r="E4556">
        <v>1027.05</v>
      </c>
      <c r="F4556">
        <v>5273</v>
      </c>
      <c r="H4556" s="27" t="str">
        <f t="shared" si="135"/>
        <v/>
      </c>
      <c r="I4556" s="27" t="str">
        <f t="shared" si="136"/>
        <v/>
      </c>
      <c r="J4556" s="27" t="str">
        <f>IF(ISBLANK(A4556),"",SUM($I$2:I4556))</f>
        <v/>
      </c>
      <c r="K4556" s="27" t="str">
        <f>IF(ISBLANK(A4556),"",SUM($F$2:F4556))</f>
        <v/>
      </c>
      <c r="L4556" s="28" t="str">
        <f t="shared" si="137"/>
        <v/>
      </c>
    </row>
    <row r="4557" spans="1:12" x14ac:dyDescent="0.25">
      <c r="A4557" s="26"/>
      <c r="B4557">
        <v>1027.0999999999999</v>
      </c>
      <c r="C4557">
        <v>1027.5999999999999</v>
      </c>
      <c r="D4557">
        <v>1026.3499999999999</v>
      </c>
      <c r="E4557">
        <v>1026.3499999999999</v>
      </c>
      <c r="F4557">
        <v>7876</v>
      </c>
      <c r="H4557" s="27" t="str">
        <f t="shared" si="135"/>
        <v/>
      </c>
      <c r="I4557" s="27" t="str">
        <f t="shared" si="136"/>
        <v/>
      </c>
      <c r="J4557" s="27" t="str">
        <f>IF(ISBLANK(A4557),"",SUM($I$2:I4557))</f>
        <v/>
      </c>
      <c r="K4557" s="27" t="str">
        <f>IF(ISBLANK(A4557),"",SUM($F$2:F4557))</f>
        <v/>
      </c>
      <c r="L4557" s="28" t="str">
        <f t="shared" si="137"/>
        <v/>
      </c>
    </row>
    <row r="4558" spans="1:12" x14ac:dyDescent="0.25">
      <c r="A4558" s="26"/>
      <c r="B4558">
        <v>1026.3499999999999</v>
      </c>
      <c r="C4558">
        <v>1027.9000000000001</v>
      </c>
      <c r="D4558">
        <v>1025.55</v>
      </c>
      <c r="E4558">
        <v>1027.6500000000001</v>
      </c>
      <c r="F4558">
        <v>9962</v>
      </c>
      <c r="H4558" s="27" t="str">
        <f t="shared" si="135"/>
        <v/>
      </c>
      <c r="I4558" s="27" t="str">
        <f t="shared" si="136"/>
        <v/>
      </c>
      <c r="J4558" s="27" t="str">
        <f>IF(ISBLANK(A4558),"",SUM($I$2:I4558))</f>
        <v/>
      </c>
      <c r="K4558" s="27" t="str">
        <f>IF(ISBLANK(A4558),"",SUM($F$2:F4558))</f>
        <v/>
      </c>
      <c r="L4558" s="28" t="str">
        <f t="shared" si="137"/>
        <v/>
      </c>
    </row>
    <row r="4559" spans="1:12" x14ac:dyDescent="0.25">
      <c r="A4559" s="26"/>
      <c r="B4559">
        <v>1027.5</v>
      </c>
      <c r="C4559">
        <v>1027.5</v>
      </c>
      <c r="D4559">
        <v>1026</v>
      </c>
      <c r="E4559">
        <v>1026.25</v>
      </c>
      <c r="F4559">
        <v>5068</v>
      </c>
      <c r="H4559" s="27" t="str">
        <f t="shared" si="135"/>
        <v/>
      </c>
      <c r="I4559" s="27" t="str">
        <f t="shared" si="136"/>
        <v/>
      </c>
      <c r="J4559" s="27" t="str">
        <f>IF(ISBLANK(A4559),"",SUM($I$2:I4559))</f>
        <v/>
      </c>
      <c r="K4559" s="27" t="str">
        <f>IF(ISBLANK(A4559),"",SUM($F$2:F4559))</f>
        <v/>
      </c>
      <c r="L4559" s="28" t="str">
        <f t="shared" si="137"/>
        <v/>
      </c>
    </row>
    <row r="4560" spans="1:12" x14ac:dyDescent="0.25">
      <c r="A4560" s="26"/>
      <c r="B4560">
        <v>1026.25</v>
      </c>
      <c r="C4560">
        <v>1026.5999999999999</v>
      </c>
      <c r="D4560">
        <v>1025.55</v>
      </c>
      <c r="E4560">
        <v>1026.2</v>
      </c>
      <c r="F4560">
        <v>9262</v>
      </c>
      <c r="H4560" s="27" t="str">
        <f t="shared" si="135"/>
        <v/>
      </c>
      <c r="I4560" s="27" t="str">
        <f t="shared" si="136"/>
        <v/>
      </c>
      <c r="J4560" s="27" t="str">
        <f>IF(ISBLANK(A4560),"",SUM($I$2:I4560))</f>
        <v/>
      </c>
      <c r="K4560" s="27" t="str">
        <f>IF(ISBLANK(A4560),"",SUM($F$2:F4560))</f>
        <v/>
      </c>
      <c r="L4560" s="28" t="str">
        <f t="shared" si="137"/>
        <v/>
      </c>
    </row>
    <row r="4561" spans="1:12" x14ac:dyDescent="0.25">
      <c r="A4561" s="26"/>
      <c r="B4561">
        <v>1026.2</v>
      </c>
      <c r="C4561">
        <v>1027.3</v>
      </c>
      <c r="D4561">
        <v>1025.6500000000001</v>
      </c>
      <c r="E4561">
        <v>1027.3</v>
      </c>
      <c r="F4561">
        <v>6151</v>
      </c>
      <c r="H4561" s="27" t="str">
        <f t="shared" si="135"/>
        <v/>
      </c>
      <c r="I4561" s="27" t="str">
        <f t="shared" si="136"/>
        <v/>
      </c>
      <c r="J4561" s="27" t="str">
        <f>IF(ISBLANK(A4561),"",SUM($I$2:I4561))</f>
        <v/>
      </c>
      <c r="K4561" s="27" t="str">
        <f>IF(ISBLANK(A4561),"",SUM($F$2:F4561))</f>
        <v/>
      </c>
      <c r="L4561" s="28" t="str">
        <f t="shared" si="137"/>
        <v/>
      </c>
    </row>
    <row r="4562" spans="1:12" x14ac:dyDescent="0.25">
      <c r="A4562" s="26"/>
      <c r="B4562">
        <v>1027.3</v>
      </c>
      <c r="C4562">
        <v>1027.3499999999999</v>
      </c>
      <c r="D4562">
        <v>1025.9000000000001</v>
      </c>
      <c r="E4562">
        <v>1026.3499999999999</v>
      </c>
      <c r="F4562">
        <v>11104</v>
      </c>
      <c r="H4562" s="27" t="str">
        <f t="shared" si="135"/>
        <v/>
      </c>
      <c r="I4562" s="27" t="str">
        <f t="shared" si="136"/>
        <v/>
      </c>
      <c r="J4562" s="27" t="str">
        <f>IF(ISBLANK(A4562),"",SUM($I$2:I4562))</f>
        <v/>
      </c>
      <c r="K4562" s="27" t="str">
        <f>IF(ISBLANK(A4562),"",SUM($F$2:F4562))</f>
        <v/>
      </c>
      <c r="L4562" s="28" t="str">
        <f t="shared" si="137"/>
        <v/>
      </c>
    </row>
    <row r="4563" spans="1:12" x14ac:dyDescent="0.25">
      <c r="A4563" s="26"/>
      <c r="B4563">
        <v>1026.3499999999999</v>
      </c>
      <c r="C4563">
        <v>1026.3499999999999</v>
      </c>
      <c r="D4563">
        <v>1024.95</v>
      </c>
      <c r="E4563">
        <v>1025.9000000000001</v>
      </c>
      <c r="F4563">
        <v>17077</v>
      </c>
      <c r="H4563" s="27" t="str">
        <f t="shared" si="135"/>
        <v/>
      </c>
      <c r="I4563" s="27" t="str">
        <f t="shared" si="136"/>
        <v/>
      </c>
      <c r="J4563" s="27" t="str">
        <f>IF(ISBLANK(A4563),"",SUM($I$2:I4563))</f>
        <v/>
      </c>
      <c r="K4563" s="27" t="str">
        <f>IF(ISBLANK(A4563),"",SUM($F$2:F4563))</f>
        <v/>
      </c>
      <c r="L4563" s="28" t="str">
        <f t="shared" si="137"/>
        <v/>
      </c>
    </row>
    <row r="4564" spans="1:12" x14ac:dyDescent="0.25">
      <c r="A4564" s="26"/>
      <c r="B4564">
        <v>1025.8</v>
      </c>
      <c r="C4564">
        <v>1026.5999999999999</v>
      </c>
      <c r="D4564">
        <v>1025.8</v>
      </c>
      <c r="E4564">
        <v>1026.5999999999999</v>
      </c>
      <c r="F4564">
        <v>4155</v>
      </c>
      <c r="H4564" s="27" t="str">
        <f t="shared" si="135"/>
        <v/>
      </c>
      <c r="I4564" s="27" t="str">
        <f t="shared" si="136"/>
        <v/>
      </c>
      <c r="J4564" s="27" t="str">
        <f>IF(ISBLANK(A4564),"",SUM($I$2:I4564))</f>
        <v/>
      </c>
      <c r="K4564" s="27" t="str">
        <f>IF(ISBLANK(A4564),"",SUM($F$2:F4564))</f>
        <v/>
      </c>
      <c r="L4564" s="28" t="str">
        <f t="shared" si="137"/>
        <v/>
      </c>
    </row>
    <row r="4565" spans="1:12" x14ac:dyDescent="0.25">
      <c r="A4565" s="26"/>
      <c r="B4565">
        <v>1026.5999999999999</v>
      </c>
      <c r="C4565">
        <v>1027</v>
      </c>
      <c r="D4565">
        <v>1026.2</v>
      </c>
      <c r="E4565">
        <v>1026.9000000000001</v>
      </c>
      <c r="F4565">
        <v>9186</v>
      </c>
      <c r="H4565" s="27" t="str">
        <f t="shared" si="135"/>
        <v/>
      </c>
      <c r="I4565" s="27" t="str">
        <f t="shared" si="136"/>
        <v/>
      </c>
      <c r="J4565" s="27" t="str">
        <f>IF(ISBLANK(A4565),"",SUM($I$2:I4565))</f>
        <v/>
      </c>
      <c r="K4565" s="27" t="str">
        <f>IF(ISBLANK(A4565),"",SUM($F$2:F4565))</f>
        <v/>
      </c>
      <c r="L4565" s="28" t="str">
        <f t="shared" si="137"/>
        <v/>
      </c>
    </row>
    <row r="4566" spans="1:12" x14ac:dyDescent="0.25">
      <c r="A4566" s="26"/>
      <c r="B4566">
        <v>1026.9000000000001</v>
      </c>
      <c r="C4566">
        <v>1027</v>
      </c>
      <c r="D4566">
        <v>1025.9000000000001</v>
      </c>
      <c r="E4566">
        <v>1025.9000000000001</v>
      </c>
      <c r="F4566">
        <v>6360</v>
      </c>
      <c r="H4566" s="27" t="str">
        <f t="shared" si="135"/>
        <v/>
      </c>
      <c r="I4566" s="27" t="str">
        <f t="shared" si="136"/>
        <v/>
      </c>
      <c r="J4566" s="27" t="str">
        <f>IF(ISBLANK(A4566),"",SUM($I$2:I4566))</f>
        <v/>
      </c>
      <c r="K4566" s="27" t="str">
        <f>IF(ISBLANK(A4566),"",SUM($F$2:F4566))</f>
        <v/>
      </c>
      <c r="L4566" s="28" t="str">
        <f t="shared" si="137"/>
        <v/>
      </c>
    </row>
    <row r="4567" spans="1:12" x14ac:dyDescent="0.25">
      <c r="A4567" s="26"/>
      <c r="B4567">
        <v>1025.9000000000001</v>
      </c>
      <c r="C4567">
        <v>1026.2</v>
      </c>
      <c r="D4567">
        <v>1025</v>
      </c>
      <c r="E4567">
        <v>1025.5</v>
      </c>
      <c r="F4567">
        <v>5407</v>
      </c>
      <c r="H4567" s="27" t="str">
        <f t="shared" si="135"/>
        <v/>
      </c>
      <c r="I4567" s="27" t="str">
        <f t="shared" si="136"/>
        <v/>
      </c>
      <c r="J4567" s="27" t="str">
        <f>IF(ISBLANK(A4567),"",SUM($I$2:I4567))</f>
        <v/>
      </c>
      <c r="K4567" s="27" t="str">
        <f>IF(ISBLANK(A4567),"",SUM($F$2:F4567))</f>
        <v/>
      </c>
      <c r="L4567" s="28" t="str">
        <f t="shared" si="137"/>
        <v/>
      </c>
    </row>
    <row r="4568" spans="1:12" x14ac:dyDescent="0.25">
      <c r="A4568" s="26"/>
      <c r="B4568">
        <v>1025.5999999999999</v>
      </c>
      <c r="C4568">
        <v>1025.5999999999999</v>
      </c>
      <c r="D4568">
        <v>1025</v>
      </c>
      <c r="E4568">
        <v>1025.0999999999999</v>
      </c>
      <c r="F4568">
        <v>3159</v>
      </c>
      <c r="H4568" s="27" t="str">
        <f t="shared" si="135"/>
        <v/>
      </c>
      <c r="I4568" s="27" t="str">
        <f t="shared" si="136"/>
        <v/>
      </c>
      <c r="J4568" s="27" t="str">
        <f>IF(ISBLANK(A4568),"",SUM($I$2:I4568))</f>
        <v/>
      </c>
      <c r="K4568" s="27" t="str">
        <f>IF(ISBLANK(A4568),"",SUM($F$2:F4568))</f>
        <v/>
      </c>
      <c r="L4568" s="28" t="str">
        <f t="shared" si="137"/>
        <v/>
      </c>
    </row>
    <row r="4569" spans="1:12" x14ac:dyDescent="0.25">
      <c r="A4569" s="26"/>
      <c r="B4569">
        <v>1025.0999999999999</v>
      </c>
      <c r="C4569">
        <v>1025.5999999999999</v>
      </c>
      <c r="D4569">
        <v>1024.5</v>
      </c>
      <c r="E4569">
        <v>1025.5</v>
      </c>
      <c r="F4569">
        <v>6813</v>
      </c>
      <c r="H4569" s="27" t="str">
        <f t="shared" si="135"/>
        <v/>
      </c>
      <c r="I4569" s="27" t="str">
        <f t="shared" si="136"/>
        <v/>
      </c>
      <c r="J4569" s="27" t="str">
        <f>IF(ISBLANK(A4569),"",SUM($I$2:I4569))</f>
        <v/>
      </c>
      <c r="K4569" s="27" t="str">
        <f>IF(ISBLANK(A4569),"",SUM($F$2:F4569))</f>
        <v/>
      </c>
      <c r="L4569" s="28" t="str">
        <f t="shared" si="137"/>
        <v/>
      </c>
    </row>
    <row r="4570" spans="1:12" x14ac:dyDescent="0.25">
      <c r="A4570" s="26"/>
      <c r="B4570">
        <v>1025.4000000000001</v>
      </c>
      <c r="C4570">
        <v>1026</v>
      </c>
      <c r="D4570">
        <v>1025.25</v>
      </c>
      <c r="E4570">
        <v>1025.7</v>
      </c>
      <c r="F4570">
        <v>5183</v>
      </c>
      <c r="H4570" s="27" t="str">
        <f t="shared" si="135"/>
        <v/>
      </c>
      <c r="I4570" s="27" t="str">
        <f t="shared" si="136"/>
        <v/>
      </c>
      <c r="J4570" s="27" t="str">
        <f>IF(ISBLANK(A4570),"",SUM($I$2:I4570))</f>
        <v/>
      </c>
      <c r="K4570" s="27" t="str">
        <f>IF(ISBLANK(A4570),"",SUM($F$2:F4570))</f>
        <v/>
      </c>
      <c r="L4570" s="28" t="str">
        <f t="shared" si="137"/>
        <v/>
      </c>
    </row>
    <row r="4571" spans="1:12" x14ac:dyDescent="0.25">
      <c r="A4571" s="26"/>
      <c r="B4571">
        <v>1025.8</v>
      </c>
      <c r="C4571">
        <v>1026</v>
      </c>
      <c r="D4571">
        <v>1025.6500000000001</v>
      </c>
      <c r="E4571">
        <v>1025.95</v>
      </c>
      <c r="F4571">
        <v>4173</v>
      </c>
      <c r="H4571" s="27" t="str">
        <f t="shared" si="135"/>
        <v/>
      </c>
      <c r="I4571" s="27" t="str">
        <f t="shared" si="136"/>
        <v/>
      </c>
      <c r="J4571" s="27" t="str">
        <f>IF(ISBLANK(A4571),"",SUM($I$2:I4571))</f>
        <v/>
      </c>
      <c r="K4571" s="27" t="str">
        <f>IF(ISBLANK(A4571),"",SUM($F$2:F4571))</f>
        <v/>
      </c>
      <c r="L4571" s="28" t="str">
        <f t="shared" si="137"/>
        <v/>
      </c>
    </row>
    <row r="4572" spans="1:12" x14ac:dyDescent="0.25">
      <c r="A4572" s="26"/>
      <c r="B4572">
        <v>1026</v>
      </c>
      <c r="C4572">
        <v>1026</v>
      </c>
      <c r="D4572">
        <v>1025.3</v>
      </c>
      <c r="E4572">
        <v>1025.9000000000001</v>
      </c>
      <c r="F4572">
        <v>3955</v>
      </c>
      <c r="H4572" s="27" t="str">
        <f t="shared" si="135"/>
        <v/>
      </c>
      <c r="I4572" s="27" t="str">
        <f t="shared" si="136"/>
        <v/>
      </c>
      <c r="J4572" s="27" t="str">
        <f>IF(ISBLANK(A4572),"",SUM($I$2:I4572))</f>
        <v/>
      </c>
      <c r="K4572" s="27" t="str">
        <f>IF(ISBLANK(A4572),"",SUM($F$2:F4572))</f>
        <v/>
      </c>
      <c r="L4572" s="28" t="str">
        <f t="shared" si="137"/>
        <v/>
      </c>
    </row>
    <row r="4573" spans="1:12" x14ac:dyDescent="0.25">
      <c r="A4573" s="26"/>
      <c r="B4573">
        <v>1025.8499999999999</v>
      </c>
      <c r="C4573">
        <v>1026.7</v>
      </c>
      <c r="D4573">
        <v>1025.8499999999999</v>
      </c>
      <c r="E4573">
        <v>1026.5999999999999</v>
      </c>
      <c r="F4573">
        <v>3871</v>
      </c>
      <c r="H4573" s="27" t="str">
        <f t="shared" si="135"/>
        <v/>
      </c>
      <c r="I4573" s="27" t="str">
        <f t="shared" si="136"/>
        <v/>
      </c>
      <c r="J4573" s="27" t="str">
        <f>IF(ISBLANK(A4573),"",SUM($I$2:I4573))</f>
        <v/>
      </c>
      <c r="K4573" s="27" t="str">
        <f>IF(ISBLANK(A4573),"",SUM($F$2:F4573))</f>
        <v/>
      </c>
      <c r="L4573" s="28" t="str">
        <f t="shared" si="137"/>
        <v/>
      </c>
    </row>
    <row r="4574" spans="1:12" x14ac:dyDescent="0.25">
      <c r="A4574" s="26"/>
      <c r="B4574">
        <v>1026.45</v>
      </c>
      <c r="C4574">
        <v>1026.7</v>
      </c>
      <c r="D4574">
        <v>1025.7</v>
      </c>
      <c r="E4574">
        <v>1025.8</v>
      </c>
      <c r="F4574">
        <v>3825</v>
      </c>
      <c r="H4574" s="27" t="str">
        <f t="shared" si="135"/>
        <v/>
      </c>
      <c r="I4574" s="27" t="str">
        <f t="shared" si="136"/>
        <v/>
      </c>
      <c r="J4574" s="27" t="str">
        <f>IF(ISBLANK(A4574),"",SUM($I$2:I4574))</f>
        <v/>
      </c>
      <c r="K4574" s="27" t="str">
        <f>IF(ISBLANK(A4574),"",SUM($F$2:F4574))</f>
        <v/>
      </c>
      <c r="L4574" s="28" t="str">
        <f t="shared" si="137"/>
        <v/>
      </c>
    </row>
    <row r="4575" spans="1:12" x14ac:dyDescent="0.25">
      <c r="A4575" s="26"/>
      <c r="B4575">
        <v>1025.95</v>
      </c>
      <c r="C4575">
        <v>1026.05</v>
      </c>
      <c r="D4575">
        <v>1025.8</v>
      </c>
      <c r="E4575">
        <v>1026</v>
      </c>
      <c r="F4575">
        <v>1962</v>
      </c>
      <c r="H4575" s="27" t="str">
        <f t="shared" si="135"/>
        <v/>
      </c>
      <c r="I4575" s="27" t="str">
        <f t="shared" si="136"/>
        <v/>
      </c>
      <c r="J4575" s="27" t="str">
        <f>IF(ISBLANK(A4575),"",SUM($I$2:I4575))</f>
        <v/>
      </c>
      <c r="K4575" s="27" t="str">
        <f>IF(ISBLANK(A4575),"",SUM($F$2:F4575))</f>
        <v/>
      </c>
      <c r="L4575" s="28" t="str">
        <f t="shared" si="137"/>
        <v/>
      </c>
    </row>
    <row r="4576" spans="1:12" x14ac:dyDescent="0.25">
      <c r="A4576" s="26"/>
      <c r="B4576">
        <v>1026</v>
      </c>
      <c r="C4576">
        <v>1026.2</v>
      </c>
      <c r="D4576">
        <v>1025.75</v>
      </c>
      <c r="E4576">
        <v>1026</v>
      </c>
      <c r="F4576">
        <v>2780</v>
      </c>
      <c r="H4576" s="27" t="str">
        <f t="shared" si="135"/>
        <v/>
      </c>
      <c r="I4576" s="27" t="str">
        <f t="shared" si="136"/>
        <v/>
      </c>
      <c r="J4576" s="27" t="str">
        <f>IF(ISBLANK(A4576),"",SUM($I$2:I4576))</f>
        <v/>
      </c>
      <c r="K4576" s="27" t="str">
        <f>IF(ISBLANK(A4576),"",SUM($F$2:F4576))</f>
        <v/>
      </c>
      <c r="L4576" s="28" t="str">
        <f t="shared" si="137"/>
        <v/>
      </c>
    </row>
    <row r="4577" spans="1:12" x14ac:dyDescent="0.25">
      <c r="A4577" s="26"/>
      <c r="B4577">
        <v>1026.05</v>
      </c>
      <c r="C4577">
        <v>1026.05</v>
      </c>
      <c r="D4577">
        <v>1025.55</v>
      </c>
      <c r="E4577">
        <v>1025.8499999999999</v>
      </c>
      <c r="F4577">
        <v>2896</v>
      </c>
      <c r="H4577" s="27" t="str">
        <f t="shared" si="135"/>
        <v/>
      </c>
      <c r="I4577" s="27" t="str">
        <f t="shared" si="136"/>
        <v/>
      </c>
      <c r="J4577" s="27" t="str">
        <f>IF(ISBLANK(A4577),"",SUM($I$2:I4577))</f>
        <v/>
      </c>
      <c r="K4577" s="27" t="str">
        <f>IF(ISBLANK(A4577),"",SUM($F$2:F4577))</f>
        <v/>
      </c>
      <c r="L4577" s="28" t="str">
        <f t="shared" si="137"/>
        <v/>
      </c>
    </row>
    <row r="4578" spans="1:12" x14ac:dyDescent="0.25">
      <c r="A4578" s="26"/>
      <c r="B4578">
        <v>1025.8</v>
      </c>
      <c r="C4578">
        <v>1025.9000000000001</v>
      </c>
      <c r="D4578">
        <v>1025.8</v>
      </c>
      <c r="E4578">
        <v>1025.8499999999999</v>
      </c>
      <c r="F4578">
        <v>1439</v>
      </c>
      <c r="H4578" s="27" t="str">
        <f t="shared" si="135"/>
        <v/>
      </c>
      <c r="I4578" s="27" t="str">
        <f t="shared" si="136"/>
        <v/>
      </c>
      <c r="J4578" s="27" t="str">
        <f>IF(ISBLANK(A4578),"",SUM($I$2:I4578))</f>
        <v/>
      </c>
      <c r="K4578" s="27" t="str">
        <f>IF(ISBLANK(A4578),"",SUM($F$2:F4578))</f>
        <v/>
      </c>
      <c r="L4578" s="28" t="str">
        <f t="shared" si="137"/>
        <v/>
      </c>
    </row>
    <row r="4579" spans="1:12" x14ac:dyDescent="0.25">
      <c r="A4579" s="26"/>
      <c r="B4579">
        <v>1025.8499999999999</v>
      </c>
      <c r="C4579">
        <v>1025.9000000000001</v>
      </c>
      <c r="D4579">
        <v>1025.7</v>
      </c>
      <c r="E4579">
        <v>1025.75</v>
      </c>
      <c r="F4579">
        <v>2209</v>
      </c>
      <c r="H4579" s="27" t="str">
        <f t="shared" si="135"/>
        <v/>
      </c>
      <c r="I4579" s="27" t="str">
        <f t="shared" si="136"/>
        <v/>
      </c>
      <c r="J4579" s="27" t="str">
        <f>IF(ISBLANK(A4579),"",SUM($I$2:I4579))</f>
        <v/>
      </c>
      <c r="K4579" s="27" t="str">
        <f>IF(ISBLANK(A4579),"",SUM($F$2:F4579))</f>
        <v/>
      </c>
      <c r="L4579" s="28" t="str">
        <f t="shared" si="137"/>
        <v/>
      </c>
    </row>
    <row r="4580" spans="1:12" x14ac:dyDescent="0.25">
      <c r="A4580" s="26"/>
      <c r="B4580">
        <v>1025.75</v>
      </c>
      <c r="C4580">
        <v>1025.8499999999999</v>
      </c>
      <c r="D4580">
        <v>1025.7</v>
      </c>
      <c r="E4580">
        <v>1025.8499999999999</v>
      </c>
      <c r="F4580">
        <v>1490</v>
      </c>
      <c r="H4580" s="27" t="str">
        <f t="shared" si="135"/>
        <v/>
      </c>
      <c r="I4580" s="27" t="str">
        <f t="shared" si="136"/>
        <v/>
      </c>
      <c r="J4580" s="27" t="str">
        <f>IF(ISBLANK(A4580),"",SUM($I$2:I4580))</f>
        <v/>
      </c>
      <c r="K4580" s="27" t="str">
        <f>IF(ISBLANK(A4580),"",SUM($F$2:F4580))</f>
        <v/>
      </c>
      <c r="L4580" s="28" t="str">
        <f t="shared" si="137"/>
        <v/>
      </c>
    </row>
    <row r="4581" spans="1:12" x14ac:dyDescent="0.25">
      <c r="A4581" s="26"/>
      <c r="B4581">
        <v>1025.8</v>
      </c>
      <c r="C4581">
        <v>1025.8499999999999</v>
      </c>
      <c r="D4581">
        <v>1025.8</v>
      </c>
      <c r="E4581">
        <v>1025.8</v>
      </c>
      <c r="F4581">
        <v>3171</v>
      </c>
      <c r="H4581" s="27" t="str">
        <f t="shared" si="135"/>
        <v/>
      </c>
      <c r="I4581" s="27" t="str">
        <f t="shared" si="136"/>
        <v/>
      </c>
      <c r="J4581" s="27" t="str">
        <f>IF(ISBLANK(A4581),"",SUM($I$2:I4581))</f>
        <v/>
      </c>
      <c r="K4581" s="27" t="str">
        <f>IF(ISBLANK(A4581),"",SUM($F$2:F4581))</f>
        <v/>
      </c>
      <c r="L4581" s="28" t="str">
        <f t="shared" si="137"/>
        <v/>
      </c>
    </row>
    <row r="4582" spans="1:12" x14ac:dyDescent="0.25">
      <c r="A4582" s="26"/>
      <c r="B4582">
        <v>1025.8</v>
      </c>
      <c r="C4582">
        <v>1025.9000000000001</v>
      </c>
      <c r="D4582">
        <v>1025.8</v>
      </c>
      <c r="E4582">
        <v>1025.8</v>
      </c>
      <c r="F4582">
        <v>1673</v>
      </c>
      <c r="H4582" s="27" t="str">
        <f t="shared" si="135"/>
        <v/>
      </c>
      <c r="I4582" s="27" t="str">
        <f t="shared" si="136"/>
        <v/>
      </c>
      <c r="J4582" s="27" t="str">
        <f>IF(ISBLANK(A4582),"",SUM($I$2:I4582))</f>
        <v/>
      </c>
      <c r="K4582" s="27" t="str">
        <f>IF(ISBLANK(A4582),"",SUM($F$2:F4582))</f>
        <v/>
      </c>
      <c r="L4582" s="28" t="str">
        <f t="shared" si="137"/>
        <v/>
      </c>
    </row>
    <row r="4583" spans="1:12" x14ac:dyDescent="0.25">
      <c r="A4583" s="26"/>
      <c r="B4583">
        <v>1025.9000000000001</v>
      </c>
      <c r="C4583">
        <v>1025.95</v>
      </c>
      <c r="D4583">
        <v>1025.8499999999999</v>
      </c>
      <c r="E4583">
        <v>1025.9000000000001</v>
      </c>
      <c r="F4583">
        <v>3030</v>
      </c>
      <c r="H4583" s="27" t="str">
        <f t="shared" si="135"/>
        <v/>
      </c>
      <c r="I4583" s="27" t="str">
        <f t="shared" si="136"/>
        <v/>
      </c>
      <c r="J4583" s="27" t="str">
        <f>IF(ISBLANK(A4583),"",SUM($I$2:I4583))</f>
        <v/>
      </c>
      <c r="K4583" s="27" t="str">
        <f>IF(ISBLANK(A4583),"",SUM($F$2:F4583))</f>
        <v/>
      </c>
      <c r="L4583" s="28" t="str">
        <f t="shared" si="137"/>
        <v/>
      </c>
    </row>
    <row r="4584" spans="1:12" x14ac:dyDescent="0.25">
      <c r="A4584" s="26"/>
      <c r="B4584">
        <v>1025.9000000000001</v>
      </c>
      <c r="C4584">
        <v>1026</v>
      </c>
      <c r="D4584">
        <v>1025.9000000000001</v>
      </c>
      <c r="E4584">
        <v>1025.95</v>
      </c>
      <c r="F4584">
        <v>3234</v>
      </c>
      <c r="H4584" s="27" t="str">
        <f t="shared" si="135"/>
        <v/>
      </c>
      <c r="I4584" s="27" t="str">
        <f t="shared" si="136"/>
        <v/>
      </c>
      <c r="J4584" s="27" t="str">
        <f>IF(ISBLANK(A4584),"",SUM($I$2:I4584))</f>
        <v/>
      </c>
      <c r="K4584" s="27" t="str">
        <f>IF(ISBLANK(A4584),"",SUM($F$2:F4584))</f>
        <v/>
      </c>
      <c r="L4584" s="28" t="str">
        <f t="shared" si="137"/>
        <v/>
      </c>
    </row>
    <row r="4585" spans="1:12" x14ac:dyDescent="0.25">
      <c r="A4585" s="26"/>
      <c r="B4585">
        <v>1025.9000000000001</v>
      </c>
      <c r="C4585">
        <v>1026.2</v>
      </c>
      <c r="D4585">
        <v>1025.9000000000001</v>
      </c>
      <c r="E4585">
        <v>1026.0999999999999</v>
      </c>
      <c r="F4585">
        <v>2598</v>
      </c>
      <c r="H4585" s="27" t="str">
        <f t="shared" si="135"/>
        <v/>
      </c>
      <c r="I4585" s="27" t="str">
        <f t="shared" si="136"/>
        <v/>
      </c>
      <c r="J4585" s="27" t="str">
        <f>IF(ISBLANK(A4585),"",SUM($I$2:I4585))</f>
        <v/>
      </c>
      <c r="K4585" s="27" t="str">
        <f>IF(ISBLANK(A4585),"",SUM($F$2:F4585))</f>
        <v/>
      </c>
      <c r="L4585" s="28" t="str">
        <f t="shared" si="137"/>
        <v/>
      </c>
    </row>
    <row r="4586" spans="1:12" x14ac:dyDescent="0.25">
      <c r="A4586" s="26"/>
      <c r="B4586">
        <v>1026.05</v>
      </c>
      <c r="C4586">
        <v>1026.25</v>
      </c>
      <c r="D4586">
        <v>1026.05</v>
      </c>
      <c r="E4586">
        <v>1026.2</v>
      </c>
      <c r="F4586">
        <v>2092</v>
      </c>
      <c r="H4586" s="27" t="str">
        <f t="shared" si="135"/>
        <v/>
      </c>
      <c r="I4586" s="27" t="str">
        <f t="shared" si="136"/>
        <v/>
      </c>
      <c r="J4586" s="27" t="str">
        <f>IF(ISBLANK(A4586),"",SUM($I$2:I4586))</f>
        <v/>
      </c>
      <c r="K4586" s="27" t="str">
        <f>IF(ISBLANK(A4586),"",SUM($F$2:F4586))</f>
        <v/>
      </c>
      <c r="L4586" s="28" t="str">
        <f t="shared" si="137"/>
        <v/>
      </c>
    </row>
    <row r="4587" spans="1:12" x14ac:dyDescent="0.25">
      <c r="A4587" s="26"/>
      <c r="B4587">
        <v>1026.2</v>
      </c>
      <c r="C4587">
        <v>1026.45</v>
      </c>
      <c r="D4587">
        <v>1026.2</v>
      </c>
      <c r="E4587">
        <v>1026.3</v>
      </c>
      <c r="F4587">
        <v>2477</v>
      </c>
      <c r="H4587" s="27" t="str">
        <f t="shared" si="135"/>
        <v/>
      </c>
      <c r="I4587" s="27" t="str">
        <f t="shared" si="136"/>
        <v/>
      </c>
      <c r="J4587" s="27" t="str">
        <f>IF(ISBLANK(A4587),"",SUM($I$2:I4587))</f>
        <v/>
      </c>
      <c r="K4587" s="27" t="str">
        <f>IF(ISBLANK(A4587),"",SUM($F$2:F4587))</f>
        <v/>
      </c>
      <c r="L4587" s="28" t="str">
        <f t="shared" si="137"/>
        <v/>
      </c>
    </row>
    <row r="4588" spans="1:12" x14ac:dyDescent="0.25">
      <c r="A4588" s="26"/>
      <c r="B4588">
        <v>1026.3</v>
      </c>
      <c r="C4588">
        <v>1026.45</v>
      </c>
      <c r="D4588">
        <v>1026.3</v>
      </c>
      <c r="E4588">
        <v>1026.3499999999999</v>
      </c>
      <c r="F4588">
        <v>2787</v>
      </c>
      <c r="H4588" s="27" t="str">
        <f t="shared" ref="H4588:H4651" si="138">IF(ISBLANK(A4588),"",(C4588+D4588+E4588)/3)</f>
        <v/>
      </c>
      <c r="I4588" s="27" t="str">
        <f t="shared" ref="I4588:I4651" si="139">IF(ISBLANK(A4588),"",H4588*F4588)</f>
        <v/>
      </c>
      <c r="J4588" s="27" t="str">
        <f>IF(ISBLANK(A4588),"",SUM($I$2:I4588))</f>
        <v/>
      </c>
      <c r="K4588" s="27" t="str">
        <f>IF(ISBLANK(A4588),"",SUM($F$2:F4588))</f>
        <v/>
      </c>
      <c r="L4588" s="28" t="str">
        <f t="shared" ref="L4588:L4651" si="140">IF(ISBLANK(A4588),"",J4588/K4588)</f>
        <v/>
      </c>
    </row>
    <row r="4589" spans="1:12" x14ac:dyDescent="0.25">
      <c r="A4589" s="26"/>
      <c r="B4589">
        <v>1026.4000000000001</v>
      </c>
      <c r="C4589">
        <v>1026.45</v>
      </c>
      <c r="D4589">
        <v>1026.25</v>
      </c>
      <c r="E4589">
        <v>1026.25</v>
      </c>
      <c r="F4589">
        <v>2421</v>
      </c>
      <c r="H4589" s="27" t="str">
        <f t="shared" si="138"/>
        <v/>
      </c>
      <c r="I4589" s="27" t="str">
        <f t="shared" si="139"/>
        <v/>
      </c>
      <c r="J4589" s="27" t="str">
        <f>IF(ISBLANK(A4589),"",SUM($I$2:I4589))</f>
        <v/>
      </c>
      <c r="K4589" s="27" t="str">
        <f>IF(ISBLANK(A4589),"",SUM($F$2:F4589))</f>
        <v/>
      </c>
      <c r="L4589" s="28" t="str">
        <f t="shared" si="140"/>
        <v/>
      </c>
    </row>
    <row r="4590" spans="1:12" x14ac:dyDescent="0.25">
      <c r="A4590" s="26"/>
      <c r="B4590">
        <v>1026.25</v>
      </c>
      <c r="C4590">
        <v>1026.3499999999999</v>
      </c>
      <c r="D4590">
        <v>1026.25</v>
      </c>
      <c r="E4590">
        <v>1026.3499999999999</v>
      </c>
      <c r="F4590">
        <v>1725</v>
      </c>
      <c r="H4590" s="27" t="str">
        <f t="shared" si="138"/>
        <v/>
      </c>
      <c r="I4590" s="27" t="str">
        <f t="shared" si="139"/>
        <v/>
      </c>
      <c r="J4590" s="27" t="str">
        <f>IF(ISBLANK(A4590),"",SUM($I$2:I4590))</f>
        <v/>
      </c>
      <c r="K4590" s="27" t="str">
        <f>IF(ISBLANK(A4590),"",SUM($F$2:F4590))</f>
        <v/>
      </c>
      <c r="L4590" s="28" t="str">
        <f t="shared" si="140"/>
        <v/>
      </c>
    </row>
    <row r="4591" spans="1:12" x14ac:dyDescent="0.25">
      <c r="A4591" s="26"/>
      <c r="B4591">
        <v>1026.3</v>
      </c>
      <c r="C4591">
        <v>1026.45</v>
      </c>
      <c r="D4591">
        <v>1026.3</v>
      </c>
      <c r="E4591">
        <v>1026.3499999999999</v>
      </c>
      <c r="F4591">
        <v>2562</v>
      </c>
      <c r="H4591" s="27" t="str">
        <f t="shared" si="138"/>
        <v/>
      </c>
      <c r="I4591" s="27" t="str">
        <f t="shared" si="139"/>
        <v/>
      </c>
      <c r="J4591" s="27" t="str">
        <f>IF(ISBLANK(A4591),"",SUM($I$2:I4591))</f>
        <v/>
      </c>
      <c r="K4591" s="27" t="str">
        <f>IF(ISBLANK(A4591),"",SUM($F$2:F4591))</f>
        <v/>
      </c>
      <c r="L4591" s="28" t="str">
        <f t="shared" si="140"/>
        <v/>
      </c>
    </row>
    <row r="4592" spans="1:12" x14ac:dyDescent="0.25">
      <c r="A4592" s="26"/>
      <c r="B4592">
        <v>1026.4000000000001</v>
      </c>
      <c r="C4592">
        <v>1026.5</v>
      </c>
      <c r="D4592">
        <v>1026.3499999999999</v>
      </c>
      <c r="E4592">
        <v>1026.45</v>
      </c>
      <c r="F4592">
        <v>2464</v>
      </c>
      <c r="H4592" s="27" t="str">
        <f t="shared" si="138"/>
        <v/>
      </c>
      <c r="I4592" s="27" t="str">
        <f t="shared" si="139"/>
        <v/>
      </c>
      <c r="J4592" s="27" t="str">
        <f>IF(ISBLANK(A4592),"",SUM($I$2:I4592))</f>
        <v/>
      </c>
      <c r="K4592" s="27" t="str">
        <f>IF(ISBLANK(A4592),"",SUM($F$2:F4592))</f>
        <v/>
      </c>
      <c r="L4592" s="28" t="str">
        <f t="shared" si="140"/>
        <v/>
      </c>
    </row>
    <row r="4593" spans="1:12" x14ac:dyDescent="0.25">
      <c r="A4593" s="26"/>
      <c r="B4593">
        <v>1026.5</v>
      </c>
      <c r="C4593">
        <v>1026.5</v>
      </c>
      <c r="D4593">
        <v>1026.3499999999999</v>
      </c>
      <c r="E4593">
        <v>1026.3499999999999</v>
      </c>
      <c r="F4593">
        <v>2693</v>
      </c>
      <c r="H4593" s="27" t="str">
        <f t="shared" si="138"/>
        <v/>
      </c>
      <c r="I4593" s="27" t="str">
        <f t="shared" si="139"/>
        <v/>
      </c>
      <c r="J4593" s="27" t="str">
        <f>IF(ISBLANK(A4593),"",SUM($I$2:I4593))</f>
        <v/>
      </c>
      <c r="K4593" s="27" t="str">
        <f>IF(ISBLANK(A4593),"",SUM($F$2:F4593))</f>
        <v/>
      </c>
      <c r="L4593" s="28" t="str">
        <f t="shared" si="140"/>
        <v/>
      </c>
    </row>
    <row r="4594" spans="1:12" x14ac:dyDescent="0.25">
      <c r="A4594" s="26"/>
      <c r="B4594">
        <v>1026.4000000000001</v>
      </c>
      <c r="C4594">
        <v>1026.45</v>
      </c>
      <c r="D4594">
        <v>1026</v>
      </c>
      <c r="E4594">
        <v>1026.0999999999999</v>
      </c>
      <c r="F4594">
        <v>2925</v>
      </c>
      <c r="H4594" s="27" t="str">
        <f t="shared" si="138"/>
        <v/>
      </c>
      <c r="I4594" s="27" t="str">
        <f t="shared" si="139"/>
        <v/>
      </c>
      <c r="J4594" s="27" t="str">
        <f>IF(ISBLANK(A4594),"",SUM($I$2:I4594))</f>
        <v/>
      </c>
      <c r="K4594" s="27" t="str">
        <f>IF(ISBLANK(A4594),"",SUM($F$2:F4594))</f>
        <v/>
      </c>
      <c r="L4594" s="28" t="str">
        <f t="shared" si="140"/>
        <v/>
      </c>
    </row>
    <row r="4595" spans="1:12" x14ac:dyDescent="0.25">
      <c r="A4595" s="26"/>
      <c r="B4595">
        <v>1026.05</v>
      </c>
      <c r="C4595">
        <v>1026.0999999999999</v>
      </c>
      <c r="D4595">
        <v>1025.4000000000001</v>
      </c>
      <c r="E4595">
        <v>1025.4000000000001</v>
      </c>
      <c r="F4595">
        <v>4243</v>
      </c>
      <c r="H4595" s="27" t="str">
        <f t="shared" si="138"/>
        <v/>
      </c>
      <c r="I4595" s="27" t="str">
        <f t="shared" si="139"/>
        <v/>
      </c>
      <c r="J4595" s="27" t="str">
        <f>IF(ISBLANK(A4595),"",SUM($I$2:I4595))</f>
        <v/>
      </c>
      <c r="K4595" s="27" t="str">
        <f>IF(ISBLANK(A4595),"",SUM($F$2:F4595))</f>
        <v/>
      </c>
      <c r="L4595" s="28" t="str">
        <f t="shared" si="140"/>
        <v/>
      </c>
    </row>
    <row r="4596" spans="1:12" x14ac:dyDescent="0.25">
      <c r="A4596" s="26"/>
      <c r="B4596">
        <v>1025.4000000000001</v>
      </c>
      <c r="C4596">
        <v>1025.5</v>
      </c>
      <c r="D4596">
        <v>1025</v>
      </c>
      <c r="E4596">
        <v>1025</v>
      </c>
      <c r="F4596">
        <v>4178</v>
      </c>
      <c r="H4596" s="27" t="str">
        <f t="shared" si="138"/>
        <v/>
      </c>
      <c r="I4596" s="27" t="str">
        <f t="shared" si="139"/>
        <v/>
      </c>
      <c r="J4596" s="27" t="str">
        <f>IF(ISBLANK(A4596),"",SUM($I$2:I4596))</f>
        <v/>
      </c>
      <c r="K4596" s="27" t="str">
        <f>IF(ISBLANK(A4596),"",SUM($F$2:F4596))</f>
        <v/>
      </c>
      <c r="L4596" s="28" t="str">
        <f t="shared" si="140"/>
        <v/>
      </c>
    </row>
    <row r="4597" spans="1:12" x14ac:dyDescent="0.25">
      <c r="A4597" s="26"/>
      <c r="B4597">
        <v>1025</v>
      </c>
      <c r="C4597">
        <v>1025.1500000000001</v>
      </c>
      <c r="D4597">
        <v>1024.05</v>
      </c>
      <c r="E4597">
        <v>1024.05</v>
      </c>
      <c r="F4597">
        <v>7053</v>
      </c>
      <c r="H4597" s="27" t="str">
        <f t="shared" si="138"/>
        <v/>
      </c>
      <c r="I4597" s="27" t="str">
        <f t="shared" si="139"/>
        <v/>
      </c>
      <c r="J4597" s="27" t="str">
        <f>IF(ISBLANK(A4597),"",SUM($I$2:I4597))</f>
        <v/>
      </c>
      <c r="K4597" s="27" t="str">
        <f>IF(ISBLANK(A4597),"",SUM($F$2:F4597))</f>
        <v/>
      </c>
      <c r="L4597" s="28" t="str">
        <f t="shared" si="140"/>
        <v/>
      </c>
    </row>
    <row r="4598" spans="1:12" x14ac:dyDescent="0.25">
      <c r="A4598" s="26"/>
      <c r="B4598">
        <v>1024.1500000000001</v>
      </c>
      <c r="C4598">
        <v>1024.3</v>
      </c>
      <c r="D4598">
        <v>1023</v>
      </c>
      <c r="E4598">
        <v>1023.35</v>
      </c>
      <c r="F4598">
        <v>10926</v>
      </c>
      <c r="H4598" s="27" t="str">
        <f t="shared" si="138"/>
        <v/>
      </c>
      <c r="I4598" s="27" t="str">
        <f t="shared" si="139"/>
        <v/>
      </c>
      <c r="J4598" s="27" t="str">
        <f>IF(ISBLANK(A4598),"",SUM($I$2:I4598))</f>
        <v/>
      </c>
      <c r="K4598" s="27" t="str">
        <f>IF(ISBLANK(A4598),"",SUM($F$2:F4598))</f>
        <v/>
      </c>
      <c r="L4598" s="28" t="str">
        <f t="shared" si="140"/>
        <v/>
      </c>
    </row>
    <row r="4599" spans="1:12" x14ac:dyDescent="0.25">
      <c r="A4599" s="26"/>
      <c r="B4599">
        <v>1023.35</v>
      </c>
      <c r="C4599">
        <v>1024.0999999999999</v>
      </c>
      <c r="D4599">
        <v>1023.35</v>
      </c>
      <c r="E4599">
        <v>1024</v>
      </c>
      <c r="F4599">
        <v>7020</v>
      </c>
      <c r="H4599" s="27" t="str">
        <f t="shared" si="138"/>
        <v/>
      </c>
      <c r="I4599" s="27" t="str">
        <f t="shared" si="139"/>
        <v/>
      </c>
      <c r="J4599" s="27" t="str">
        <f>IF(ISBLANK(A4599),"",SUM($I$2:I4599))</f>
        <v/>
      </c>
      <c r="K4599" s="27" t="str">
        <f>IF(ISBLANK(A4599),"",SUM($F$2:F4599))</f>
        <v/>
      </c>
      <c r="L4599" s="28" t="str">
        <f t="shared" si="140"/>
        <v/>
      </c>
    </row>
    <row r="4600" spans="1:12" x14ac:dyDescent="0.25">
      <c r="A4600" s="26"/>
      <c r="B4600">
        <v>1024.05</v>
      </c>
      <c r="C4600">
        <v>1025.1500000000001</v>
      </c>
      <c r="D4600">
        <v>1024</v>
      </c>
      <c r="E4600">
        <v>1025.05</v>
      </c>
      <c r="F4600">
        <v>2874</v>
      </c>
      <c r="H4600" s="27" t="str">
        <f t="shared" si="138"/>
        <v/>
      </c>
      <c r="I4600" s="27" t="str">
        <f t="shared" si="139"/>
        <v/>
      </c>
      <c r="J4600" s="27" t="str">
        <f>IF(ISBLANK(A4600),"",SUM($I$2:I4600))</f>
        <v/>
      </c>
      <c r="K4600" s="27" t="str">
        <f>IF(ISBLANK(A4600),"",SUM($F$2:F4600))</f>
        <v/>
      </c>
      <c r="L4600" s="28" t="str">
        <f t="shared" si="140"/>
        <v/>
      </c>
    </row>
    <row r="4601" spans="1:12" x14ac:dyDescent="0.25">
      <c r="A4601" s="26"/>
      <c r="B4601">
        <v>1025.1500000000001</v>
      </c>
      <c r="C4601">
        <v>1025.8</v>
      </c>
      <c r="D4601">
        <v>1025.0999999999999</v>
      </c>
      <c r="E4601">
        <v>1025.7</v>
      </c>
      <c r="F4601">
        <v>4694</v>
      </c>
      <c r="H4601" s="27" t="str">
        <f t="shared" si="138"/>
        <v/>
      </c>
      <c r="I4601" s="27" t="str">
        <f t="shared" si="139"/>
        <v/>
      </c>
      <c r="J4601" s="27" t="str">
        <f>IF(ISBLANK(A4601),"",SUM($I$2:I4601))</f>
        <v/>
      </c>
      <c r="K4601" s="27" t="str">
        <f>IF(ISBLANK(A4601),"",SUM($F$2:F4601))</f>
        <v/>
      </c>
      <c r="L4601" s="28" t="str">
        <f t="shared" si="140"/>
        <v/>
      </c>
    </row>
    <row r="4602" spans="1:12" x14ac:dyDescent="0.25">
      <c r="A4602" s="26"/>
      <c r="B4602">
        <v>1025.6500000000001</v>
      </c>
      <c r="C4602">
        <v>1026.0999999999999</v>
      </c>
      <c r="D4602">
        <v>1025.55</v>
      </c>
      <c r="E4602">
        <v>1025.6500000000001</v>
      </c>
      <c r="F4602">
        <v>5075</v>
      </c>
      <c r="H4602" s="27" t="str">
        <f t="shared" si="138"/>
        <v/>
      </c>
      <c r="I4602" s="27" t="str">
        <f t="shared" si="139"/>
        <v/>
      </c>
      <c r="J4602" s="27" t="str">
        <f>IF(ISBLANK(A4602),"",SUM($I$2:I4602))</f>
        <v/>
      </c>
      <c r="K4602" s="27" t="str">
        <f>IF(ISBLANK(A4602),"",SUM($F$2:F4602))</f>
        <v/>
      </c>
      <c r="L4602" s="28" t="str">
        <f t="shared" si="140"/>
        <v/>
      </c>
    </row>
    <row r="4603" spans="1:12" x14ac:dyDescent="0.25">
      <c r="A4603" s="26"/>
      <c r="B4603">
        <v>1025.75</v>
      </c>
      <c r="C4603">
        <v>1026.1500000000001</v>
      </c>
      <c r="D4603">
        <v>1025.5</v>
      </c>
      <c r="E4603">
        <v>1025.9000000000001</v>
      </c>
      <c r="F4603">
        <v>5725</v>
      </c>
      <c r="H4603" s="27" t="str">
        <f t="shared" si="138"/>
        <v/>
      </c>
      <c r="I4603" s="27" t="str">
        <f t="shared" si="139"/>
        <v/>
      </c>
      <c r="J4603" s="27" t="str">
        <f>IF(ISBLANK(A4603),"",SUM($I$2:I4603))</f>
        <v/>
      </c>
      <c r="K4603" s="27" t="str">
        <f>IF(ISBLANK(A4603),"",SUM($F$2:F4603))</f>
        <v/>
      </c>
      <c r="L4603" s="28" t="str">
        <f t="shared" si="140"/>
        <v/>
      </c>
    </row>
    <row r="4604" spans="1:12" x14ac:dyDescent="0.25">
      <c r="A4604" s="26"/>
      <c r="B4604">
        <v>1025.9000000000001</v>
      </c>
      <c r="C4604">
        <v>1026.05</v>
      </c>
      <c r="D4604">
        <v>1025.5</v>
      </c>
      <c r="E4604">
        <v>1025.75</v>
      </c>
      <c r="F4604">
        <v>3236</v>
      </c>
      <c r="H4604" s="27" t="str">
        <f t="shared" si="138"/>
        <v/>
      </c>
      <c r="I4604" s="27" t="str">
        <f t="shared" si="139"/>
        <v/>
      </c>
      <c r="J4604" s="27" t="str">
        <f>IF(ISBLANK(A4604),"",SUM($I$2:I4604))</f>
        <v/>
      </c>
      <c r="K4604" s="27" t="str">
        <f>IF(ISBLANK(A4604),"",SUM($F$2:F4604))</f>
        <v/>
      </c>
      <c r="L4604" s="28" t="str">
        <f t="shared" si="140"/>
        <v/>
      </c>
    </row>
    <row r="4605" spans="1:12" x14ac:dyDescent="0.25">
      <c r="A4605" s="26"/>
      <c r="B4605">
        <v>1025.8</v>
      </c>
      <c r="C4605">
        <v>1025.8</v>
      </c>
      <c r="D4605">
        <v>1025.05</v>
      </c>
      <c r="E4605">
        <v>1025.5</v>
      </c>
      <c r="F4605">
        <v>2852</v>
      </c>
      <c r="H4605" s="27" t="str">
        <f t="shared" si="138"/>
        <v/>
      </c>
      <c r="I4605" s="27" t="str">
        <f t="shared" si="139"/>
        <v/>
      </c>
      <c r="J4605" s="27" t="str">
        <f>IF(ISBLANK(A4605),"",SUM($I$2:I4605))</f>
        <v/>
      </c>
      <c r="K4605" s="27" t="str">
        <f>IF(ISBLANK(A4605),"",SUM($F$2:F4605))</f>
        <v/>
      </c>
      <c r="L4605" s="28" t="str">
        <f t="shared" si="140"/>
        <v/>
      </c>
    </row>
    <row r="4606" spans="1:12" x14ac:dyDescent="0.25">
      <c r="A4606" s="26"/>
      <c r="B4606">
        <v>1025.3499999999999</v>
      </c>
      <c r="C4606">
        <v>1025.5999999999999</v>
      </c>
      <c r="D4606">
        <v>1024.5999999999999</v>
      </c>
      <c r="E4606">
        <v>1024.5999999999999</v>
      </c>
      <c r="F4606">
        <v>5336</v>
      </c>
      <c r="H4606" s="27" t="str">
        <f t="shared" si="138"/>
        <v/>
      </c>
      <c r="I4606" s="27" t="str">
        <f t="shared" si="139"/>
        <v/>
      </c>
      <c r="J4606" s="27" t="str">
        <f>IF(ISBLANK(A4606),"",SUM($I$2:I4606))</f>
        <v/>
      </c>
      <c r="K4606" s="27" t="str">
        <f>IF(ISBLANK(A4606),"",SUM($F$2:F4606))</f>
        <v/>
      </c>
      <c r="L4606" s="28" t="str">
        <f t="shared" si="140"/>
        <v/>
      </c>
    </row>
    <row r="4607" spans="1:12" x14ac:dyDescent="0.25">
      <c r="A4607" s="26"/>
      <c r="B4607">
        <v>1024.5999999999999</v>
      </c>
      <c r="C4607">
        <v>1024.75</v>
      </c>
      <c r="D4607">
        <v>1024</v>
      </c>
      <c r="E4607">
        <v>1024.0999999999999</v>
      </c>
      <c r="F4607">
        <v>2610</v>
      </c>
      <c r="H4607" s="27" t="str">
        <f t="shared" si="138"/>
        <v/>
      </c>
      <c r="I4607" s="27" t="str">
        <f t="shared" si="139"/>
        <v/>
      </c>
      <c r="J4607" s="27" t="str">
        <f>IF(ISBLANK(A4607),"",SUM($I$2:I4607))</f>
        <v/>
      </c>
      <c r="K4607" s="27" t="str">
        <f>IF(ISBLANK(A4607),"",SUM($F$2:F4607))</f>
        <v/>
      </c>
      <c r="L4607" s="28" t="str">
        <f t="shared" si="140"/>
        <v/>
      </c>
    </row>
    <row r="4608" spans="1:12" x14ac:dyDescent="0.25">
      <c r="A4608" s="26"/>
      <c r="B4608">
        <v>1024.05</v>
      </c>
      <c r="C4608">
        <v>1024.25</v>
      </c>
      <c r="D4608">
        <v>1024</v>
      </c>
      <c r="E4608">
        <v>1024.25</v>
      </c>
      <c r="F4608">
        <v>4695</v>
      </c>
      <c r="H4608" s="27" t="str">
        <f t="shared" si="138"/>
        <v/>
      </c>
      <c r="I4608" s="27" t="str">
        <f t="shared" si="139"/>
        <v/>
      </c>
      <c r="J4608" s="27" t="str">
        <f>IF(ISBLANK(A4608),"",SUM($I$2:I4608))</f>
        <v/>
      </c>
      <c r="K4608" s="27" t="str">
        <f>IF(ISBLANK(A4608),"",SUM($F$2:F4608))</f>
        <v/>
      </c>
      <c r="L4608" s="28" t="str">
        <f t="shared" si="140"/>
        <v/>
      </c>
    </row>
    <row r="4609" spans="1:12" x14ac:dyDescent="0.25">
      <c r="A4609" s="26"/>
      <c r="B4609">
        <v>1024.25</v>
      </c>
      <c r="C4609">
        <v>1024.3499999999999</v>
      </c>
      <c r="D4609">
        <v>1024.2</v>
      </c>
      <c r="E4609">
        <v>1024.3499999999999</v>
      </c>
      <c r="F4609">
        <v>3555</v>
      </c>
      <c r="H4609" s="27" t="str">
        <f t="shared" si="138"/>
        <v/>
      </c>
      <c r="I4609" s="27" t="str">
        <f t="shared" si="139"/>
        <v/>
      </c>
      <c r="J4609" s="27" t="str">
        <f>IF(ISBLANK(A4609),"",SUM($I$2:I4609))</f>
        <v/>
      </c>
      <c r="K4609" s="27" t="str">
        <f>IF(ISBLANK(A4609),"",SUM($F$2:F4609))</f>
        <v/>
      </c>
      <c r="L4609" s="28" t="str">
        <f t="shared" si="140"/>
        <v/>
      </c>
    </row>
    <row r="4610" spans="1:12" x14ac:dyDescent="0.25">
      <c r="A4610" s="26"/>
      <c r="B4610">
        <v>1024.3</v>
      </c>
      <c r="C4610">
        <v>1024.45</v>
      </c>
      <c r="D4610">
        <v>1024.1500000000001</v>
      </c>
      <c r="E4610">
        <v>1024.3499999999999</v>
      </c>
      <c r="F4610">
        <v>2537</v>
      </c>
      <c r="H4610" s="27" t="str">
        <f t="shared" si="138"/>
        <v/>
      </c>
      <c r="I4610" s="27" t="str">
        <f t="shared" si="139"/>
        <v/>
      </c>
      <c r="J4610" s="27" t="str">
        <f>IF(ISBLANK(A4610),"",SUM($I$2:I4610))</f>
        <v/>
      </c>
      <c r="K4610" s="27" t="str">
        <f>IF(ISBLANK(A4610),"",SUM($F$2:F4610))</f>
        <v/>
      </c>
      <c r="L4610" s="28" t="str">
        <f t="shared" si="140"/>
        <v/>
      </c>
    </row>
    <row r="4611" spans="1:12" x14ac:dyDescent="0.25">
      <c r="A4611" s="26"/>
      <c r="B4611">
        <v>1024.3</v>
      </c>
      <c r="C4611">
        <v>1024.4000000000001</v>
      </c>
      <c r="D4611">
        <v>1024</v>
      </c>
      <c r="E4611">
        <v>1024</v>
      </c>
      <c r="F4611">
        <v>2966</v>
      </c>
      <c r="H4611" s="27" t="str">
        <f t="shared" si="138"/>
        <v/>
      </c>
      <c r="I4611" s="27" t="str">
        <f t="shared" si="139"/>
        <v/>
      </c>
      <c r="J4611" s="27" t="str">
        <f>IF(ISBLANK(A4611),"",SUM($I$2:I4611))</f>
        <v/>
      </c>
      <c r="K4611" s="27" t="str">
        <f>IF(ISBLANK(A4611),"",SUM($F$2:F4611))</f>
        <v/>
      </c>
      <c r="L4611" s="28" t="str">
        <f t="shared" si="140"/>
        <v/>
      </c>
    </row>
    <row r="4612" spans="1:12" x14ac:dyDescent="0.25">
      <c r="A4612" s="26"/>
      <c r="B4612">
        <v>1024</v>
      </c>
      <c r="C4612">
        <v>1024.1500000000001</v>
      </c>
      <c r="D4612">
        <v>1023.35</v>
      </c>
      <c r="E4612">
        <v>1023.5</v>
      </c>
      <c r="F4612">
        <v>3710</v>
      </c>
      <c r="H4612" s="27" t="str">
        <f t="shared" si="138"/>
        <v/>
      </c>
      <c r="I4612" s="27" t="str">
        <f t="shared" si="139"/>
        <v/>
      </c>
      <c r="J4612" s="27" t="str">
        <f>IF(ISBLANK(A4612),"",SUM($I$2:I4612))</f>
        <v/>
      </c>
      <c r="K4612" s="27" t="str">
        <f>IF(ISBLANK(A4612),"",SUM($F$2:F4612))</f>
        <v/>
      </c>
      <c r="L4612" s="28" t="str">
        <f t="shared" si="140"/>
        <v/>
      </c>
    </row>
    <row r="4613" spans="1:12" x14ac:dyDescent="0.25">
      <c r="A4613" s="26"/>
      <c r="B4613">
        <v>1023.55</v>
      </c>
      <c r="C4613">
        <v>1023.55</v>
      </c>
      <c r="D4613">
        <v>1023.3</v>
      </c>
      <c r="E4613">
        <v>1023.3</v>
      </c>
      <c r="F4613">
        <v>5310</v>
      </c>
      <c r="H4613" s="27" t="str">
        <f t="shared" si="138"/>
        <v/>
      </c>
      <c r="I4613" s="27" t="str">
        <f t="shared" si="139"/>
        <v/>
      </c>
      <c r="J4613" s="27" t="str">
        <f>IF(ISBLANK(A4613),"",SUM($I$2:I4613))</f>
        <v/>
      </c>
      <c r="K4613" s="27" t="str">
        <f>IF(ISBLANK(A4613),"",SUM($F$2:F4613))</f>
        <v/>
      </c>
      <c r="L4613" s="28" t="str">
        <f t="shared" si="140"/>
        <v/>
      </c>
    </row>
    <row r="4614" spans="1:12" x14ac:dyDescent="0.25">
      <c r="A4614" s="26"/>
      <c r="B4614">
        <v>1023.3</v>
      </c>
      <c r="C4614">
        <v>1023.3</v>
      </c>
      <c r="D4614">
        <v>1022.65</v>
      </c>
      <c r="E4614">
        <v>1022.65</v>
      </c>
      <c r="F4614">
        <v>5122</v>
      </c>
      <c r="H4614" s="27" t="str">
        <f t="shared" si="138"/>
        <v/>
      </c>
      <c r="I4614" s="27" t="str">
        <f t="shared" si="139"/>
        <v/>
      </c>
      <c r="J4614" s="27" t="str">
        <f>IF(ISBLANK(A4614),"",SUM($I$2:I4614))</f>
        <v/>
      </c>
      <c r="K4614" s="27" t="str">
        <f>IF(ISBLANK(A4614),"",SUM($F$2:F4614))</f>
        <v/>
      </c>
      <c r="L4614" s="28" t="str">
        <f t="shared" si="140"/>
        <v/>
      </c>
    </row>
    <row r="4615" spans="1:12" x14ac:dyDescent="0.25">
      <c r="A4615" s="26"/>
      <c r="B4615">
        <v>1023.1</v>
      </c>
      <c r="C4615">
        <v>1023.1</v>
      </c>
      <c r="D4615">
        <v>1022.8</v>
      </c>
      <c r="E4615">
        <v>1023</v>
      </c>
      <c r="F4615">
        <v>5256</v>
      </c>
      <c r="H4615" s="27" t="str">
        <f t="shared" si="138"/>
        <v/>
      </c>
      <c r="I4615" s="27" t="str">
        <f t="shared" si="139"/>
        <v/>
      </c>
      <c r="J4615" s="27" t="str">
        <f>IF(ISBLANK(A4615),"",SUM($I$2:I4615))</f>
        <v/>
      </c>
      <c r="K4615" s="27" t="str">
        <f>IF(ISBLANK(A4615),"",SUM($F$2:F4615))</f>
        <v/>
      </c>
      <c r="L4615" s="28" t="str">
        <f t="shared" si="140"/>
        <v/>
      </c>
    </row>
    <row r="4616" spans="1:12" x14ac:dyDescent="0.25">
      <c r="A4616" s="26"/>
      <c r="B4616">
        <v>1023</v>
      </c>
      <c r="C4616">
        <v>1023.15</v>
      </c>
      <c r="D4616">
        <v>1022.65</v>
      </c>
      <c r="E4616">
        <v>1022.75</v>
      </c>
      <c r="F4616">
        <v>4790</v>
      </c>
      <c r="H4616" s="27" t="str">
        <f t="shared" si="138"/>
        <v/>
      </c>
      <c r="I4616" s="27" t="str">
        <f t="shared" si="139"/>
        <v/>
      </c>
      <c r="J4616" s="27" t="str">
        <f>IF(ISBLANK(A4616),"",SUM($I$2:I4616))</f>
        <v/>
      </c>
      <c r="K4616" s="27" t="str">
        <f>IF(ISBLANK(A4616),"",SUM($F$2:F4616))</f>
        <v/>
      </c>
      <c r="L4616" s="28" t="str">
        <f t="shared" si="140"/>
        <v/>
      </c>
    </row>
    <row r="4617" spans="1:12" x14ac:dyDescent="0.25">
      <c r="A4617" s="26"/>
      <c r="B4617">
        <v>1022.75</v>
      </c>
      <c r="C4617">
        <v>1022.9</v>
      </c>
      <c r="D4617">
        <v>1022.05</v>
      </c>
      <c r="E4617">
        <v>1022.1</v>
      </c>
      <c r="F4617">
        <v>8211</v>
      </c>
      <c r="H4617" s="27" t="str">
        <f t="shared" si="138"/>
        <v/>
      </c>
      <c r="I4617" s="27" t="str">
        <f t="shared" si="139"/>
        <v/>
      </c>
      <c r="J4617" s="27" t="str">
        <f>IF(ISBLANK(A4617),"",SUM($I$2:I4617))</f>
        <v/>
      </c>
      <c r="K4617" s="27" t="str">
        <f>IF(ISBLANK(A4617),"",SUM($F$2:F4617))</f>
        <v/>
      </c>
      <c r="L4617" s="28" t="str">
        <f t="shared" si="140"/>
        <v/>
      </c>
    </row>
    <row r="4618" spans="1:12" x14ac:dyDescent="0.25">
      <c r="A4618" s="26"/>
      <c r="B4618">
        <v>1022</v>
      </c>
      <c r="C4618">
        <v>1022.05</v>
      </c>
      <c r="D4618">
        <v>1021.15</v>
      </c>
      <c r="E4618">
        <v>1021.2</v>
      </c>
      <c r="F4618">
        <v>21256</v>
      </c>
      <c r="H4618" s="27" t="str">
        <f t="shared" si="138"/>
        <v/>
      </c>
      <c r="I4618" s="27" t="str">
        <f t="shared" si="139"/>
        <v/>
      </c>
      <c r="J4618" s="27" t="str">
        <f>IF(ISBLANK(A4618),"",SUM($I$2:I4618))</f>
        <v/>
      </c>
      <c r="K4618" s="27" t="str">
        <f>IF(ISBLANK(A4618),"",SUM($F$2:F4618))</f>
        <v/>
      </c>
      <c r="L4618" s="28" t="str">
        <f t="shared" si="140"/>
        <v/>
      </c>
    </row>
    <row r="4619" spans="1:12" x14ac:dyDescent="0.25">
      <c r="A4619" s="26"/>
      <c r="B4619">
        <v>1021.25</v>
      </c>
      <c r="C4619">
        <v>1021.3</v>
      </c>
      <c r="D4619">
        <v>1020.15</v>
      </c>
      <c r="E4619">
        <v>1021</v>
      </c>
      <c r="F4619">
        <v>32451</v>
      </c>
      <c r="H4619" s="27" t="str">
        <f t="shared" si="138"/>
        <v/>
      </c>
      <c r="I4619" s="27" t="str">
        <f t="shared" si="139"/>
        <v/>
      </c>
      <c r="J4619" s="27" t="str">
        <f>IF(ISBLANK(A4619),"",SUM($I$2:I4619))</f>
        <v/>
      </c>
      <c r="K4619" s="27" t="str">
        <f>IF(ISBLANK(A4619),"",SUM($F$2:F4619))</f>
        <v/>
      </c>
      <c r="L4619" s="28" t="str">
        <f t="shared" si="140"/>
        <v/>
      </c>
    </row>
    <row r="4620" spans="1:12" x14ac:dyDescent="0.25">
      <c r="A4620" s="26"/>
      <c r="B4620">
        <v>1020.75</v>
      </c>
      <c r="C4620">
        <v>1023.5</v>
      </c>
      <c r="D4620">
        <v>1020.75</v>
      </c>
      <c r="E4620">
        <v>1023.05</v>
      </c>
      <c r="F4620">
        <v>17019</v>
      </c>
      <c r="H4620" s="27" t="str">
        <f t="shared" si="138"/>
        <v/>
      </c>
      <c r="I4620" s="27" t="str">
        <f t="shared" si="139"/>
        <v/>
      </c>
      <c r="J4620" s="27" t="str">
        <f>IF(ISBLANK(A4620),"",SUM($I$2:I4620))</f>
        <v/>
      </c>
      <c r="K4620" s="27" t="str">
        <f>IF(ISBLANK(A4620),"",SUM($F$2:F4620))</f>
        <v/>
      </c>
      <c r="L4620" s="28" t="str">
        <f t="shared" si="140"/>
        <v/>
      </c>
    </row>
    <row r="4621" spans="1:12" x14ac:dyDescent="0.25">
      <c r="A4621" s="26"/>
      <c r="B4621">
        <v>1023.05</v>
      </c>
      <c r="C4621">
        <v>1023.45</v>
      </c>
      <c r="D4621">
        <v>1022.55</v>
      </c>
      <c r="E4621">
        <v>1022.65</v>
      </c>
      <c r="F4621">
        <v>15423</v>
      </c>
      <c r="H4621" s="27" t="str">
        <f t="shared" si="138"/>
        <v/>
      </c>
      <c r="I4621" s="27" t="str">
        <f t="shared" si="139"/>
        <v/>
      </c>
      <c r="J4621" s="27" t="str">
        <f>IF(ISBLANK(A4621),"",SUM($I$2:I4621))</f>
        <v/>
      </c>
      <c r="K4621" s="27" t="str">
        <f>IF(ISBLANK(A4621),"",SUM($F$2:F4621))</f>
        <v/>
      </c>
      <c r="L4621" s="28" t="str">
        <f t="shared" si="140"/>
        <v/>
      </c>
    </row>
    <row r="4622" spans="1:12" x14ac:dyDescent="0.25">
      <c r="A4622" s="26"/>
      <c r="B4622">
        <v>1022.65</v>
      </c>
      <c r="C4622">
        <v>1022.7</v>
      </c>
      <c r="D4622">
        <v>1021.65</v>
      </c>
      <c r="E4622">
        <v>1021.8</v>
      </c>
      <c r="F4622">
        <v>12601</v>
      </c>
      <c r="H4622" s="27" t="str">
        <f t="shared" si="138"/>
        <v/>
      </c>
      <c r="I4622" s="27" t="str">
        <f t="shared" si="139"/>
        <v/>
      </c>
      <c r="J4622" s="27" t="str">
        <f>IF(ISBLANK(A4622),"",SUM($I$2:I4622))</f>
        <v/>
      </c>
      <c r="K4622" s="27" t="str">
        <f>IF(ISBLANK(A4622),"",SUM($F$2:F4622))</f>
        <v/>
      </c>
      <c r="L4622" s="28" t="str">
        <f t="shared" si="140"/>
        <v/>
      </c>
    </row>
    <row r="4623" spans="1:12" x14ac:dyDescent="0.25">
      <c r="A4623" s="26"/>
      <c r="B4623">
        <v>1021.1</v>
      </c>
      <c r="C4623">
        <v>1021.95</v>
      </c>
      <c r="D4623">
        <v>1021</v>
      </c>
      <c r="E4623">
        <v>1021.65</v>
      </c>
      <c r="F4623">
        <v>10227</v>
      </c>
      <c r="H4623" s="27" t="str">
        <f t="shared" si="138"/>
        <v/>
      </c>
      <c r="I4623" s="27" t="str">
        <f t="shared" si="139"/>
        <v/>
      </c>
      <c r="J4623" s="27" t="str">
        <f>IF(ISBLANK(A4623),"",SUM($I$2:I4623))</f>
        <v/>
      </c>
      <c r="K4623" s="27" t="str">
        <f>IF(ISBLANK(A4623),"",SUM($F$2:F4623))</f>
        <v/>
      </c>
      <c r="L4623" s="28" t="str">
        <f t="shared" si="140"/>
        <v/>
      </c>
    </row>
    <row r="4624" spans="1:12" x14ac:dyDescent="0.25">
      <c r="A4624" s="26"/>
      <c r="B4624">
        <v>1021.6</v>
      </c>
      <c r="C4624">
        <v>1022</v>
      </c>
      <c r="D4624">
        <v>1021.4</v>
      </c>
      <c r="E4624">
        <v>1021.5</v>
      </c>
      <c r="F4624">
        <v>7375</v>
      </c>
      <c r="H4624" s="27" t="str">
        <f t="shared" si="138"/>
        <v/>
      </c>
      <c r="I4624" s="27" t="str">
        <f t="shared" si="139"/>
        <v/>
      </c>
      <c r="J4624" s="27" t="str">
        <f>IF(ISBLANK(A4624),"",SUM($I$2:I4624))</f>
        <v/>
      </c>
      <c r="K4624" s="27" t="str">
        <f>IF(ISBLANK(A4624),"",SUM($F$2:F4624))</f>
        <v/>
      </c>
      <c r="L4624" s="28" t="str">
        <f t="shared" si="140"/>
        <v/>
      </c>
    </row>
    <row r="4625" spans="1:12" x14ac:dyDescent="0.25">
      <c r="A4625" s="26"/>
      <c r="B4625">
        <v>1021.45</v>
      </c>
      <c r="C4625">
        <v>1021.5</v>
      </c>
      <c r="D4625">
        <v>1021.1</v>
      </c>
      <c r="E4625">
        <v>1021.3</v>
      </c>
      <c r="F4625">
        <v>3683</v>
      </c>
      <c r="H4625" s="27" t="str">
        <f t="shared" si="138"/>
        <v/>
      </c>
      <c r="I4625" s="27" t="str">
        <f t="shared" si="139"/>
        <v/>
      </c>
      <c r="J4625" s="27" t="str">
        <f>IF(ISBLANK(A4625),"",SUM($I$2:I4625))</f>
        <v/>
      </c>
      <c r="K4625" s="27" t="str">
        <f>IF(ISBLANK(A4625),"",SUM($F$2:F4625))</f>
        <v/>
      </c>
      <c r="L4625" s="28" t="str">
        <f t="shared" si="140"/>
        <v/>
      </c>
    </row>
    <row r="4626" spans="1:12" x14ac:dyDescent="0.25">
      <c r="A4626" s="26"/>
      <c r="B4626">
        <v>1021.3</v>
      </c>
      <c r="C4626">
        <v>1021.4</v>
      </c>
      <c r="D4626">
        <v>1021.25</v>
      </c>
      <c r="E4626">
        <v>1021.35</v>
      </c>
      <c r="F4626">
        <v>3695</v>
      </c>
      <c r="H4626" s="27" t="str">
        <f t="shared" si="138"/>
        <v/>
      </c>
      <c r="I4626" s="27" t="str">
        <f t="shared" si="139"/>
        <v/>
      </c>
      <c r="J4626" s="27" t="str">
        <f>IF(ISBLANK(A4626),"",SUM($I$2:I4626))</f>
        <v/>
      </c>
      <c r="K4626" s="27" t="str">
        <f>IF(ISBLANK(A4626),"",SUM($F$2:F4626))</f>
        <v/>
      </c>
      <c r="L4626" s="28" t="str">
        <f t="shared" si="140"/>
        <v/>
      </c>
    </row>
    <row r="4627" spans="1:12" x14ac:dyDescent="0.25">
      <c r="A4627" s="26"/>
      <c r="B4627">
        <v>1021.35</v>
      </c>
      <c r="C4627">
        <v>1022</v>
      </c>
      <c r="D4627">
        <v>1021.35</v>
      </c>
      <c r="E4627">
        <v>1021.95</v>
      </c>
      <c r="F4627">
        <v>5813</v>
      </c>
      <c r="H4627" s="27" t="str">
        <f t="shared" si="138"/>
        <v/>
      </c>
      <c r="I4627" s="27" t="str">
        <f t="shared" si="139"/>
        <v/>
      </c>
      <c r="J4627" s="27" t="str">
        <f>IF(ISBLANK(A4627),"",SUM($I$2:I4627))</f>
        <v/>
      </c>
      <c r="K4627" s="27" t="str">
        <f>IF(ISBLANK(A4627),"",SUM($F$2:F4627))</f>
        <v/>
      </c>
      <c r="L4627" s="28" t="str">
        <f t="shared" si="140"/>
        <v/>
      </c>
    </row>
    <row r="4628" spans="1:12" x14ac:dyDescent="0.25">
      <c r="A4628" s="26"/>
      <c r="B4628">
        <v>1021.95</v>
      </c>
      <c r="C4628">
        <v>1022.2</v>
      </c>
      <c r="D4628">
        <v>1021.95</v>
      </c>
      <c r="E4628">
        <v>1022.2</v>
      </c>
      <c r="F4628">
        <v>4120</v>
      </c>
      <c r="H4628" s="27" t="str">
        <f t="shared" si="138"/>
        <v/>
      </c>
      <c r="I4628" s="27" t="str">
        <f t="shared" si="139"/>
        <v/>
      </c>
      <c r="J4628" s="27" t="str">
        <f>IF(ISBLANK(A4628),"",SUM($I$2:I4628))</f>
        <v/>
      </c>
      <c r="K4628" s="27" t="str">
        <f>IF(ISBLANK(A4628),"",SUM($F$2:F4628))</f>
        <v/>
      </c>
      <c r="L4628" s="28" t="str">
        <f t="shared" si="140"/>
        <v/>
      </c>
    </row>
    <row r="4629" spans="1:12" x14ac:dyDescent="0.25">
      <c r="A4629" s="26"/>
      <c r="B4629">
        <v>1022.2</v>
      </c>
      <c r="C4629">
        <v>1022.55</v>
      </c>
      <c r="D4629">
        <v>1022.2</v>
      </c>
      <c r="E4629">
        <v>1022.55</v>
      </c>
      <c r="F4629">
        <v>5402</v>
      </c>
      <c r="H4629" s="27" t="str">
        <f t="shared" si="138"/>
        <v/>
      </c>
      <c r="I4629" s="27" t="str">
        <f t="shared" si="139"/>
        <v/>
      </c>
      <c r="J4629" s="27" t="str">
        <f>IF(ISBLANK(A4629),"",SUM($I$2:I4629))</f>
        <v/>
      </c>
      <c r="K4629" s="27" t="str">
        <f>IF(ISBLANK(A4629),"",SUM($F$2:F4629))</f>
        <v/>
      </c>
      <c r="L4629" s="28" t="str">
        <f t="shared" si="140"/>
        <v/>
      </c>
    </row>
    <row r="4630" spans="1:12" x14ac:dyDescent="0.25">
      <c r="A4630" s="26"/>
      <c r="B4630">
        <v>1022.8</v>
      </c>
      <c r="C4630">
        <v>1023.35</v>
      </c>
      <c r="D4630">
        <v>1022.55</v>
      </c>
      <c r="E4630">
        <v>1023.2</v>
      </c>
      <c r="F4630">
        <v>3697</v>
      </c>
      <c r="H4630" s="27" t="str">
        <f t="shared" si="138"/>
        <v/>
      </c>
      <c r="I4630" s="27" t="str">
        <f t="shared" si="139"/>
        <v/>
      </c>
      <c r="J4630" s="27" t="str">
        <f>IF(ISBLANK(A4630),"",SUM($I$2:I4630))</f>
        <v/>
      </c>
      <c r="K4630" s="27" t="str">
        <f>IF(ISBLANK(A4630),"",SUM($F$2:F4630))</f>
        <v/>
      </c>
      <c r="L4630" s="28" t="str">
        <f t="shared" si="140"/>
        <v/>
      </c>
    </row>
    <row r="4631" spans="1:12" x14ac:dyDescent="0.25">
      <c r="A4631" s="26"/>
      <c r="B4631">
        <v>1023.25</v>
      </c>
      <c r="C4631">
        <v>1023.35</v>
      </c>
      <c r="D4631">
        <v>1022.7</v>
      </c>
      <c r="E4631">
        <v>1022.75</v>
      </c>
      <c r="F4631">
        <v>5294</v>
      </c>
      <c r="H4631" s="27" t="str">
        <f t="shared" si="138"/>
        <v/>
      </c>
      <c r="I4631" s="27" t="str">
        <f t="shared" si="139"/>
        <v/>
      </c>
      <c r="J4631" s="27" t="str">
        <f>IF(ISBLANK(A4631),"",SUM($I$2:I4631))</f>
        <v/>
      </c>
      <c r="K4631" s="27" t="str">
        <f>IF(ISBLANK(A4631),"",SUM($F$2:F4631))</f>
        <v/>
      </c>
      <c r="L4631" s="28" t="str">
        <f t="shared" si="140"/>
        <v/>
      </c>
    </row>
    <row r="4632" spans="1:12" x14ac:dyDescent="0.25">
      <c r="A4632" s="26"/>
      <c r="B4632">
        <v>1022.85</v>
      </c>
      <c r="C4632">
        <v>1023</v>
      </c>
      <c r="D4632">
        <v>1022.65</v>
      </c>
      <c r="E4632">
        <v>1022.65</v>
      </c>
      <c r="F4632">
        <v>6033</v>
      </c>
      <c r="H4632" s="27" t="str">
        <f t="shared" si="138"/>
        <v/>
      </c>
      <c r="I4632" s="27" t="str">
        <f t="shared" si="139"/>
        <v/>
      </c>
      <c r="J4632" s="27" t="str">
        <f>IF(ISBLANK(A4632),"",SUM($I$2:I4632))</f>
        <v/>
      </c>
      <c r="K4632" s="27" t="str">
        <f>IF(ISBLANK(A4632),"",SUM($F$2:F4632))</f>
        <v/>
      </c>
      <c r="L4632" s="28" t="str">
        <f t="shared" si="140"/>
        <v/>
      </c>
    </row>
    <row r="4633" spans="1:12" x14ac:dyDescent="0.25">
      <c r="A4633" s="26"/>
      <c r="B4633">
        <v>1022.75</v>
      </c>
      <c r="C4633">
        <v>1023.2</v>
      </c>
      <c r="D4633">
        <v>1022.75</v>
      </c>
      <c r="E4633">
        <v>1023.15</v>
      </c>
      <c r="F4633">
        <v>5216</v>
      </c>
      <c r="H4633" s="27" t="str">
        <f t="shared" si="138"/>
        <v/>
      </c>
      <c r="I4633" s="27" t="str">
        <f t="shared" si="139"/>
        <v/>
      </c>
      <c r="J4633" s="27" t="str">
        <f>IF(ISBLANK(A4633),"",SUM($I$2:I4633))</f>
        <v/>
      </c>
      <c r="K4633" s="27" t="str">
        <f>IF(ISBLANK(A4633),"",SUM($F$2:F4633))</f>
        <v/>
      </c>
      <c r="L4633" s="28" t="str">
        <f t="shared" si="140"/>
        <v/>
      </c>
    </row>
    <row r="4634" spans="1:12" x14ac:dyDescent="0.25">
      <c r="A4634" s="26"/>
      <c r="B4634">
        <v>1023.2</v>
      </c>
      <c r="C4634">
        <v>1023.25</v>
      </c>
      <c r="D4634">
        <v>1023</v>
      </c>
      <c r="E4634">
        <v>1023.05</v>
      </c>
      <c r="F4634">
        <v>2604</v>
      </c>
      <c r="H4634" s="27" t="str">
        <f t="shared" si="138"/>
        <v/>
      </c>
      <c r="I4634" s="27" t="str">
        <f t="shared" si="139"/>
        <v/>
      </c>
      <c r="J4634" s="27" t="str">
        <f>IF(ISBLANK(A4634),"",SUM($I$2:I4634))</f>
        <v/>
      </c>
      <c r="K4634" s="27" t="str">
        <f>IF(ISBLANK(A4634),"",SUM($F$2:F4634))</f>
        <v/>
      </c>
      <c r="L4634" s="28" t="str">
        <f t="shared" si="140"/>
        <v/>
      </c>
    </row>
    <row r="4635" spans="1:12" x14ac:dyDescent="0.25">
      <c r="A4635" s="26"/>
      <c r="B4635">
        <v>1023.05</v>
      </c>
      <c r="C4635">
        <v>1023.25</v>
      </c>
      <c r="D4635">
        <v>1023</v>
      </c>
      <c r="E4635">
        <v>1023.1</v>
      </c>
      <c r="F4635">
        <v>4588</v>
      </c>
      <c r="H4635" s="27" t="str">
        <f t="shared" si="138"/>
        <v/>
      </c>
      <c r="I4635" s="27" t="str">
        <f t="shared" si="139"/>
        <v/>
      </c>
      <c r="J4635" s="27" t="str">
        <f>IF(ISBLANK(A4635),"",SUM($I$2:I4635))</f>
        <v/>
      </c>
      <c r="K4635" s="27" t="str">
        <f>IF(ISBLANK(A4635),"",SUM($F$2:F4635))</f>
        <v/>
      </c>
      <c r="L4635" s="28" t="str">
        <f t="shared" si="140"/>
        <v/>
      </c>
    </row>
    <row r="4636" spans="1:12" x14ac:dyDescent="0.25">
      <c r="A4636" s="26"/>
      <c r="B4636">
        <v>1023.15</v>
      </c>
      <c r="C4636">
        <v>1023.3</v>
      </c>
      <c r="D4636">
        <v>1022.8</v>
      </c>
      <c r="E4636">
        <v>1023.1</v>
      </c>
      <c r="F4636">
        <v>3794</v>
      </c>
      <c r="H4636" s="27" t="str">
        <f t="shared" si="138"/>
        <v/>
      </c>
      <c r="I4636" s="27" t="str">
        <f t="shared" si="139"/>
        <v/>
      </c>
      <c r="J4636" s="27" t="str">
        <f>IF(ISBLANK(A4636),"",SUM($I$2:I4636))</f>
        <v/>
      </c>
      <c r="K4636" s="27" t="str">
        <f>IF(ISBLANK(A4636),"",SUM($F$2:F4636))</f>
        <v/>
      </c>
      <c r="L4636" s="28" t="str">
        <f t="shared" si="140"/>
        <v/>
      </c>
    </row>
    <row r="4637" spans="1:12" x14ac:dyDescent="0.25">
      <c r="A4637" s="26"/>
      <c r="B4637">
        <v>1023.1</v>
      </c>
      <c r="C4637">
        <v>1023.75</v>
      </c>
      <c r="D4637">
        <v>1023</v>
      </c>
      <c r="E4637">
        <v>1023.75</v>
      </c>
      <c r="F4637">
        <v>6947</v>
      </c>
      <c r="H4637" s="27" t="str">
        <f t="shared" si="138"/>
        <v/>
      </c>
      <c r="I4637" s="27" t="str">
        <f t="shared" si="139"/>
        <v/>
      </c>
      <c r="J4637" s="27" t="str">
        <f>IF(ISBLANK(A4637),"",SUM($I$2:I4637))</f>
        <v/>
      </c>
      <c r="K4637" s="27" t="str">
        <f>IF(ISBLANK(A4637),"",SUM($F$2:F4637))</f>
        <v/>
      </c>
      <c r="L4637" s="28" t="str">
        <f t="shared" si="140"/>
        <v/>
      </c>
    </row>
    <row r="4638" spans="1:12" x14ac:dyDescent="0.25">
      <c r="A4638" s="26"/>
      <c r="B4638">
        <v>1023.85</v>
      </c>
      <c r="C4638">
        <v>1024</v>
      </c>
      <c r="D4638">
        <v>1022.85</v>
      </c>
      <c r="E4638">
        <v>1023.15</v>
      </c>
      <c r="F4638">
        <v>3838</v>
      </c>
      <c r="H4638" s="27" t="str">
        <f t="shared" si="138"/>
        <v/>
      </c>
      <c r="I4638" s="27" t="str">
        <f t="shared" si="139"/>
        <v/>
      </c>
      <c r="J4638" s="27" t="str">
        <f>IF(ISBLANK(A4638),"",SUM($I$2:I4638))</f>
        <v/>
      </c>
      <c r="K4638" s="27" t="str">
        <f>IF(ISBLANK(A4638),"",SUM($F$2:F4638))</f>
        <v/>
      </c>
      <c r="L4638" s="28" t="str">
        <f t="shared" si="140"/>
        <v/>
      </c>
    </row>
    <row r="4639" spans="1:12" x14ac:dyDescent="0.25">
      <c r="A4639" s="26"/>
      <c r="B4639">
        <v>1023.15</v>
      </c>
      <c r="C4639">
        <v>1023.6</v>
      </c>
      <c r="D4639">
        <v>1023</v>
      </c>
      <c r="E4639">
        <v>1023.1</v>
      </c>
      <c r="F4639">
        <v>3270</v>
      </c>
      <c r="H4639" s="27" t="str">
        <f t="shared" si="138"/>
        <v/>
      </c>
      <c r="I4639" s="27" t="str">
        <f t="shared" si="139"/>
        <v/>
      </c>
      <c r="J4639" s="27" t="str">
        <f>IF(ISBLANK(A4639),"",SUM($I$2:I4639))</f>
        <v/>
      </c>
      <c r="K4639" s="27" t="str">
        <f>IF(ISBLANK(A4639),"",SUM($F$2:F4639))</f>
        <v/>
      </c>
      <c r="L4639" s="28" t="str">
        <f t="shared" si="140"/>
        <v/>
      </c>
    </row>
    <row r="4640" spans="1:12" x14ac:dyDescent="0.25">
      <c r="A4640" s="26"/>
      <c r="B4640">
        <v>1023.1</v>
      </c>
      <c r="C4640">
        <v>1023.2</v>
      </c>
      <c r="D4640">
        <v>1023</v>
      </c>
      <c r="E4640">
        <v>1023</v>
      </c>
      <c r="F4640">
        <v>2610</v>
      </c>
      <c r="H4640" s="27" t="str">
        <f t="shared" si="138"/>
        <v/>
      </c>
      <c r="I4640" s="27" t="str">
        <f t="shared" si="139"/>
        <v/>
      </c>
      <c r="J4640" s="27" t="str">
        <f>IF(ISBLANK(A4640),"",SUM($I$2:I4640))</f>
        <v/>
      </c>
      <c r="K4640" s="27" t="str">
        <f>IF(ISBLANK(A4640),"",SUM($F$2:F4640))</f>
        <v/>
      </c>
      <c r="L4640" s="28" t="str">
        <f t="shared" si="140"/>
        <v/>
      </c>
    </row>
    <row r="4641" spans="1:12" x14ac:dyDescent="0.25">
      <c r="A4641" s="26"/>
      <c r="B4641">
        <v>1023.1</v>
      </c>
      <c r="C4641">
        <v>1023.15</v>
      </c>
      <c r="D4641">
        <v>1023</v>
      </c>
      <c r="E4641">
        <v>1023</v>
      </c>
      <c r="F4641">
        <v>3360</v>
      </c>
      <c r="H4641" s="27" t="str">
        <f t="shared" si="138"/>
        <v/>
      </c>
      <c r="I4641" s="27" t="str">
        <f t="shared" si="139"/>
        <v/>
      </c>
      <c r="J4641" s="27" t="str">
        <f>IF(ISBLANK(A4641),"",SUM($I$2:I4641))</f>
        <v/>
      </c>
      <c r="K4641" s="27" t="str">
        <f>IF(ISBLANK(A4641),"",SUM($F$2:F4641))</f>
        <v/>
      </c>
      <c r="L4641" s="28" t="str">
        <f t="shared" si="140"/>
        <v/>
      </c>
    </row>
    <row r="4642" spans="1:12" x14ac:dyDescent="0.25">
      <c r="A4642" s="26"/>
      <c r="B4642">
        <v>1023.05</v>
      </c>
      <c r="C4642">
        <v>1023.05</v>
      </c>
      <c r="D4642">
        <v>1022</v>
      </c>
      <c r="E4642">
        <v>1022</v>
      </c>
      <c r="F4642">
        <v>4236</v>
      </c>
      <c r="H4642" s="27" t="str">
        <f t="shared" si="138"/>
        <v/>
      </c>
      <c r="I4642" s="27" t="str">
        <f t="shared" si="139"/>
        <v/>
      </c>
      <c r="J4642" s="27" t="str">
        <f>IF(ISBLANK(A4642),"",SUM($I$2:I4642))</f>
        <v/>
      </c>
      <c r="K4642" s="27" t="str">
        <f>IF(ISBLANK(A4642),"",SUM($F$2:F4642))</f>
        <v/>
      </c>
      <c r="L4642" s="28" t="str">
        <f t="shared" si="140"/>
        <v/>
      </c>
    </row>
    <row r="4643" spans="1:12" x14ac:dyDescent="0.25">
      <c r="A4643" s="26"/>
      <c r="B4643">
        <v>1022.15</v>
      </c>
      <c r="C4643">
        <v>1022.6</v>
      </c>
      <c r="D4643">
        <v>1022.1</v>
      </c>
      <c r="E4643">
        <v>1022.5</v>
      </c>
      <c r="F4643">
        <v>7999</v>
      </c>
      <c r="H4643" s="27" t="str">
        <f t="shared" si="138"/>
        <v/>
      </c>
      <c r="I4643" s="27" t="str">
        <f t="shared" si="139"/>
        <v/>
      </c>
      <c r="J4643" s="27" t="str">
        <f>IF(ISBLANK(A4643),"",SUM($I$2:I4643))</f>
        <v/>
      </c>
      <c r="K4643" s="27" t="str">
        <f>IF(ISBLANK(A4643),"",SUM($F$2:F4643))</f>
        <v/>
      </c>
      <c r="L4643" s="28" t="str">
        <f t="shared" si="140"/>
        <v/>
      </c>
    </row>
    <row r="4644" spans="1:12" x14ac:dyDescent="0.25">
      <c r="A4644" s="26"/>
      <c r="B4644">
        <v>1022.4</v>
      </c>
      <c r="C4644">
        <v>1022.85</v>
      </c>
      <c r="D4644">
        <v>1022.2</v>
      </c>
      <c r="E4644">
        <v>1022.35</v>
      </c>
      <c r="F4644">
        <v>2665</v>
      </c>
      <c r="H4644" s="27" t="str">
        <f t="shared" si="138"/>
        <v/>
      </c>
      <c r="I4644" s="27" t="str">
        <f t="shared" si="139"/>
        <v/>
      </c>
      <c r="J4644" s="27" t="str">
        <f>IF(ISBLANK(A4644),"",SUM($I$2:I4644))</f>
        <v/>
      </c>
      <c r="K4644" s="27" t="str">
        <f>IF(ISBLANK(A4644),"",SUM($F$2:F4644))</f>
        <v/>
      </c>
      <c r="L4644" s="28" t="str">
        <f t="shared" si="140"/>
        <v/>
      </c>
    </row>
    <row r="4645" spans="1:12" x14ac:dyDescent="0.25">
      <c r="A4645" s="26"/>
      <c r="B4645">
        <v>1022.4</v>
      </c>
      <c r="C4645">
        <v>1022.9</v>
      </c>
      <c r="D4645">
        <v>1022</v>
      </c>
      <c r="E4645">
        <v>1022.45</v>
      </c>
      <c r="F4645">
        <v>11912</v>
      </c>
      <c r="H4645" s="27" t="str">
        <f t="shared" si="138"/>
        <v/>
      </c>
      <c r="I4645" s="27" t="str">
        <f t="shared" si="139"/>
        <v/>
      </c>
      <c r="J4645" s="27" t="str">
        <f>IF(ISBLANK(A4645),"",SUM($I$2:I4645))</f>
        <v/>
      </c>
      <c r="K4645" s="27" t="str">
        <f>IF(ISBLANK(A4645),"",SUM($F$2:F4645))</f>
        <v/>
      </c>
      <c r="L4645" s="28" t="str">
        <f t="shared" si="140"/>
        <v/>
      </c>
    </row>
    <row r="4646" spans="1:12" x14ac:dyDescent="0.25">
      <c r="A4646" s="26"/>
      <c r="B4646">
        <v>1022.45</v>
      </c>
      <c r="C4646">
        <v>1022.55</v>
      </c>
      <c r="D4646">
        <v>1021.8</v>
      </c>
      <c r="E4646">
        <v>1021.85</v>
      </c>
      <c r="F4646">
        <v>3538</v>
      </c>
      <c r="H4646" s="27" t="str">
        <f t="shared" si="138"/>
        <v/>
      </c>
      <c r="I4646" s="27" t="str">
        <f t="shared" si="139"/>
        <v/>
      </c>
      <c r="J4646" s="27" t="str">
        <f>IF(ISBLANK(A4646),"",SUM($I$2:I4646))</f>
        <v/>
      </c>
      <c r="K4646" s="27" t="str">
        <f>IF(ISBLANK(A4646),"",SUM($F$2:F4646))</f>
        <v/>
      </c>
      <c r="L4646" s="28" t="str">
        <f t="shared" si="140"/>
        <v/>
      </c>
    </row>
    <row r="4647" spans="1:12" x14ac:dyDescent="0.25">
      <c r="A4647" s="26"/>
      <c r="B4647">
        <v>1021.9</v>
      </c>
      <c r="C4647">
        <v>1022</v>
      </c>
      <c r="D4647">
        <v>1021.05</v>
      </c>
      <c r="E4647">
        <v>1021.6</v>
      </c>
      <c r="F4647">
        <v>9228</v>
      </c>
      <c r="H4647" s="27" t="str">
        <f t="shared" si="138"/>
        <v/>
      </c>
      <c r="I4647" s="27" t="str">
        <f t="shared" si="139"/>
        <v/>
      </c>
      <c r="J4647" s="27" t="str">
        <f>IF(ISBLANK(A4647),"",SUM($I$2:I4647))</f>
        <v/>
      </c>
      <c r="K4647" s="27" t="str">
        <f>IF(ISBLANK(A4647),"",SUM($F$2:F4647))</f>
        <v/>
      </c>
      <c r="L4647" s="28" t="str">
        <f t="shared" si="140"/>
        <v/>
      </c>
    </row>
    <row r="4648" spans="1:12" x14ac:dyDescent="0.25">
      <c r="A4648" s="26"/>
      <c r="B4648">
        <v>1021.6</v>
      </c>
      <c r="C4648">
        <v>1021.8</v>
      </c>
      <c r="D4648">
        <v>1021.25</v>
      </c>
      <c r="E4648">
        <v>1021.8</v>
      </c>
      <c r="F4648">
        <v>5941</v>
      </c>
      <c r="H4648" s="27" t="str">
        <f t="shared" si="138"/>
        <v/>
      </c>
      <c r="I4648" s="27" t="str">
        <f t="shared" si="139"/>
        <v/>
      </c>
      <c r="J4648" s="27" t="str">
        <f>IF(ISBLANK(A4648),"",SUM($I$2:I4648))</f>
        <v/>
      </c>
      <c r="K4648" s="27" t="str">
        <f>IF(ISBLANK(A4648),"",SUM($F$2:F4648))</f>
        <v/>
      </c>
      <c r="L4648" s="28" t="str">
        <f t="shared" si="140"/>
        <v/>
      </c>
    </row>
    <row r="4649" spans="1:12" x14ac:dyDescent="0.25">
      <c r="A4649" s="26"/>
      <c r="B4649">
        <v>1021.8</v>
      </c>
      <c r="C4649">
        <v>1022</v>
      </c>
      <c r="D4649">
        <v>1021.5</v>
      </c>
      <c r="E4649">
        <v>1022</v>
      </c>
      <c r="F4649">
        <v>5253</v>
      </c>
      <c r="H4649" s="27" t="str">
        <f t="shared" si="138"/>
        <v/>
      </c>
      <c r="I4649" s="27" t="str">
        <f t="shared" si="139"/>
        <v/>
      </c>
      <c r="J4649" s="27" t="str">
        <f>IF(ISBLANK(A4649),"",SUM($I$2:I4649))</f>
        <v/>
      </c>
      <c r="K4649" s="27" t="str">
        <f>IF(ISBLANK(A4649),"",SUM($F$2:F4649))</f>
        <v/>
      </c>
      <c r="L4649" s="28" t="str">
        <f t="shared" si="140"/>
        <v/>
      </c>
    </row>
    <row r="4650" spans="1:12" x14ac:dyDescent="0.25">
      <c r="A4650" s="26"/>
      <c r="B4650">
        <v>1022.25</v>
      </c>
      <c r="C4650">
        <v>1022.3</v>
      </c>
      <c r="D4650">
        <v>1021.55</v>
      </c>
      <c r="E4650">
        <v>1021.8</v>
      </c>
      <c r="F4650">
        <v>3961</v>
      </c>
      <c r="H4650" s="27" t="str">
        <f t="shared" si="138"/>
        <v/>
      </c>
      <c r="I4650" s="27" t="str">
        <f t="shared" si="139"/>
        <v/>
      </c>
      <c r="J4650" s="27" t="str">
        <f>IF(ISBLANK(A4650),"",SUM($I$2:I4650))</f>
        <v/>
      </c>
      <c r="K4650" s="27" t="str">
        <f>IF(ISBLANK(A4650),"",SUM($F$2:F4650))</f>
        <v/>
      </c>
      <c r="L4650" s="28" t="str">
        <f t="shared" si="140"/>
        <v/>
      </c>
    </row>
    <row r="4651" spans="1:12" x14ac:dyDescent="0.25">
      <c r="A4651" s="26"/>
      <c r="B4651">
        <v>1021.65</v>
      </c>
      <c r="C4651">
        <v>1021.8</v>
      </c>
      <c r="D4651">
        <v>1021.25</v>
      </c>
      <c r="E4651">
        <v>1021.65</v>
      </c>
      <c r="F4651">
        <v>6711</v>
      </c>
      <c r="H4651" s="27" t="str">
        <f t="shared" si="138"/>
        <v/>
      </c>
      <c r="I4651" s="27" t="str">
        <f t="shared" si="139"/>
        <v/>
      </c>
      <c r="J4651" s="27" t="str">
        <f>IF(ISBLANK(A4651),"",SUM($I$2:I4651))</f>
        <v/>
      </c>
      <c r="K4651" s="27" t="str">
        <f>IF(ISBLANK(A4651),"",SUM($F$2:F4651))</f>
        <v/>
      </c>
      <c r="L4651" s="28" t="str">
        <f t="shared" si="140"/>
        <v/>
      </c>
    </row>
    <row r="4652" spans="1:12" x14ac:dyDescent="0.25">
      <c r="A4652" s="26"/>
      <c r="B4652">
        <v>1021.35</v>
      </c>
      <c r="C4652">
        <v>1021.95</v>
      </c>
      <c r="D4652">
        <v>1021.35</v>
      </c>
      <c r="E4652">
        <v>1021.75</v>
      </c>
      <c r="F4652">
        <v>3239</v>
      </c>
      <c r="H4652" s="27" t="str">
        <f t="shared" ref="H4652:H4715" si="141">IF(ISBLANK(A4652),"",(C4652+D4652+E4652)/3)</f>
        <v/>
      </c>
      <c r="I4652" s="27" t="str">
        <f t="shared" ref="I4652:I4715" si="142">IF(ISBLANK(A4652),"",H4652*F4652)</f>
        <v/>
      </c>
      <c r="J4652" s="27" t="str">
        <f>IF(ISBLANK(A4652),"",SUM($I$2:I4652))</f>
        <v/>
      </c>
      <c r="K4652" s="27" t="str">
        <f>IF(ISBLANK(A4652),"",SUM($F$2:F4652))</f>
        <v/>
      </c>
      <c r="L4652" s="28" t="str">
        <f t="shared" ref="L4652:L4715" si="143">IF(ISBLANK(A4652),"",J4652/K4652)</f>
        <v/>
      </c>
    </row>
    <row r="4653" spans="1:12" x14ac:dyDescent="0.25">
      <c r="A4653" s="26"/>
      <c r="B4653">
        <v>1021.75</v>
      </c>
      <c r="C4653">
        <v>1021.8</v>
      </c>
      <c r="D4653">
        <v>1021.5</v>
      </c>
      <c r="E4653">
        <v>1021.5</v>
      </c>
      <c r="F4653">
        <v>2708</v>
      </c>
      <c r="H4653" s="27" t="str">
        <f t="shared" si="141"/>
        <v/>
      </c>
      <c r="I4653" s="27" t="str">
        <f t="shared" si="142"/>
        <v/>
      </c>
      <c r="J4653" s="27" t="str">
        <f>IF(ISBLANK(A4653),"",SUM($I$2:I4653))</f>
        <v/>
      </c>
      <c r="K4653" s="27" t="str">
        <f>IF(ISBLANK(A4653),"",SUM($F$2:F4653))</f>
        <v/>
      </c>
      <c r="L4653" s="28" t="str">
        <f t="shared" si="143"/>
        <v/>
      </c>
    </row>
    <row r="4654" spans="1:12" x14ac:dyDescent="0.25">
      <c r="A4654" s="26"/>
      <c r="B4654">
        <v>1021.65</v>
      </c>
      <c r="C4654">
        <v>1021.75</v>
      </c>
      <c r="D4654">
        <v>1021.35</v>
      </c>
      <c r="E4654">
        <v>1021.45</v>
      </c>
      <c r="F4654">
        <v>2644</v>
      </c>
      <c r="H4654" s="27" t="str">
        <f t="shared" si="141"/>
        <v/>
      </c>
      <c r="I4654" s="27" t="str">
        <f t="shared" si="142"/>
        <v/>
      </c>
      <c r="J4654" s="27" t="str">
        <f>IF(ISBLANK(A4654),"",SUM($I$2:I4654))</f>
        <v/>
      </c>
      <c r="K4654" s="27" t="str">
        <f>IF(ISBLANK(A4654),"",SUM($F$2:F4654))</f>
        <v/>
      </c>
      <c r="L4654" s="28" t="str">
        <f t="shared" si="143"/>
        <v/>
      </c>
    </row>
    <row r="4655" spans="1:12" x14ac:dyDescent="0.25">
      <c r="A4655" s="26"/>
      <c r="B4655">
        <v>1021.45</v>
      </c>
      <c r="C4655">
        <v>1021.75</v>
      </c>
      <c r="D4655">
        <v>1021.3</v>
      </c>
      <c r="E4655">
        <v>1021.55</v>
      </c>
      <c r="F4655">
        <v>6326</v>
      </c>
      <c r="H4655" s="27" t="str">
        <f t="shared" si="141"/>
        <v/>
      </c>
      <c r="I4655" s="27" t="str">
        <f t="shared" si="142"/>
        <v/>
      </c>
      <c r="J4655" s="27" t="str">
        <f>IF(ISBLANK(A4655),"",SUM($I$2:I4655))</f>
        <v/>
      </c>
      <c r="K4655" s="27" t="str">
        <f>IF(ISBLANK(A4655),"",SUM($F$2:F4655))</f>
        <v/>
      </c>
      <c r="L4655" s="28" t="str">
        <f t="shared" si="143"/>
        <v/>
      </c>
    </row>
    <row r="4656" spans="1:12" x14ac:dyDescent="0.25">
      <c r="A4656" s="26"/>
      <c r="B4656">
        <v>1021.55</v>
      </c>
      <c r="C4656">
        <v>1021.8</v>
      </c>
      <c r="D4656">
        <v>1021.55</v>
      </c>
      <c r="E4656">
        <v>1021.75</v>
      </c>
      <c r="F4656">
        <v>2806</v>
      </c>
      <c r="H4656" s="27" t="str">
        <f t="shared" si="141"/>
        <v/>
      </c>
      <c r="I4656" s="27" t="str">
        <f t="shared" si="142"/>
        <v/>
      </c>
      <c r="J4656" s="27" t="str">
        <f>IF(ISBLANK(A4656),"",SUM($I$2:I4656))</f>
        <v/>
      </c>
      <c r="K4656" s="27" t="str">
        <f>IF(ISBLANK(A4656),"",SUM($F$2:F4656))</f>
        <v/>
      </c>
      <c r="L4656" s="28" t="str">
        <f t="shared" si="143"/>
        <v/>
      </c>
    </row>
    <row r="4657" spans="1:12" x14ac:dyDescent="0.25">
      <c r="A4657" s="26"/>
      <c r="B4657">
        <v>1021.65</v>
      </c>
      <c r="C4657">
        <v>1021.85</v>
      </c>
      <c r="D4657">
        <v>1021.6</v>
      </c>
      <c r="E4657">
        <v>1021.6</v>
      </c>
      <c r="F4657">
        <v>2606</v>
      </c>
      <c r="H4657" s="27" t="str">
        <f t="shared" si="141"/>
        <v/>
      </c>
      <c r="I4657" s="27" t="str">
        <f t="shared" si="142"/>
        <v/>
      </c>
      <c r="J4657" s="27" t="str">
        <f>IF(ISBLANK(A4657),"",SUM($I$2:I4657))</f>
        <v/>
      </c>
      <c r="K4657" s="27" t="str">
        <f>IF(ISBLANK(A4657),"",SUM($F$2:F4657))</f>
        <v/>
      </c>
      <c r="L4657" s="28" t="str">
        <f t="shared" si="143"/>
        <v/>
      </c>
    </row>
    <row r="4658" spans="1:12" x14ac:dyDescent="0.25">
      <c r="A4658" s="26"/>
      <c r="B4658">
        <v>1021.6</v>
      </c>
      <c r="C4658">
        <v>1021.7</v>
      </c>
      <c r="D4658">
        <v>1021.55</v>
      </c>
      <c r="E4658">
        <v>1021.55</v>
      </c>
      <c r="F4658">
        <v>4043</v>
      </c>
      <c r="H4658" s="27" t="str">
        <f t="shared" si="141"/>
        <v/>
      </c>
      <c r="I4658" s="27" t="str">
        <f t="shared" si="142"/>
        <v/>
      </c>
      <c r="J4658" s="27" t="str">
        <f>IF(ISBLANK(A4658),"",SUM($I$2:I4658))</f>
        <v/>
      </c>
      <c r="K4658" s="27" t="str">
        <f>IF(ISBLANK(A4658),"",SUM($F$2:F4658))</f>
        <v/>
      </c>
      <c r="L4658" s="28" t="str">
        <f t="shared" si="143"/>
        <v/>
      </c>
    </row>
    <row r="4659" spans="1:12" x14ac:dyDescent="0.25">
      <c r="A4659" s="26"/>
      <c r="B4659">
        <v>1021.6</v>
      </c>
      <c r="C4659">
        <v>1022</v>
      </c>
      <c r="D4659">
        <v>1021.5</v>
      </c>
      <c r="E4659">
        <v>1022</v>
      </c>
      <c r="F4659">
        <v>6758</v>
      </c>
      <c r="H4659" s="27" t="str">
        <f t="shared" si="141"/>
        <v/>
      </c>
      <c r="I4659" s="27" t="str">
        <f t="shared" si="142"/>
        <v/>
      </c>
      <c r="J4659" s="27" t="str">
        <f>IF(ISBLANK(A4659),"",SUM($I$2:I4659))</f>
        <v/>
      </c>
      <c r="K4659" s="27" t="str">
        <f>IF(ISBLANK(A4659),"",SUM($F$2:F4659))</f>
        <v/>
      </c>
      <c r="L4659" s="28" t="str">
        <f t="shared" si="143"/>
        <v/>
      </c>
    </row>
    <row r="4660" spans="1:12" x14ac:dyDescent="0.25">
      <c r="A4660" s="26"/>
      <c r="B4660">
        <v>1022.3</v>
      </c>
      <c r="C4660">
        <v>1022.65</v>
      </c>
      <c r="D4660">
        <v>1022.05</v>
      </c>
      <c r="E4660">
        <v>1022.35</v>
      </c>
      <c r="F4660">
        <v>2661</v>
      </c>
      <c r="H4660" s="27" t="str">
        <f t="shared" si="141"/>
        <v/>
      </c>
      <c r="I4660" s="27" t="str">
        <f t="shared" si="142"/>
        <v/>
      </c>
      <c r="J4660" s="27" t="str">
        <f>IF(ISBLANK(A4660),"",SUM($I$2:I4660))</f>
        <v/>
      </c>
      <c r="K4660" s="27" t="str">
        <f>IF(ISBLANK(A4660),"",SUM($F$2:F4660))</f>
        <v/>
      </c>
      <c r="L4660" s="28" t="str">
        <f t="shared" si="143"/>
        <v/>
      </c>
    </row>
    <row r="4661" spans="1:12" x14ac:dyDescent="0.25">
      <c r="A4661" s="26"/>
      <c r="B4661">
        <v>1022.35</v>
      </c>
      <c r="C4661">
        <v>1022.4</v>
      </c>
      <c r="D4661">
        <v>1022.1</v>
      </c>
      <c r="E4661">
        <v>1022.2</v>
      </c>
      <c r="F4661">
        <v>4107</v>
      </c>
      <c r="H4661" s="27" t="str">
        <f t="shared" si="141"/>
        <v/>
      </c>
      <c r="I4661" s="27" t="str">
        <f t="shared" si="142"/>
        <v/>
      </c>
      <c r="J4661" s="27" t="str">
        <f>IF(ISBLANK(A4661),"",SUM($I$2:I4661))</f>
        <v/>
      </c>
      <c r="K4661" s="27" t="str">
        <f>IF(ISBLANK(A4661),"",SUM($F$2:F4661))</f>
        <v/>
      </c>
      <c r="L4661" s="28" t="str">
        <f t="shared" si="143"/>
        <v/>
      </c>
    </row>
    <row r="4662" spans="1:12" x14ac:dyDescent="0.25">
      <c r="A4662" s="26"/>
      <c r="B4662">
        <v>1022.2</v>
      </c>
      <c r="C4662">
        <v>1022.25</v>
      </c>
      <c r="D4662">
        <v>1022</v>
      </c>
      <c r="E4662">
        <v>1022.05</v>
      </c>
      <c r="F4662">
        <v>2336</v>
      </c>
      <c r="H4662" s="27" t="str">
        <f t="shared" si="141"/>
        <v/>
      </c>
      <c r="I4662" s="27" t="str">
        <f t="shared" si="142"/>
        <v/>
      </c>
      <c r="J4662" s="27" t="str">
        <f>IF(ISBLANK(A4662),"",SUM($I$2:I4662))</f>
        <v/>
      </c>
      <c r="K4662" s="27" t="str">
        <f>IF(ISBLANK(A4662),"",SUM($F$2:F4662))</f>
        <v/>
      </c>
      <c r="L4662" s="28" t="str">
        <f t="shared" si="143"/>
        <v/>
      </c>
    </row>
    <row r="4663" spans="1:12" x14ac:dyDescent="0.25">
      <c r="A4663" s="26"/>
      <c r="B4663">
        <v>1022.2</v>
      </c>
      <c r="C4663">
        <v>1022.6</v>
      </c>
      <c r="D4663">
        <v>1022.05</v>
      </c>
      <c r="E4663">
        <v>1022.6</v>
      </c>
      <c r="F4663">
        <v>5559</v>
      </c>
      <c r="H4663" s="27" t="str">
        <f t="shared" si="141"/>
        <v/>
      </c>
      <c r="I4663" s="27" t="str">
        <f t="shared" si="142"/>
        <v/>
      </c>
      <c r="J4663" s="27" t="str">
        <f>IF(ISBLANK(A4663),"",SUM($I$2:I4663))</f>
        <v/>
      </c>
      <c r="K4663" s="27" t="str">
        <f>IF(ISBLANK(A4663),"",SUM($F$2:F4663))</f>
        <v/>
      </c>
      <c r="L4663" s="28" t="str">
        <f t="shared" si="143"/>
        <v/>
      </c>
    </row>
    <row r="4664" spans="1:12" x14ac:dyDescent="0.25">
      <c r="A4664" s="26"/>
      <c r="B4664">
        <v>1022.8</v>
      </c>
      <c r="C4664">
        <v>1023.5</v>
      </c>
      <c r="D4664">
        <v>1022.5</v>
      </c>
      <c r="E4664">
        <v>1023.45</v>
      </c>
      <c r="F4664">
        <v>9087</v>
      </c>
      <c r="H4664" s="27" t="str">
        <f t="shared" si="141"/>
        <v/>
      </c>
      <c r="I4664" s="27" t="str">
        <f t="shared" si="142"/>
        <v/>
      </c>
      <c r="J4664" s="27" t="str">
        <f>IF(ISBLANK(A4664),"",SUM($I$2:I4664))</f>
        <v/>
      </c>
      <c r="K4664" s="27" t="str">
        <f>IF(ISBLANK(A4664),"",SUM($F$2:F4664))</f>
        <v/>
      </c>
      <c r="L4664" s="28" t="str">
        <f t="shared" si="143"/>
        <v/>
      </c>
    </row>
    <row r="4665" spans="1:12" x14ac:dyDescent="0.25">
      <c r="A4665" s="26"/>
      <c r="B4665">
        <v>1023.5</v>
      </c>
      <c r="C4665">
        <v>1023.6</v>
      </c>
      <c r="D4665">
        <v>1023</v>
      </c>
      <c r="E4665">
        <v>1023.05</v>
      </c>
      <c r="F4665">
        <v>18933</v>
      </c>
      <c r="H4665" s="27" t="str">
        <f t="shared" si="141"/>
        <v/>
      </c>
      <c r="I4665" s="27" t="str">
        <f t="shared" si="142"/>
        <v/>
      </c>
      <c r="J4665" s="27" t="str">
        <f>IF(ISBLANK(A4665),"",SUM($I$2:I4665))</f>
        <v/>
      </c>
      <c r="K4665" s="27" t="str">
        <f>IF(ISBLANK(A4665),"",SUM($F$2:F4665))</f>
        <v/>
      </c>
      <c r="L4665" s="28" t="str">
        <f t="shared" si="143"/>
        <v/>
      </c>
    </row>
    <row r="4666" spans="1:12" x14ac:dyDescent="0.25">
      <c r="A4666" s="26"/>
      <c r="B4666">
        <v>1023.1</v>
      </c>
      <c r="C4666">
        <v>1023.25</v>
      </c>
      <c r="D4666">
        <v>1023</v>
      </c>
      <c r="E4666">
        <v>1023.05</v>
      </c>
      <c r="F4666">
        <v>3628</v>
      </c>
      <c r="H4666" s="27" t="str">
        <f t="shared" si="141"/>
        <v/>
      </c>
      <c r="I4666" s="27" t="str">
        <f t="shared" si="142"/>
        <v/>
      </c>
      <c r="J4666" s="27" t="str">
        <f>IF(ISBLANK(A4666),"",SUM($I$2:I4666))</f>
        <v/>
      </c>
      <c r="K4666" s="27" t="str">
        <f>IF(ISBLANK(A4666),"",SUM($F$2:F4666))</f>
        <v/>
      </c>
      <c r="L4666" s="28" t="str">
        <f t="shared" si="143"/>
        <v/>
      </c>
    </row>
    <row r="4667" spans="1:12" x14ac:dyDescent="0.25">
      <c r="A4667" s="26"/>
      <c r="B4667">
        <v>1023.05</v>
      </c>
      <c r="C4667">
        <v>1023.2</v>
      </c>
      <c r="D4667">
        <v>1023</v>
      </c>
      <c r="E4667">
        <v>1023</v>
      </c>
      <c r="F4667">
        <v>2902</v>
      </c>
      <c r="H4667" s="27" t="str">
        <f t="shared" si="141"/>
        <v/>
      </c>
      <c r="I4667" s="27" t="str">
        <f t="shared" si="142"/>
        <v/>
      </c>
      <c r="J4667" s="27" t="str">
        <f>IF(ISBLANK(A4667),"",SUM($I$2:I4667))</f>
        <v/>
      </c>
      <c r="K4667" s="27" t="str">
        <f>IF(ISBLANK(A4667),"",SUM($F$2:F4667))</f>
        <v/>
      </c>
      <c r="L4667" s="28" t="str">
        <f t="shared" si="143"/>
        <v/>
      </c>
    </row>
    <row r="4668" spans="1:12" x14ac:dyDescent="0.25">
      <c r="A4668" s="26"/>
      <c r="B4668">
        <v>1022.85</v>
      </c>
      <c r="C4668">
        <v>1023.2</v>
      </c>
      <c r="D4668">
        <v>1022.55</v>
      </c>
      <c r="E4668">
        <v>1023</v>
      </c>
      <c r="F4668">
        <v>10060</v>
      </c>
      <c r="H4668" s="27" t="str">
        <f t="shared" si="141"/>
        <v/>
      </c>
      <c r="I4668" s="27" t="str">
        <f t="shared" si="142"/>
        <v/>
      </c>
      <c r="J4668" s="27" t="str">
        <f>IF(ISBLANK(A4668),"",SUM($I$2:I4668))</f>
        <v/>
      </c>
      <c r="K4668" s="27" t="str">
        <f>IF(ISBLANK(A4668),"",SUM($F$2:F4668))</f>
        <v/>
      </c>
      <c r="L4668" s="28" t="str">
        <f t="shared" si="143"/>
        <v/>
      </c>
    </row>
    <row r="4669" spans="1:12" x14ac:dyDescent="0.25">
      <c r="A4669" s="26"/>
      <c r="B4669">
        <v>1023</v>
      </c>
      <c r="C4669">
        <v>1023.15</v>
      </c>
      <c r="D4669">
        <v>1022.85</v>
      </c>
      <c r="E4669">
        <v>1023</v>
      </c>
      <c r="F4669">
        <v>10963</v>
      </c>
      <c r="H4669" s="27" t="str">
        <f t="shared" si="141"/>
        <v/>
      </c>
      <c r="I4669" s="27" t="str">
        <f t="shared" si="142"/>
        <v/>
      </c>
      <c r="J4669" s="27" t="str">
        <f>IF(ISBLANK(A4669),"",SUM($I$2:I4669))</f>
        <v/>
      </c>
      <c r="K4669" s="27" t="str">
        <f>IF(ISBLANK(A4669),"",SUM($F$2:F4669))</f>
        <v/>
      </c>
      <c r="L4669" s="28" t="str">
        <f t="shared" si="143"/>
        <v/>
      </c>
    </row>
    <row r="4670" spans="1:12" x14ac:dyDescent="0.25">
      <c r="A4670" s="26"/>
      <c r="B4670">
        <v>1023.05</v>
      </c>
      <c r="C4670">
        <v>1023.3</v>
      </c>
      <c r="D4670">
        <v>1023</v>
      </c>
      <c r="E4670">
        <v>1023</v>
      </c>
      <c r="F4670">
        <v>2655</v>
      </c>
      <c r="H4670" s="27" t="str">
        <f t="shared" si="141"/>
        <v/>
      </c>
      <c r="I4670" s="27" t="str">
        <f t="shared" si="142"/>
        <v/>
      </c>
      <c r="J4670" s="27" t="str">
        <f>IF(ISBLANK(A4670),"",SUM($I$2:I4670))</f>
        <v/>
      </c>
      <c r="K4670" s="27" t="str">
        <f>IF(ISBLANK(A4670),"",SUM($F$2:F4670))</f>
        <v/>
      </c>
      <c r="L4670" s="28" t="str">
        <f t="shared" si="143"/>
        <v/>
      </c>
    </row>
    <row r="4671" spans="1:12" x14ac:dyDescent="0.25">
      <c r="A4671" s="26"/>
      <c r="B4671">
        <v>1023.05</v>
      </c>
      <c r="C4671">
        <v>1023.4</v>
      </c>
      <c r="D4671">
        <v>1023</v>
      </c>
      <c r="E4671">
        <v>1023</v>
      </c>
      <c r="F4671">
        <v>4175</v>
      </c>
      <c r="H4671" s="27" t="str">
        <f t="shared" si="141"/>
        <v/>
      </c>
      <c r="I4671" s="27" t="str">
        <f t="shared" si="142"/>
        <v/>
      </c>
      <c r="J4671" s="27" t="str">
        <f>IF(ISBLANK(A4671),"",SUM($I$2:I4671))</f>
        <v/>
      </c>
      <c r="K4671" s="27" t="str">
        <f>IF(ISBLANK(A4671),"",SUM($F$2:F4671))</f>
        <v/>
      </c>
      <c r="L4671" s="28" t="str">
        <f t="shared" si="143"/>
        <v/>
      </c>
    </row>
    <row r="4672" spans="1:12" x14ac:dyDescent="0.25">
      <c r="A4672" s="26"/>
      <c r="B4672">
        <v>1023.1</v>
      </c>
      <c r="C4672">
        <v>1023.2</v>
      </c>
      <c r="D4672">
        <v>1023</v>
      </c>
      <c r="E4672">
        <v>1023.05</v>
      </c>
      <c r="F4672">
        <v>3888</v>
      </c>
      <c r="H4672" s="27" t="str">
        <f t="shared" si="141"/>
        <v/>
      </c>
      <c r="I4672" s="27" t="str">
        <f t="shared" si="142"/>
        <v/>
      </c>
      <c r="J4672" s="27" t="str">
        <f>IF(ISBLANK(A4672),"",SUM($I$2:I4672))</f>
        <v/>
      </c>
      <c r="K4672" s="27" t="str">
        <f>IF(ISBLANK(A4672),"",SUM($F$2:F4672))</f>
        <v/>
      </c>
      <c r="L4672" s="28" t="str">
        <f t="shared" si="143"/>
        <v/>
      </c>
    </row>
    <row r="4673" spans="1:12" x14ac:dyDescent="0.25">
      <c r="A4673" s="26"/>
      <c r="B4673">
        <v>1023</v>
      </c>
      <c r="C4673">
        <v>1023.25</v>
      </c>
      <c r="D4673">
        <v>1023</v>
      </c>
      <c r="E4673">
        <v>1023.2</v>
      </c>
      <c r="F4673">
        <v>3724</v>
      </c>
      <c r="H4673" s="27" t="str">
        <f t="shared" si="141"/>
        <v/>
      </c>
      <c r="I4673" s="27" t="str">
        <f t="shared" si="142"/>
        <v/>
      </c>
      <c r="J4673" s="27" t="str">
        <f>IF(ISBLANK(A4673),"",SUM($I$2:I4673))</f>
        <v/>
      </c>
      <c r="K4673" s="27" t="str">
        <f>IF(ISBLANK(A4673),"",SUM($F$2:F4673))</f>
        <v/>
      </c>
      <c r="L4673" s="28" t="str">
        <f t="shared" si="143"/>
        <v/>
      </c>
    </row>
    <row r="4674" spans="1:12" x14ac:dyDescent="0.25">
      <c r="A4674" s="26"/>
      <c r="B4674">
        <v>1023.15</v>
      </c>
      <c r="C4674">
        <v>1023.2</v>
      </c>
      <c r="D4674">
        <v>1023</v>
      </c>
      <c r="E4674">
        <v>1023.15</v>
      </c>
      <c r="F4674">
        <v>2900</v>
      </c>
      <c r="H4674" s="27" t="str">
        <f t="shared" si="141"/>
        <v/>
      </c>
      <c r="I4674" s="27" t="str">
        <f t="shared" si="142"/>
        <v/>
      </c>
      <c r="J4674" s="27" t="str">
        <f>IF(ISBLANK(A4674),"",SUM($I$2:I4674))</f>
        <v/>
      </c>
      <c r="K4674" s="27" t="str">
        <f>IF(ISBLANK(A4674),"",SUM($F$2:F4674))</f>
        <v/>
      </c>
      <c r="L4674" s="28" t="str">
        <f t="shared" si="143"/>
        <v/>
      </c>
    </row>
    <row r="4675" spans="1:12" x14ac:dyDescent="0.25">
      <c r="A4675" s="26"/>
      <c r="B4675">
        <v>1023.1</v>
      </c>
      <c r="C4675">
        <v>1023.15</v>
      </c>
      <c r="D4675">
        <v>1023</v>
      </c>
      <c r="E4675">
        <v>1023.05</v>
      </c>
      <c r="F4675">
        <v>3320</v>
      </c>
      <c r="H4675" s="27" t="str">
        <f t="shared" si="141"/>
        <v/>
      </c>
      <c r="I4675" s="27" t="str">
        <f t="shared" si="142"/>
        <v/>
      </c>
      <c r="J4675" s="27" t="str">
        <f>IF(ISBLANK(A4675),"",SUM($I$2:I4675))</f>
        <v/>
      </c>
      <c r="K4675" s="27" t="str">
        <f>IF(ISBLANK(A4675),"",SUM($F$2:F4675))</f>
        <v/>
      </c>
      <c r="L4675" s="28" t="str">
        <f t="shared" si="143"/>
        <v/>
      </c>
    </row>
    <row r="4676" spans="1:12" x14ac:dyDescent="0.25">
      <c r="A4676" s="26"/>
      <c r="B4676">
        <v>1023</v>
      </c>
      <c r="C4676">
        <v>1023.25</v>
      </c>
      <c r="D4676">
        <v>1022.7</v>
      </c>
      <c r="E4676">
        <v>1023</v>
      </c>
      <c r="F4676">
        <v>5674</v>
      </c>
      <c r="H4676" s="27" t="str">
        <f t="shared" si="141"/>
        <v/>
      </c>
      <c r="I4676" s="27" t="str">
        <f t="shared" si="142"/>
        <v/>
      </c>
      <c r="J4676" s="27" t="str">
        <f>IF(ISBLANK(A4676),"",SUM($I$2:I4676))</f>
        <v/>
      </c>
      <c r="K4676" s="27" t="str">
        <f>IF(ISBLANK(A4676),"",SUM($F$2:F4676))</f>
        <v/>
      </c>
      <c r="L4676" s="28" t="str">
        <f t="shared" si="143"/>
        <v/>
      </c>
    </row>
    <row r="4677" spans="1:12" x14ac:dyDescent="0.25">
      <c r="A4677" s="26"/>
      <c r="B4677">
        <v>1023</v>
      </c>
      <c r="C4677">
        <v>1023.3</v>
      </c>
      <c r="D4677">
        <v>1023</v>
      </c>
      <c r="E4677">
        <v>1023.25</v>
      </c>
      <c r="F4677">
        <v>6217</v>
      </c>
      <c r="H4677" s="27" t="str">
        <f t="shared" si="141"/>
        <v/>
      </c>
      <c r="I4677" s="27" t="str">
        <f t="shared" si="142"/>
        <v/>
      </c>
      <c r="J4677" s="27" t="str">
        <f>IF(ISBLANK(A4677),"",SUM($I$2:I4677))</f>
        <v/>
      </c>
      <c r="K4677" s="27" t="str">
        <f>IF(ISBLANK(A4677),"",SUM($F$2:F4677))</f>
        <v/>
      </c>
      <c r="L4677" s="28" t="str">
        <f t="shared" si="143"/>
        <v/>
      </c>
    </row>
    <row r="4678" spans="1:12" x14ac:dyDescent="0.25">
      <c r="A4678" s="26"/>
      <c r="B4678">
        <v>1023.3</v>
      </c>
      <c r="C4678">
        <v>1023.4</v>
      </c>
      <c r="D4678">
        <v>1023.05</v>
      </c>
      <c r="E4678">
        <v>1023.05</v>
      </c>
      <c r="F4678">
        <v>9460</v>
      </c>
      <c r="H4678" s="27" t="str">
        <f t="shared" si="141"/>
        <v/>
      </c>
      <c r="I4678" s="27" t="str">
        <f t="shared" si="142"/>
        <v/>
      </c>
      <c r="J4678" s="27" t="str">
        <f>IF(ISBLANK(A4678),"",SUM($I$2:I4678))</f>
        <v/>
      </c>
      <c r="K4678" s="27" t="str">
        <f>IF(ISBLANK(A4678),"",SUM($F$2:F4678))</f>
        <v/>
      </c>
      <c r="L4678" s="28" t="str">
        <f t="shared" si="143"/>
        <v/>
      </c>
    </row>
    <row r="4679" spans="1:12" x14ac:dyDescent="0.25">
      <c r="A4679" s="26"/>
      <c r="B4679">
        <v>1023.2</v>
      </c>
      <c r="C4679">
        <v>1023.35</v>
      </c>
      <c r="D4679">
        <v>1023.05</v>
      </c>
      <c r="E4679">
        <v>1023.3</v>
      </c>
      <c r="F4679">
        <v>5449</v>
      </c>
      <c r="H4679" s="27" t="str">
        <f t="shared" si="141"/>
        <v/>
      </c>
      <c r="I4679" s="27" t="str">
        <f t="shared" si="142"/>
        <v/>
      </c>
      <c r="J4679" s="27" t="str">
        <f>IF(ISBLANK(A4679),"",SUM($I$2:I4679))</f>
        <v/>
      </c>
      <c r="K4679" s="27" t="str">
        <f>IF(ISBLANK(A4679),"",SUM($F$2:F4679))</f>
        <v/>
      </c>
      <c r="L4679" s="28" t="str">
        <f t="shared" si="143"/>
        <v/>
      </c>
    </row>
    <row r="4680" spans="1:12" x14ac:dyDescent="0.25">
      <c r="A4680" s="26"/>
      <c r="B4680">
        <v>1023.25</v>
      </c>
      <c r="C4680">
        <v>1023.4</v>
      </c>
      <c r="D4680">
        <v>1023.25</v>
      </c>
      <c r="E4680">
        <v>1023.25</v>
      </c>
      <c r="F4680">
        <v>2392</v>
      </c>
      <c r="H4680" s="27" t="str">
        <f t="shared" si="141"/>
        <v/>
      </c>
      <c r="I4680" s="27" t="str">
        <f t="shared" si="142"/>
        <v/>
      </c>
      <c r="J4680" s="27" t="str">
        <f>IF(ISBLANK(A4680),"",SUM($I$2:I4680))</f>
        <v/>
      </c>
      <c r="K4680" s="27" t="str">
        <f>IF(ISBLANK(A4680),"",SUM($F$2:F4680))</f>
        <v/>
      </c>
      <c r="L4680" s="28" t="str">
        <f t="shared" si="143"/>
        <v/>
      </c>
    </row>
    <row r="4681" spans="1:12" x14ac:dyDescent="0.25">
      <c r="A4681" s="26"/>
      <c r="B4681">
        <v>1023.25</v>
      </c>
      <c r="C4681">
        <v>1023.4</v>
      </c>
      <c r="D4681">
        <v>1023.25</v>
      </c>
      <c r="E4681">
        <v>1023.35</v>
      </c>
      <c r="F4681">
        <v>4199</v>
      </c>
      <c r="H4681" s="27" t="str">
        <f t="shared" si="141"/>
        <v/>
      </c>
      <c r="I4681" s="27" t="str">
        <f t="shared" si="142"/>
        <v/>
      </c>
      <c r="J4681" s="27" t="str">
        <f>IF(ISBLANK(A4681),"",SUM($I$2:I4681))</f>
        <v/>
      </c>
      <c r="K4681" s="27" t="str">
        <f>IF(ISBLANK(A4681),"",SUM($F$2:F4681))</f>
        <v/>
      </c>
      <c r="L4681" s="28" t="str">
        <f t="shared" si="143"/>
        <v/>
      </c>
    </row>
    <row r="4682" spans="1:12" x14ac:dyDescent="0.25">
      <c r="A4682" s="26"/>
      <c r="B4682">
        <v>1023.35</v>
      </c>
      <c r="C4682">
        <v>1023.4</v>
      </c>
      <c r="D4682">
        <v>1023.25</v>
      </c>
      <c r="E4682">
        <v>1023.25</v>
      </c>
      <c r="F4682">
        <v>5100</v>
      </c>
      <c r="H4682" s="27" t="str">
        <f t="shared" si="141"/>
        <v/>
      </c>
      <c r="I4682" s="27" t="str">
        <f t="shared" si="142"/>
        <v/>
      </c>
      <c r="J4682" s="27" t="str">
        <f>IF(ISBLANK(A4682),"",SUM($I$2:I4682))</f>
        <v/>
      </c>
      <c r="K4682" s="27" t="str">
        <f>IF(ISBLANK(A4682),"",SUM($F$2:F4682))</f>
        <v/>
      </c>
      <c r="L4682" s="28" t="str">
        <f t="shared" si="143"/>
        <v/>
      </c>
    </row>
    <row r="4683" spans="1:12" x14ac:dyDescent="0.25">
      <c r="A4683" s="26"/>
      <c r="B4683">
        <v>1023.3</v>
      </c>
      <c r="C4683">
        <v>1023.4</v>
      </c>
      <c r="D4683">
        <v>1023.25</v>
      </c>
      <c r="E4683">
        <v>1023.25</v>
      </c>
      <c r="F4683">
        <v>2236</v>
      </c>
      <c r="H4683" s="27" t="str">
        <f t="shared" si="141"/>
        <v/>
      </c>
      <c r="I4683" s="27" t="str">
        <f t="shared" si="142"/>
        <v/>
      </c>
      <c r="J4683" s="27" t="str">
        <f>IF(ISBLANK(A4683),"",SUM($I$2:I4683))</f>
        <v/>
      </c>
      <c r="K4683" s="27" t="str">
        <f>IF(ISBLANK(A4683),"",SUM($F$2:F4683))</f>
        <v/>
      </c>
      <c r="L4683" s="28" t="str">
        <f t="shared" si="143"/>
        <v/>
      </c>
    </row>
    <row r="4684" spans="1:12" x14ac:dyDescent="0.25">
      <c r="A4684" s="26"/>
      <c r="B4684">
        <v>1023.25</v>
      </c>
      <c r="C4684">
        <v>1023.4</v>
      </c>
      <c r="D4684">
        <v>1022.5</v>
      </c>
      <c r="E4684">
        <v>1023</v>
      </c>
      <c r="F4684">
        <v>10087</v>
      </c>
      <c r="H4684" s="27" t="str">
        <f t="shared" si="141"/>
        <v/>
      </c>
      <c r="I4684" s="27" t="str">
        <f t="shared" si="142"/>
        <v/>
      </c>
      <c r="J4684" s="27" t="str">
        <f>IF(ISBLANK(A4684),"",SUM($I$2:I4684))</f>
        <v/>
      </c>
      <c r="K4684" s="27" t="str">
        <f>IF(ISBLANK(A4684),"",SUM($F$2:F4684))</f>
        <v/>
      </c>
      <c r="L4684" s="28" t="str">
        <f t="shared" si="143"/>
        <v/>
      </c>
    </row>
    <row r="4685" spans="1:12" x14ac:dyDescent="0.25">
      <c r="A4685" s="26"/>
      <c r="B4685">
        <v>1023.05</v>
      </c>
      <c r="C4685">
        <v>1023.2</v>
      </c>
      <c r="D4685">
        <v>1023</v>
      </c>
      <c r="E4685">
        <v>1023</v>
      </c>
      <c r="F4685">
        <v>2767</v>
      </c>
      <c r="H4685" s="27" t="str">
        <f t="shared" si="141"/>
        <v/>
      </c>
      <c r="I4685" s="27" t="str">
        <f t="shared" si="142"/>
        <v/>
      </c>
      <c r="J4685" s="27" t="str">
        <f>IF(ISBLANK(A4685),"",SUM($I$2:I4685))</f>
        <v/>
      </c>
      <c r="K4685" s="27" t="str">
        <f>IF(ISBLANK(A4685),"",SUM($F$2:F4685))</f>
        <v/>
      </c>
      <c r="L4685" s="28" t="str">
        <f t="shared" si="143"/>
        <v/>
      </c>
    </row>
    <row r="4686" spans="1:12" x14ac:dyDescent="0.25">
      <c r="A4686" s="26"/>
      <c r="B4686">
        <v>1023.05</v>
      </c>
      <c r="C4686">
        <v>1023.15</v>
      </c>
      <c r="D4686">
        <v>1023</v>
      </c>
      <c r="E4686">
        <v>1023.05</v>
      </c>
      <c r="F4686">
        <v>4041</v>
      </c>
      <c r="H4686" s="27" t="str">
        <f t="shared" si="141"/>
        <v/>
      </c>
      <c r="I4686" s="27" t="str">
        <f t="shared" si="142"/>
        <v/>
      </c>
      <c r="J4686" s="27" t="str">
        <f>IF(ISBLANK(A4686),"",SUM($I$2:I4686))</f>
        <v/>
      </c>
      <c r="K4686" s="27" t="str">
        <f>IF(ISBLANK(A4686),"",SUM($F$2:F4686))</f>
        <v/>
      </c>
      <c r="L4686" s="28" t="str">
        <f t="shared" si="143"/>
        <v/>
      </c>
    </row>
    <row r="4687" spans="1:12" x14ac:dyDescent="0.25">
      <c r="A4687" s="26"/>
      <c r="B4687">
        <v>1023</v>
      </c>
      <c r="C4687">
        <v>1023.75</v>
      </c>
      <c r="D4687">
        <v>1023</v>
      </c>
      <c r="E4687">
        <v>1023.75</v>
      </c>
      <c r="F4687">
        <v>5946</v>
      </c>
      <c r="H4687" s="27" t="str">
        <f t="shared" si="141"/>
        <v/>
      </c>
      <c r="I4687" s="27" t="str">
        <f t="shared" si="142"/>
        <v/>
      </c>
      <c r="J4687" s="27" t="str">
        <f>IF(ISBLANK(A4687),"",SUM($I$2:I4687))</f>
        <v/>
      </c>
      <c r="K4687" s="27" t="str">
        <f>IF(ISBLANK(A4687),"",SUM($F$2:F4687))</f>
        <v/>
      </c>
      <c r="L4687" s="28" t="str">
        <f t="shared" si="143"/>
        <v/>
      </c>
    </row>
    <row r="4688" spans="1:12" x14ac:dyDescent="0.25">
      <c r="A4688" s="26"/>
      <c r="B4688">
        <v>1023.75</v>
      </c>
      <c r="C4688">
        <v>1023.85</v>
      </c>
      <c r="D4688">
        <v>1023.5</v>
      </c>
      <c r="E4688">
        <v>1023.6</v>
      </c>
      <c r="F4688">
        <v>3305</v>
      </c>
      <c r="H4688" s="27" t="str">
        <f t="shared" si="141"/>
        <v/>
      </c>
      <c r="I4688" s="27" t="str">
        <f t="shared" si="142"/>
        <v/>
      </c>
      <c r="J4688" s="27" t="str">
        <f>IF(ISBLANK(A4688),"",SUM($I$2:I4688))</f>
        <v/>
      </c>
      <c r="K4688" s="27" t="str">
        <f>IF(ISBLANK(A4688),"",SUM($F$2:F4688))</f>
        <v/>
      </c>
      <c r="L4688" s="28" t="str">
        <f t="shared" si="143"/>
        <v/>
      </c>
    </row>
    <row r="4689" spans="1:12" x14ac:dyDescent="0.25">
      <c r="A4689" s="26"/>
      <c r="B4689">
        <v>1023.65</v>
      </c>
      <c r="C4689">
        <v>1023.8</v>
      </c>
      <c r="D4689">
        <v>1023.6</v>
      </c>
      <c r="E4689">
        <v>1023.7</v>
      </c>
      <c r="F4689">
        <v>7585</v>
      </c>
      <c r="H4689" s="27" t="str">
        <f t="shared" si="141"/>
        <v/>
      </c>
      <c r="I4689" s="27" t="str">
        <f t="shared" si="142"/>
        <v/>
      </c>
      <c r="J4689" s="27" t="str">
        <f>IF(ISBLANK(A4689),"",SUM($I$2:I4689))</f>
        <v/>
      </c>
      <c r="K4689" s="27" t="str">
        <f>IF(ISBLANK(A4689),"",SUM($F$2:F4689))</f>
        <v/>
      </c>
      <c r="L4689" s="28" t="str">
        <f t="shared" si="143"/>
        <v/>
      </c>
    </row>
    <row r="4690" spans="1:12" x14ac:dyDescent="0.25">
      <c r="A4690" s="26"/>
      <c r="B4690">
        <v>1023.8</v>
      </c>
      <c r="C4690">
        <v>1024.25</v>
      </c>
      <c r="D4690">
        <v>1023.75</v>
      </c>
      <c r="E4690">
        <v>1024.2</v>
      </c>
      <c r="F4690">
        <v>6953</v>
      </c>
      <c r="H4690" s="27" t="str">
        <f t="shared" si="141"/>
        <v/>
      </c>
      <c r="I4690" s="27" t="str">
        <f t="shared" si="142"/>
        <v/>
      </c>
      <c r="J4690" s="27" t="str">
        <f>IF(ISBLANK(A4690),"",SUM($I$2:I4690))</f>
        <v/>
      </c>
      <c r="K4690" s="27" t="str">
        <f>IF(ISBLANK(A4690),"",SUM($F$2:F4690))</f>
        <v/>
      </c>
      <c r="L4690" s="28" t="str">
        <f t="shared" si="143"/>
        <v/>
      </c>
    </row>
    <row r="4691" spans="1:12" x14ac:dyDescent="0.25">
      <c r="A4691" s="26"/>
      <c r="B4691">
        <v>1024.1500000000001</v>
      </c>
      <c r="C4691">
        <v>1024.5</v>
      </c>
      <c r="D4691">
        <v>1024.05</v>
      </c>
      <c r="E4691">
        <v>1024.45</v>
      </c>
      <c r="F4691">
        <v>5315</v>
      </c>
      <c r="H4691" s="27" t="str">
        <f t="shared" si="141"/>
        <v/>
      </c>
      <c r="I4691" s="27" t="str">
        <f t="shared" si="142"/>
        <v/>
      </c>
      <c r="J4691" s="27" t="str">
        <f>IF(ISBLANK(A4691),"",SUM($I$2:I4691))</f>
        <v/>
      </c>
      <c r="K4691" s="27" t="str">
        <f>IF(ISBLANK(A4691),"",SUM($F$2:F4691))</f>
        <v/>
      </c>
      <c r="L4691" s="28" t="str">
        <f t="shared" si="143"/>
        <v/>
      </c>
    </row>
    <row r="4692" spans="1:12" x14ac:dyDescent="0.25">
      <c r="A4692" s="26"/>
      <c r="B4692">
        <v>1024.45</v>
      </c>
      <c r="C4692">
        <v>1024.5</v>
      </c>
      <c r="D4692">
        <v>1024.3</v>
      </c>
      <c r="E4692">
        <v>1024.45</v>
      </c>
      <c r="F4692">
        <v>3133</v>
      </c>
      <c r="H4692" s="27" t="str">
        <f t="shared" si="141"/>
        <v/>
      </c>
      <c r="I4692" s="27" t="str">
        <f t="shared" si="142"/>
        <v/>
      </c>
      <c r="J4692" s="27" t="str">
        <f>IF(ISBLANK(A4692),"",SUM($I$2:I4692))</f>
        <v/>
      </c>
      <c r="K4692" s="27" t="str">
        <f>IF(ISBLANK(A4692),"",SUM($F$2:F4692))</f>
        <v/>
      </c>
      <c r="L4692" s="28" t="str">
        <f t="shared" si="143"/>
        <v/>
      </c>
    </row>
    <row r="4693" spans="1:12" x14ac:dyDescent="0.25">
      <c r="A4693" s="26"/>
      <c r="B4693">
        <v>1024.2</v>
      </c>
      <c r="C4693">
        <v>1024.4000000000001</v>
      </c>
      <c r="D4693">
        <v>1024</v>
      </c>
      <c r="E4693">
        <v>1024</v>
      </c>
      <c r="F4693">
        <v>2574</v>
      </c>
      <c r="H4693" s="27" t="str">
        <f t="shared" si="141"/>
        <v/>
      </c>
      <c r="I4693" s="27" t="str">
        <f t="shared" si="142"/>
        <v/>
      </c>
      <c r="J4693" s="27" t="str">
        <f>IF(ISBLANK(A4693),"",SUM($I$2:I4693))</f>
        <v/>
      </c>
      <c r="K4693" s="27" t="str">
        <f>IF(ISBLANK(A4693),"",SUM($F$2:F4693))</f>
        <v/>
      </c>
      <c r="L4693" s="28" t="str">
        <f t="shared" si="143"/>
        <v/>
      </c>
    </row>
    <row r="4694" spans="1:12" x14ac:dyDescent="0.25">
      <c r="A4694" s="26"/>
      <c r="B4694">
        <v>1024</v>
      </c>
      <c r="C4694">
        <v>1024.1500000000001</v>
      </c>
      <c r="D4694">
        <v>1023</v>
      </c>
      <c r="E4694">
        <v>1023.05</v>
      </c>
      <c r="F4694">
        <v>4492</v>
      </c>
      <c r="H4694" s="27" t="str">
        <f t="shared" si="141"/>
        <v/>
      </c>
      <c r="I4694" s="27" t="str">
        <f t="shared" si="142"/>
        <v/>
      </c>
      <c r="J4694" s="27" t="str">
        <f>IF(ISBLANK(A4694),"",SUM($I$2:I4694))</f>
        <v/>
      </c>
      <c r="K4694" s="27" t="str">
        <f>IF(ISBLANK(A4694),"",SUM($F$2:F4694))</f>
        <v/>
      </c>
      <c r="L4694" s="28" t="str">
        <f t="shared" si="143"/>
        <v/>
      </c>
    </row>
    <row r="4695" spans="1:12" x14ac:dyDescent="0.25">
      <c r="A4695" s="26"/>
      <c r="B4695">
        <v>1023.45</v>
      </c>
      <c r="C4695">
        <v>1023.5</v>
      </c>
      <c r="D4695">
        <v>1023.1</v>
      </c>
      <c r="E4695">
        <v>1023.2</v>
      </c>
      <c r="F4695">
        <v>2337</v>
      </c>
      <c r="H4695" s="27" t="str">
        <f t="shared" si="141"/>
        <v/>
      </c>
      <c r="I4695" s="27" t="str">
        <f t="shared" si="142"/>
        <v/>
      </c>
      <c r="J4695" s="27" t="str">
        <f>IF(ISBLANK(A4695),"",SUM($I$2:I4695))</f>
        <v/>
      </c>
      <c r="K4695" s="27" t="str">
        <f>IF(ISBLANK(A4695),"",SUM($F$2:F4695))</f>
        <v/>
      </c>
      <c r="L4695" s="28" t="str">
        <f t="shared" si="143"/>
        <v/>
      </c>
    </row>
    <row r="4696" spans="1:12" x14ac:dyDescent="0.25">
      <c r="A4696" s="26"/>
      <c r="B4696">
        <v>1023.15</v>
      </c>
      <c r="C4696">
        <v>1023.75</v>
      </c>
      <c r="D4696">
        <v>1023</v>
      </c>
      <c r="E4696">
        <v>1023.55</v>
      </c>
      <c r="F4696">
        <v>5607</v>
      </c>
      <c r="H4696" s="27" t="str">
        <f t="shared" si="141"/>
        <v/>
      </c>
      <c r="I4696" s="27" t="str">
        <f t="shared" si="142"/>
        <v/>
      </c>
      <c r="J4696" s="27" t="str">
        <f>IF(ISBLANK(A4696),"",SUM($I$2:I4696))</f>
        <v/>
      </c>
      <c r="K4696" s="27" t="str">
        <f>IF(ISBLANK(A4696),"",SUM($F$2:F4696))</f>
        <v/>
      </c>
      <c r="L4696" s="28" t="str">
        <f t="shared" si="143"/>
        <v/>
      </c>
    </row>
    <row r="4697" spans="1:12" x14ac:dyDescent="0.25">
      <c r="A4697" s="26"/>
      <c r="B4697">
        <v>1023.55</v>
      </c>
      <c r="C4697">
        <v>1023.55</v>
      </c>
      <c r="D4697">
        <v>1022.1</v>
      </c>
      <c r="E4697">
        <v>1023.2</v>
      </c>
      <c r="F4697">
        <v>7504</v>
      </c>
      <c r="H4697" s="27" t="str">
        <f t="shared" si="141"/>
        <v/>
      </c>
      <c r="I4697" s="27" t="str">
        <f t="shared" si="142"/>
        <v/>
      </c>
      <c r="J4697" s="27" t="str">
        <f>IF(ISBLANK(A4697),"",SUM($I$2:I4697))</f>
        <v/>
      </c>
      <c r="K4697" s="27" t="str">
        <f>IF(ISBLANK(A4697),"",SUM($F$2:F4697))</f>
        <v/>
      </c>
      <c r="L4697" s="28" t="str">
        <f t="shared" si="143"/>
        <v/>
      </c>
    </row>
    <row r="4698" spans="1:12" x14ac:dyDescent="0.25">
      <c r="A4698" s="26"/>
      <c r="B4698">
        <v>1023.5</v>
      </c>
      <c r="C4698">
        <v>1024.2</v>
      </c>
      <c r="D4698">
        <v>1022.8</v>
      </c>
      <c r="E4698">
        <v>1022.95</v>
      </c>
      <c r="F4698">
        <v>15098</v>
      </c>
      <c r="H4698" s="27" t="str">
        <f t="shared" si="141"/>
        <v/>
      </c>
      <c r="I4698" s="27" t="str">
        <f t="shared" si="142"/>
        <v/>
      </c>
      <c r="J4698" s="27" t="str">
        <f>IF(ISBLANK(A4698),"",SUM($I$2:I4698))</f>
        <v/>
      </c>
      <c r="K4698" s="27" t="str">
        <f>IF(ISBLANK(A4698),"",SUM($F$2:F4698))</f>
        <v/>
      </c>
      <c r="L4698" s="28" t="str">
        <f t="shared" si="143"/>
        <v/>
      </c>
    </row>
    <row r="4699" spans="1:12" x14ac:dyDescent="0.25">
      <c r="A4699" s="26"/>
      <c r="B4699">
        <v>1022.65</v>
      </c>
      <c r="C4699">
        <v>1023</v>
      </c>
      <c r="D4699">
        <v>1022.2</v>
      </c>
      <c r="E4699">
        <v>1023</v>
      </c>
      <c r="F4699">
        <v>12525</v>
      </c>
      <c r="H4699" s="27" t="str">
        <f t="shared" si="141"/>
        <v/>
      </c>
      <c r="I4699" s="27" t="str">
        <f t="shared" si="142"/>
        <v/>
      </c>
      <c r="J4699" s="27" t="str">
        <f>IF(ISBLANK(A4699),"",SUM($I$2:I4699))</f>
        <v/>
      </c>
      <c r="K4699" s="27" t="str">
        <f>IF(ISBLANK(A4699),"",SUM($F$2:F4699))</f>
        <v/>
      </c>
      <c r="L4699" s="28" t="str">
        <f t="shared" si="143"/>
        <v/>
      </c>
    </row>
    <row r="4700" spans="1:12" x14ac:dyDescent="0.25">
      <c r="A4700" s="26"/>
      <c r="B4700">
        <v>1023</v>
      </c>
      <c r="C4700">
        <v>1023.5</v>
      </c>
      <c r="D4700">
        <v>1022.15</v>
      </c>
      <c r="E4700">
        <v>1022.2</v>
      </c>
      <c r="F4700">
        <v>6590</v>
      </c>
      <c r="H4700" s="27" t="str">
        <f t="shared" si="141"/>
        <v/>
      </c>
      <c r="I4700" s="27" t="str">
        <f t="shared" si="142"/>
        <v/>
      </c>
      <c r="J4700" s="27" t="str">
        <f>IF(ISBLANK(A4700),"",SUM($I$2:I4700))</f>
        <v/>
      </c>
      <c r="K4700" s="27" t="str">
        <f>IF(ISBLANK(A4700),"",SUM($F$2:F4700))</f>
        <v/>
      </c>
      <c r="L4700" s="28" t="str">
        <f t="shared" si="143"/>
        <v/>
      </c>
    </row>
    <row r="4701" spans="1:12" x14ac:dyDescent="0.25">
      <c r="A4701" s="26"/>
      <c r="B4701">
        <v>1022.2</v>
      </c>
      <c r="C4701">
        <v>1022.5</v>
      </c>
      <c r="D4701">
        <v>1022.05</v>
      </c>
      <c r="E4701">
        <v>1022.5</v>
      </c>
      <c r="F4701">
        <v>2806</v>
      </c>
      <c r="H4701" s="27" t="str">
        <f t="shared" si="141"/>
        <v/>
      </c>
      <c r="I4701" s="27" t="str">
        <f t="shared" si="142"/>
        <v/>
      </c>
      <c r="J4701" s="27" t="str">
        <f>IF(ISBLANK(A4701),"",SUM($I$2:I4701))</f>
        <v/>
      </c>
      <c r="K4701" s="27" t="str">
        <f>IF(ISBLANK(A4701),"",SUM($F$2:F4701))</f>
        <v/>
      </c>
      <c r="L4701" s="28" t="str">
        <f t="shared" si="143"/>
        <v/>
      </c>
    </row>
    <row r="4702" spans="1:12" x14ac:dyDescent="0.25">
      <c r="A4702" s="26"/>
      <c r="B4702">
        <v>1022.5</v>
      </c>
      <c r="C4702">
        <v>1023.05</v>
      </c>
      <c r="D4702">
        <v>1022.35</v>
      </c>
      <c r="E4702">
        <v>1022.35</v>
      </c>
      <c r="F4702">
        <v>2813</v>
      </c>
      <c r="H4702" s="27" t="str">
        <f t="shared" si="141"/>
        <v/>
      </c>
      <c r="I4702" s="27" t="str">
        <f t="shared" si="142"/>
        <v/>
      </c>
      <c r="J4702" s="27" t="str">
        <f>IF(ISBLANK(A4702),"",SUM($I$2:I4702))</f>
        <v/>
      </c>
      <c r="K4702" s="27" t="str">
        <f>IF(ISBLANK(A4702),"",SUM($F$2:F4702))</f>
        <v/>
      </c>
      <c r="L4702" s="28" t="str">
        <f t="shared" si="143"/>
        <v/>
      </c>
    </row>
    <row r="4703" spans="1:12" x14ac:dyDescent="0.25">
      <c r="A4703" s="26"/>
      <c r="B4703">
        <v>1022.35</v>
      </c>
      <c r="C4703">
        <v>1023.7</v>
      </c>
      <c r="D4703">
        <v>1022.1</v>
      </c>
      <c r="E4703">
        <v>1023.55</v>
      </c>
      <c r="F4703">
        <v>5469</v>
      </c>
      <c r="H4703" s="27" t="str">
        <f t="shared" si="141"/>
        <v/>
      </c>
      <c r="I4703" s="27" t="str">
        <f t="shared" si="142"/>
        <v/>
      </c>
      <c r="J4703" s="27" t="str">
        <f>IF(ISBLANK(A4703),"",SUM($I$2:I4703))</f>
        <v/>
      </c>
      <c r="K4703" s="27" t="str">
        <f>IF(ISBLANK(A4703),"",SUM($F$2:F4703))</f>
        <v/>
      </c>
      <c r="L4703" s="28" t="str">
        <f t="shared" si="143"/>
        <v/>
      </c>
    </row>
    <row r="4704" spans="1:12" x14ac:dyDescent="0.25">
      <c r="A4704" s="26"/>
      <c r="B4704">
        <v>1023.3</v>
      </c>
      <c r="C4704">
        <v>1023.6</v>
      </c>
      <c r="D4704">
        <v>1023</v>
      </c>
      <c r="E4704">
        <v>1023.2</v>
      </c>
      <c r="F4704">
        <v>1953</v>
      </c>
      <c r="H4704" s="27" t="str">
        <f t="shared" si="141"/>
        <v/>
      </c>
      <c r="I4704" s="27" t="str">
        <f t="shared" si="142"/>
        <v/>
      </c>
      <c r="J4704" s="27" t="str">
        <f>IF(ISBLANK(A4704),"",SUM($I$2:I4704))</f>
        <v/>
      </c>
      <c r="K4704" s="27" t="str">
        <f>IF(ISBLANK(A4704),"",SUM($F$2:F4704))</f>
        <v/>
      </c>
      <c r="L4704" s="28" t="str">
        <f t="shared" si="143"/>
        <v/>
      </c>
    </row>
    <row r="4705" spans="1:12" x14ac:dyDescent="0.25">
      <c r="A4705" s="26"/>
      <c r="B4705">
        <v>1022.85</v>
      </c>
      <c r="C4705">
        <v>1023</v>
      </c>
      <c r="D4705">
        <v>1022.1</v>
      </c>
      <c r="E4705">
        <v>1022.1</v>
      </c>
      <c r="F4705">
        <v>3964</v>
      </c>
      <c r="H4705" s="27" t="str">
        <f t="shared" si="141"/>
        <v/>
      </c>
      <c r="I4705" s="27" t="str">
        <f t="shared" si="142"/>
        <v/>
      </c>
      <c r="J4705" s="27" t="str">
        <f>IF(ISBLANK(A4705),"",SUM($I$2:I4705))</f>
        <v/>
      </c>
      <c r="K4705" s="27" t="str">
        <f>IF(ISBLANK(A4705),"",SUM($F$2:F4705))</f>
        <v/>
      </c>
      <c r="L4705" s="28" t="str">
        <f t="shared" si="143"/>
        <v/>
      </c>
    </row>
    <row r="4706" spans="1:12" x14ac:dyDescent="0.25">
      <c r="A4706" s="26"/>
      <c r="B4706">
        <v>1022.2</v>
      </c>
      <c r="C4706">
        <v>1023.1</v>
      </c>
      <c r="D4706">
        <v>1022.1</v>
      </c>
      <c r="E4706">
        <v>1022.9</v>
      </c>
      <c r="F4706">
        <v>4730</v>
      </c>
      <c r="H4706" s="27" t="str">
        <f t="shared" si="141"/>
        <v/>
      </c>
      <c r="I4706" s="27" t="str">
        <f t="shared" si="142"/>
        <v/>
      </c>
      <c r="J4706" s="27" t="str">
        <f>IF(ISBLANK(A4706),"",SUM($I$2:I4706))</f>
        <v/>
      </c>
      <c r="K4706" s="27" t="str">
        <f>IF(ISBLANK(A4706),"",SUM($F$2:F4706))</f>
        <v/>
      </c>
      <c r="L4706" s="28" t="str">
        <f t="shared" si="143"/>
        <v/>
      </c>
    </row>
    <row r="4707" spans="1:12" x14ac:dyDescent="0.25">
      <c r="A4707" s="26"/>
      <c r="B4707">
        <v>1022.85</v>
      </c>
      <c r="C4707">
        <v>1022.85</v>
      </c>
      <c r="D4707">
        <v>1022.5</v>
      </c>
      <c r="E4707">
        <v>1022.6</v>
      </c>
      <c r="F4707">
        <v>1623</v>
      </c>
      <c r="H4707" s="27" t="str">
        <f t="shared" si="141"/>
        <v/>
      </c>
      <c r="I4707" s="27" t="str">
        <f t="shared" si="142"/>
        <v/>
      </c>
      <c r="J4707" s="27" t="str">
        <f>IF(ISBLANK(A4707),"",SUM($I$2:I4707))</f>
        <v/>
      </c>
      <c r="K4707" s="27" t="str">
        <f>IF(ISBLANK(A4707),"",SUM($F$2:F4707))</f>
        <v/>
      </c>
      <c r="L4707" s="28" t="str">
        <f t="shared" si="143"/>
        <v/>
      </c>
    </row>
    <row r="4708" spans="1:12" x14ac:dyDescent="0.25">
      <c r="A4708" s="26"/>
      <c r="B4708">
        <v>1022.7</v>
      </c>
      <c r="C4708">
        <v>1023.5</v>
      </c>
      <c r="D4708">
        <v>1022.6</v>
      </c>
      <c r="E4708">
        <v>1023.1</v>
      </c>
      <c r="F4708">
        <v>5187</v>
      </c>
      <c r="H4708" s="27" t="str">
        <f t="shared" si="141"/>
        <v/>
      </c>
      <c r="I4708" s="27" t="str">
        <f t="shared" si="142"/>
        <v/>
      </c>
      <c r="J4708" s="27" t="str">
        <f>IF(ISBLANK(A4708),"",SUM($I$2:I4708))</f>
        <v/>
      </c>
      <c r="K4708" s="27" t="str">
        <f>IF(ISBLANK(A4708),"",SUM($F$2:F4708))</f>
        <v/>
      </c>
      <c r="L4708" s="28" t="str">
        <f t="shared" si="143"/>
        <v/>
      </c>
    </row>
    <row r="4709" spans="1:12" x14ac:dyDescent="0.25">
      <c r="A4709" s="26"/>
      <c r="B4709">
        <v>1023.2</v>
      </c>
      <c r="C4709">
        <v>1023.25</v>
      </c>
      <c r="D4709">
        <v>1023.05</v>
      </c>
      <c r="E4709">
        <v>1023.25</v>
      </c>
      <c r="F4709">
        <v>3563</v>
      </c>
      <c r="H4709" s="27" t="str">
        <f t="shared" si="141"/>
        <v/>
      </c>
      <c r="I4709" s="27" t="str">
        <f t="shared" si="142"/>
        <v/>
      </c>
      <c r="J4709" s="27" t="str">
        <f>IF(ISBLANK(A4709),"",SUM($I$2:I4709))</f>
        <v/>
      </c>
      <c r="K4709" s="27" t="str">
        <f>IF(ISBLANK(A4709),"",SUM($F$2:F4709))</f>
        <v/>
      </c>
      <c r="L4709" s="28" t="str">
        <f t="shared" si="143"/>
        <v/>
      </c>
    </row>
    <row r="4710" spans="1:12" x14ac:dyDescent="0.25">
      <c r="A4710" s="26"/>
      <c r="B4710">
        <v>1023.25</v>
      </c>
      <c r="C4710">
        <v>1023.5</v>
      </c>
      <c r="D4710">
        <v>1022.95</v>
      </c>
      <c r="E4710">
        <v>1023.5</v>
      </c>
      <c r="F4710">
        <v>1726</v>
      </c>
      <c r="H4710" s="27" t="str">
        <f t="shared" si="141"/>
        <v/>
      </c>
      <c r="I4710" s="27" t="str">
        <f t="shared" si="142"/>
        <v/>
      </c>
      <c r="J4710" s="27" t="str">
        <f>IF(ISBLANK(A4710),"",SUM($I$2:I4710))</f>
        <v/>
      </c>
      <c r="K4710" s="27" t="str">
        <f>IF(ISBLANK(A4710),"",SUM($F$2:F4710))</f>
        <v/>
      </c>
      <c r="L4710" s="28" t="str">
        <f t="shared" si="143"/>
        <v/>
      </c>
    </row>
    <row r="4711" spans="1:12" x14ac:dyDescent="0.25">
      <c r="A4711" s="26"/>
      <c r="B4711">
        <v>1023.3</v>
      </c>
      <c r="C4711">
        <v>1023.7</v>
      </c>
      <c r="D4711">
        <v>1023.05</v>
      </c>
      <c r="E4711">
        <v>1023.45</v>
      </c>
      <c r="F4711">
        <v>6340</v>
      </c>
      <c r="H4711" s="27" t="str">
        <f t="shared" si="141"/>
        <v/>
      </c>
      <c r="I4711" s="27" t="str">
        <f t="shared" si="142"/>
        <v/>
      </c>
      <c r="J4711" s="27" t="str">
        <f>IF(ISBLANK(A4711),"",SUM($I$2:I4711))</f>
        <v/>
      </c>
      <c r="K4711" s="27" t="str">
        <f>IF(ISBLANK(A4711),"",SUM($F$2:F4711))</f>
        <v/>
      </c>
      <c r="L4711" s="28" t="str">
        <f t="shared" si="143"/>
        <v/>
      </c>
    </row>
    <row r="4712" spans="1:12" x14ac:dyDescent="0.25">
      <c r="A4712" s="26"/>
      <c r="B4712">
        <v>1023.35</v>
      </c>
      <c r="C4712">
        <v>1023.5</v>
      </c>
      <c r="D4712">
        <v>1021.3</v>
      </c>
      <c r="E4712">
        <v>1021.8</v>
      </c>
      <c r="F4712">
        <v>17444</v>
      </c>
      <c r="H4712" s="27" t="str">
        <f t="shared" si="141"/>
        <v/>
      </c>
      <c r="I4712" s="27" t="str">
        <f t="shared" si="142"/>
        <v/>
      </c>
      <c r="J4712" s="27" t="str">
        <f>IF(ISBLANK(A4712),"",SUM($I$2:I4712))</f>
        <v/>
      </c>
      <c r="K4712" s="27" t="str">
        <f>IF(ISBLANK(A4712),"",SUM($F$2:F4712))</f>
        <v/>
      </c>
      <c r="L4712" s="28" t="str">
        <f t="shared" si="143"/>
        <v/>
      </c>
    </row>
    <row r="4713" spans="1:12" x14ac:dyDescent="0.25">
      <c r="A4713" s="26"/>
      <c r="B4713">
        <v>1021.8</v>
      </c>
      <c r="C4713">
        <v>1021.85</v>
      </c>
      <c r="D4713">
        <v>1021.05</v>
      </c>
      <c r="E4713">
        <v>1021.55</v>
      </c>
      <c r="F4713">
        <v>10484</v>
      </c>
      <c r="H4713" s="27" t="str">
        <f t="shared" si="141"/>
        <v/>
      </c>
      <c r="I4713" s="27" t="str">
        <f t="shared" si="142"/>
        <v/>
      </c>
      <c r="J4713" s="27" t="str">
        <f>IF(ISBLANK(A4713),"",SUM($I$2:I4713))</f>
        <v/>
      </c>
      <c r="K4713" s="27" t="str">
        <f>IF(ISBLANK(A4713),"",SUM($F$2:F4713))</f>
        <v/>
      </c>
      <c r="L4713" s="28" t="str">
        <f t="shared" si="143"/>
        <v/>
      </c>
    </row>
    <row r="4714" spans="1:12" x14ac:dyDescent="0.25">
      <c r="A4714" s="26"/>
      <c r="B4714">
        <v>1021.7</v>
      </c>
      <c r="C4714">
        <v>1021.8</v>
      </c>
      <c r="D4714">
        <v>1021.3</v>
      </c>
      <c r="E4714">
        <v>1021.7</v>
      </c>
      <c r="F4714">
        <v>4722</v>
      </c>
      <c r="H4714" s="27" t="str">
        <f t="shared" si="141"/>
        <v/>
      </c>
      <c r="I4714" s="27" t="str">
        <f t="shared" si="142"/>
        <v/>
      </c>
      <c r="J4714" s="27" t="str">
        <f>IF(ISBLANK(A4714),"",SUM($I$2:I4714))</f>
        <v/>
      </c>
      <c r="K4714" s="27" t="str">
        <f>IF(ISBLANK(A4714),"",SUM($F$2:F4714))</f>
        <v/>
      </c>
      <c r="L4714" s="28" t="str">
        <f t="shared" si="143"/>
        <v/>
      </c>
    </row>
    <row r="4715" spans="1:12" x14ac:dyDescent="0.25">
      <c r="A4715" s="26"/>
      <c r="B4715">
        <v>1021.7</v>
      </c>
      <c r="C4715">
        <v>1022.25</v>
      </c>
      <c r="D4715">
        <v>1021.7</v>
      </c>
      <c r="E4715">
        <v>1022.2</v>
      </c>
      <c r="F4715">
        <v>3240</v>
      </c>
      <c r="H4715" s="27" t="str">
        <f t="shared" si="141"/>
        <v/>
      </c>
      <c r="I4715" s="27" t="str">
        <f t="shared" si="142"/>
        <v/>
      </c>
      <c r="J4715" s="27" t="str">
        <f>IF(ISBLANK(A4715),"",SUM($I$2:I4715))</f>
        <v/>
      </c>
      <c r="K4715" s="27" t="str">
        <f>IF(ISBLANK(A4715),"",SUM($F$2:F4715))</f>
        <v/>
      </c>
      <c r="L4715" s="28" t="str">
        <f t="shared" si="143"/>
        <v/>
      </c>
    </row>
    <row r="4716" spans="1:12" x14ac:dyDescent="0.25">
      <c r="A4716" s="26"/>
      <c r="B4716">
        <v>1022.25</v>
      </c>
      <c r="C4716">
        <v>1022.25</v>
      </c>
      <c r="D4716">
        <v>1021.9</v>
      </c>
      <c r="E4716">
        <v>1022.2</v>
      </c>
      <c r="F4716">
        <v>6314</v>
      </c>
      <c r="H4716" s="27" t="str">
        <f t="shared" ref="H4716:H4779" si="144">IF(ISBLANK(A4716),"",(C4716+D4716+E4716)/3)</f>
        <v/>
      </c>
      <c r="I4716" s="27" t="str">
        <f t="shared" ref="I4716:I4779" si="145">IF(ISBLANK(A4716),"",H4716*F4716)</f>
        <v/>
      </c>
      <c r="J4716" s="27" t="str">
        <f>IF(ISBLANK(A4716),"",SUM($I$2:I4716))</f>
        <v/>
      </c>
      <c r="K4716" s="27" t="str">
        <f>IF(ISBLANK(A4716),"",SUM($F$2:F4716))</f>
        <v/>
      </c>
      <c r="L4716" s="28" t="str">
        <f t="shared" ref="L4716:L4779" si="146">IF(ISBLANK(A4716),"",J4716/K4716)</f>
        <v/>
      </c>
    </row>
    <row r="4717" spans="1:12" x14ac:dyDescent="0.25">
      <c r="A4717" s="26"/>
      <c r="B4717">
        <v>1022.2</v>
      </c>
      <c r="C4717">
        <v>1022.25</v>
      </c>
      <c r="D4717">
        <v>1022</v>
      </c>
      <c r="E4717">
        <v>1022</v>
      </c>
      <c r="F4717">
        <v>4675</v>
      </c>
      <c r="H4717" s="27" t="str">
        <f t="shared" si="144"/>
        <v/>
      </c>
      <c r="I4717" s="27" t="str">
        <f t="shared" si="145"/>
        <v/>
      </c>
      <c r="J4717" s="27" t="str">
        <f>IF(ISBLANK(A4717),"",SUM($I$2:I4717))</f>
        <v/>
      </c>
      <c r="K4717" s="27" t="str">
        <f>IF(ISBLANK(A4717),"",SUM($F$2:F4717))</f>
        <v/>
      </c>
      <c r="L4717" s="28" t="str">
        <f t="shared" si="146"/>
        <v/>
      </c>
    </row>
    <row r="4718" spans="1:12" x14ac:dyDescent="0.25">
      <c r="A4718" s="26"/>
      <c r="B4718">
        <v>1022</v>
      </c>
      <c r="C4718">
        <v>1022.2</v>
      </c>
      <c r="D4718">
        <v>1022</v>
      </c>
      <c r="E4718">
        <v>1022.1</v>
      </c>
      <c r="F4718">
        <v>2317</v>
      </c>
      <c r="H4718" s="27" t="str">
        <f t="shared" si="144"/>
        <v/>
      </c>
      <c r="I4718" s="27" t="str">
        <f t="shared" si="145"/>
        <v/>
      </c>
      <c r="J4718" s="27" t="str">
        <f>IF(ISBLANK(A4718),"",SUM($I$2:I4718))</f>
        <v/>
      </c>
      <c r="K4718" s="27" t="str">
        <f>IF(ISBLANK(A4718),"",SUM($F$2:F4718))</f>
        <v/>
      </c>
      <c r="L4718" s="28" t="str">
        <f t="shared" si="146"/>
        <v/>
      </c>
    </row>
    <row r="4719" spans="1:12" x14ac:dyDescent="0.25">
      <c r="A4719" s="26"/>
      <c r="B4719">
        <v>1022.15</v>
      </c>
      <c r="C4719">
        <v>1022.15</v>
      </c>
      <c r="D4719">
        <v>1022</v>
      </c>
      <c r="E4719">
        <v>1022.15</v>
      </c>
      <c r="F4719">
        <v>3830</v>
      </c>
      <c r="H4719" s="27" t="str">
        <f t="shared" si="144"/>
        <v/>
      </c>
      <c r="I4719" s="27" t="str">
        <f t="shared" si="145"/>
        <v/>
      </c>
      <c r="J4719" s="27" t="str">
        <f>IF(ISBLANK(A4719),"",SUM($I$2:I4719))</f>
        <v/>
      </c>
      <c r="K4719" s="27" t="str">
        <f>IF(ISBLANK(A4719),"",SUM($F$2:F4719))</f>
        <v/>
      </c>
      <c r="L4719" s="28" t="str">
        <f t="shared" si="146"/>
        <v/>
      </c>
    </row>
    <row r="4720" spans="1:12" x14ac:dyDescent="0.25">
      <c r="A4720" s="26"/>
      <c r="B4720">
        <v>1022.1</v>
      </c>
      <c r="C4720">
        <v>1022.15</v>
      </c>
      <c r="D4720">
        <v>1021.9</v>
      </c>
      <c r="E4720">
        <v>1021.95</v>
      </c>
      <c r="F4720">
        <v>4486</v>
      </c>
      <c r="H4720" s="27" t="str">
        <f t="shared" si="144"/>
        <v/>
      </c>
      <c r="I4720" s="27" t="str">
        <f t="shared" si="145"/>
        <v/>
      </c>
      <c r="J4720" s="27" t="str">
        <f>IF(ISBLANK(A4720),"",SUM($I$2:I4720))</f>
        <v/>
      </c>
      <c r="K4720" s="27" t="str">
        <f>IF(ISBLANK(A4720),"",SUM($F$2:F4720))</f>
        <v/>
      </c>
      <c r="L4720" s="28" t="str">
        <f t="shared" si="146"/>
        <v/>
      </c>
    </row>
    <row r="4721" spans="1:12" x14ac:dyDescent="0.25">
      <c r="A4721" s="26"/>
      <c r="B4721">
        <v>1021.95</v>
      </c>
      <c r="C4721">
        <v>1022.05</v>
      </c>
      <c r="D4721">
        <v>1021.9</v>
      </c>
      <c r="E4721">
        <v>1021.9</v>
      </c>
      <c r="F4721">
        <v>1697</v>
      </c>
      <c r="H4721" s="27" t="str">
        <f t="shared" si="144"/>
        <v/>
      </c>
      <c r="I4721" s="27" t="str">
        <f t="shared" si="145"/>
        <v/>
      </c>
      <c r="J4721" s="27" t="str">
        <f>IF(ISBLANK(A4721),"",SUM($I$2:I4721))</f>
        <v/>
      </c>
      <c r="K4721" s="27" t="str">
        <f>IF(ISBLANK(A4721),"",SUM($F$2:F4721))</f>
        <v/>
      </c>
      <c r="L4721" s="28" t="str">
        <f t="shared" si="146"/>
        <v/>
      </c>
    </row>
    <row r="4722" spans="1:12" x14ac:dyDescent="0.25">
      <c r="A4722" s="26"/>
      <c r="B4722">
        <v>1021.9</v>
      </c>
      <c r="C4722">
        <v>1022.15</v>
      </c>
      <c r="D4722">
        <v>1021.7</v>
      </c>
      <c r="E4722">
        <v>1021.85</v>
      </c>
      <c r="F4722">
        <v>3195</v>
      </c>
      <c r="H4722" s="27" t="str">
        <f t="shared" si="144"/>
        <v/>
      </c>
      <c r="I4722" s="27" t="str">
        <f t="shared" si="145"/>
        <v/>
      </c>
      <c r="J4722" s="27" t="str">
        <f>IF(ISBLANK(A4722),"",SUM($I$2:I4722))</f>
        <v/>
      </c>
      <c r="K4722" s="27" t="str">
        <f>IF(ISBLANK(A4722),"",SUM($F$2:F4722))</f>
        <v/>
      </c>
      <c r="L4722" s="28" t="str">
        <f t="shared" si="146"/>
        <v/>
      </c>
    </row>
    <row r="4723" spans="1:12" x14ac:dyDescent="0.25">
      <c r="A4723" s="26"/>
      <c r="B4723">
        <v>1021.7</v>
      </c>
      <c r="C4723">
        <v>1021.9</v>
      </c>
      <c r="D4723">
        <v>1021.55</v>
      </c>
      <c r="E4723">
        <v>1021.65</v>
      </c>
      <c r="F4723">
        <v>3082</v>
      </c>
      <c r="H4723" s="27" t="str">
        <f t="shared" si="144"/>
        <v/>
      </c>
      <c r="I4723" s="27" t="str">
        <f t="shared" si="145"/>
        <v/>
      </c>
      <c r="J4723" s="27" t="str">
        <f>IF(ISBLANK(A4723),"",SUM($I$2:I4723))</f>
        <v/>
      </c>
      <c r="K4723" s="27" t="str">
        <f>IF(ISBLANK(A4723),"",SUM($F$2:F4723))</f>
        <v/>
      </c>
      <c r="L4723" s="28" t="str">
        <f t="shared" si="146"/>
        <v/>
      </c>
    </row>
    <row r="4724" spans="1:12" x14ac:dyDescent="0.25">
      <c r="A4724" s="26"/>
      <c r="B4724">
        <v>1021.7</v>
      </c>
      <c r="C4724">
        <v>1021.7</v>
      </c>
      <c r="D4724">
        <v>1021.45</v>
      </c>
      <c r="E4724">
        <v>1021.5</v>
      </c>
      <c r="F4724">
        <v>4115</v>
      </c>
      <c r="H4724" s="27" t="str">
        <f t="shared" si="144"/>
        <v/>
      </c>
      <c r="I4724" s="27" t="str">
        <f t="shared" si="145"/>
        <v/>
      </c>
      <c r="J4724" s="27" t="str">
        <f>IF(ISBLANK(A4724),"",SUM($I$2:I4724))</f>
        <v/>
      </c>
      <c r="K4724" s="27" t="str">
        <f>IF(ISBLANK(A4724),"",SUM($F$2:F4724))</f>
        <v/>
      </c>
      <c r="L4724" s="28" t="str">
        <f t="shared" si="146"/>
        <v/>
      </c>
    </row>
    <row r="4725" spans="1:12" x14ac:dyDescent="0.25">
      <c r="A4725" s="26"/>
      <c r="B4725">
        <v>1021.45</v>
      </c>
      <c r="C4725">
        <v>1021.6</v>
      </c>
      <c r="D4725">
        <v>1021.3</v>
      </c>
      <c r="E4725">
        <v>1021.3</v>
      </c>
      <c r="F4725">
        <v>12453</v>
      </c>
      <c r="H4725" s="27" t="str">
        <f t="shared" si="144"/>
        <v/>
      </c>
      <c r="I4725" s="27" t="str">
        <f t="shared" si="145"/>
        <v/>
      </c>
      <c r="J4725" s="27" t="str">
        <f>IF(ISBLANK(A4725),"",SUM($I$2:I4725))</f>
        <v/>
      </c>
      <c r="K4725" s="27" t="str">
        <f>IF(ISBLANK(A4725),"",SUM($F$2:F4725))</f>
        <v/>
      </c>
      <c r="L4725" s="28" t="str">
        <f t="shared" si="146"/>
        <v/>
      </c>
    </row>
    <row r="4726" spans="1:12" x14ac:dyDescent="0.25">
      <c r="A4726" s="26"/>
      <c r="B4726">
        <v>1021.3</v>
      </c>
      <c r="C4726">
        <v>1021.55</v>
      </c>
      <c r="D4726">
        <v>1021.3</v>
      </c>
      <c r="E4726">
        <v>1021.55</v>
      </c>
      <c r="F4726">
        <v>3659</v>
      </c>
      <c r="H4726" s="27" t="str">
        <f t="shared" si="144"/>
        <v/>
      </c>
      <c r="I4726" s="27" t="str">
        <f t="shared" si="145"/>
        <v/>
      </c>
      <c r="J4726" s="27" t="str">
        <f>IF(ISBLANK(A4726),"",SUM($I$2:I4726))</f>
        <v/>
      </c>
      <c r="K4726" s="27" t="str">
        <f>IF(ISBLANK(A4726),"",SUM($F$2:F4726))</f>
        <v/>
      </c>
      <c r="L4726" s="28" t="str">
        <f t="shared" si="146"/>
        <v/>
      </c>
    </row>
    <row r="4727" spans="1:12" x14ac:dyDescent="0.25">
      <c r="A4727" s="26"/>
      <c r="B4727">
        <v>1021.6</v>
      </c>
      <c r="C4727">
        <v>1021.95</v>
      </c>
      <c r="D4727">
        <v>1021.55</v>
      </c>
      <c r="E4727">
        <v>1021.95</v>
      </c>
      <c r="F4727">
        <v>3730</v>
      </c>
      <c r="H4727" s="27" t="str">
        <f t="shared" si="144"/>
        <v/>
      </c>
      <c r="I4727" s="27" t="str">
        <f t="shared" si="145"/>
        <v/>
      </c>
      <c r="J4727" s="27" t="str">
        <f>IF(ISBLANK(A4727),"",SUM($I$2:I4727))</f>
        <v/>
      </c>
      <c r="K4727" s="27" t="str">
        <f>IF(ISBLANK(A4727),"",SUM($F$2:F4727))</f>
        <v/>
      </c>
      <c r="L4727" s="28" t="str">
        <f t="shared" si="146"/>
        <v/>
      </c>
    </row>
    <row r="4728" spans="1:12" x14ac:dyDescent="0.25">
      <c r="A4728" s="26"/>
      <c r="B4728">
        <v>1021.9</v>
      </c>
      <c r="C4728">
        <v>1022.05</v>
      </c>
      <c r="D4728">
        <v>1021.9</v>
      </c>
      <c r="E4728">
        <v>1022</v>
      </c>
      <c r="F4728">
        <v>3417</v>
      </c>
      <c r="H4728" s="27" t="str">
        <f t="shared" si="144"/>
        <v/>
      </c>
      <c r="I4728" s="27" t="str">
        <f t="shared" si="145"/>
        <v/>
      </c>
      <c r="J4728" s="27" t="str">
        <f>IF(ISBLANK(A4728),"",SUM($I$2:I4728))</f>
        <v/>
      </c>
      <c r="K4728" s="27" t="str">
        <f>IF(ISBLANK(A4728),"",SUM($F$2:F4728))</f>
        <v/>
      </c>
      <c r="L4728" s="28" t="str">
        <f t="shared" si="146"/>
        <v/>
      </c>
    </row>
    <row r="4729" spans="1:12" x14ac:dyDescent="0.25">
      <c r="A4729" s="26"/>
      <c r="B4729">
        <v>1022</v>
      </c>
      <c r="C4729">
        <v>1022.25</v>
      </c>
      <c r="D4729">
        <v>1022</v>
      </c>
      <c r="E4729">
        <v>1022.15</v>
      </c>
      <c r="F4729">
        <v>3114</v>
      </c>
      <c r="H4729" s="27" t="str">
        <f t="shared" si="144"/>
        <v/>
      </c>
      <c r="I4729" s="27" t="str">
        <f t="shared" si="145"/>
        <v/>
      </c>
      <c r="J4729" s="27" t="str">
        <f>IF(ISBLANK(A4729),"",SUM($I$2:I4729))</f>
        <v/>
      </c>
      <c r="K4729" s="27" t="str">
        <f>IF(ISBLANK(A4729),"",SUM($F$2:F4729))</f>
        <v/>
      </c>
      <c r="L4729" s="28" t="str">
        <f t="shared" si="146"/>
        <v/>
      </c>
    </row>
    <row r="4730" spans="1:12" x14ac:dyDescent="0.25">
      <c r="A4730" s="26"/>
      <c r="B4730">
        <v>1022.25</v>
      </c>
      <c r="C4730">
        <v>1022.35</v>
      </c>
      <c r="D4730">
        <v>1021.75</v>
      </c>
      <c r="E4730">
        <v>1021.8</v>
      </c>
      <c r="F4730">
        <v>4073</v>
      </c>
      <c r="H4730" s="27" t="str">
        <f t="shared" si="144"/>
        <v/>
      </c>
      <c r="I4730" s="27" t="str">
        <f t="shared" si="145"/>
        <v/>
      </c>
      <c r="J4730" s="27" t="str">
        <f>IF(ISBLANK(A4730),"",SUM($I$2:I4730))</f>
        <v/>
      </c>
      <c r="K4730" s="27" t="str">
        <f>IF(ISBLANK(A4730),"",SUM($F$2:F4730))</f>
        <v/>
      </c>
      <c r="L4730" s="28" t="str">
        <f t="shared" si="146"/>
        <v/>
      </c>
    </row>
    <row r="4731" spans="1:12" x14ac:dyDescent="0.25">
      <c r="A4731" s="26"/>
      <c r="B4731">
        <v>1021.8</v>
      </c>
      <c r="C4731">
        <v>1021.9</v>
      </c>
      <c r="D4731">
        <v>1021.55</v>
      </c>
      <c r="E4731">
        <v>1021.55</v>
      </c>
      <c r="F4731">
        <v>2639</v>
      </c>
      <c r="H4731" s="27" t="str">
        <f t="shared" si="144"/>
        <v/>
      </c>
      <c r="I4731" s="27" t="str">
        <f t="shared" si="145"/>
        <v/>
      </c>
      <c r="J4731" s="27" t="str">
        <f>IF(ISBLANK(A4731),"",SUM($I$2:I4731))</f>
        <v/>
      </c>
      <c r="K4731" s="27" t="str">
        <f>IF(ISBLANK(A4731),"",SUM($F$2:F4731))</f>
        <v/>
      </c>
      <c r="L4731" s="28" t="str">
        <f t="shared" si="146"/>
        <v/>
      </c>
    </row>
    <row r="4732" spans="1:12" x14ac:dyDescent="0.25">
      <c r="A4732" s="26"/>
      <c r="B4732">
        <v>1021.65</v>
      </c>
      <c r="C4732">
        <v>1021.7</v>
      </c>
      <c r="D4732">
        <v>1021.55</v>
      </c>
      <c r="E4732">
        <v>1021.65</v>
      </c>
      <c r="F4732">
        <v>2061</v>
      </c>
      <c r="H4732" s="27" t="str">
        <f t="shared" si="144"/>
        <v/>
      </c>
      <c r="I4732" s="27" t="str">
        <f t="shared" si="145"/>
        <v/>
      </c>
      <c r="J4732" s="27" t="str">
        <f>IF(ISBLANK(A4732),"",SUM($I$2:I4732))</f>
        <v/>
      </c>
      <c r="K4732" s="27" t="str">
        <f>IF(ISBLANK(A4732),"",SUM($F$2:F4732))</f>
        <v/>
      </c>
      <c r="L4732" s="28" t="str">
        <f t="shared" si="146"/>
        <v/>
      </c>
    </row>
    <row r="4733" spans="1:12" x14ac:dyDescent="0.25">
      <c r="A4733" s="26"/>
      <c r="B4733">
        <v>1021.7</v>
      </c>
      <c r="C4733">
        <v>1021.7</v>
      </c>
      <c r="D4733">
        <v>1021.3</v>
      </c>
      <c r="E4733">
        <v>1021.3</v>
      </c>
      <c r="F4733">
        <v>4748</v>
      </c>
      <c r="H4733" s="27" t="str">
        <f t="shared" si="144"/>
        <v/>
      </c>
      <c r="I4733" s="27" t="str">
        <f t="shared" si="145"/>
        <v/>
      </c>
      <c r="J4733" s="27" t="str">
        <f>IF(ISBLANK(A4733),"",SUM($I$2:I4733))</f>
        <v/>
      </c>
      <c r="K4733" s="27" t="str">
        <f>IF(ISBLANK(A4733),"",SUM($F$2:F4733))</f>
        <v/>
      </c>
      <c r="L4733" s="28" t="str">
        <f t="shared" si="146"/>
        <v/>
      </c>
    </row>
    <row r="4734" spans="1:12" x14ac:dyDescent="0.25">
      <c r="A4734" s="26"/>
      <c r="B4734">
        <v>1021.35</v>
      </c>
      <c r="C4734">
        <v>1021.85</v>
      </c>
      <c r="D4734">
        <v>1021.3</v>
      </c>
      <c r="E4734">
        <v>1021.7</v>
      </c>
      <c r="F4734">
        <v>6040</v>
      </c>
      <c r="H4734" s="27" t="str">
        <f t="shared" si="144"/>
        <v/>
      </c>
      <c r="I4734" s="27" t="str">
        <f t="shared" si="145"/>
        <v/>
      </c>
      <c r="J4734" s="27" t="str">
        <f>IF(ISBLANK(A4734),"",SUM($I$2:I4734))</f>
        <v/>
      </c>
      <c r="K4734" s="27" t="str">
        <f>IF(ISBLANK(A4734),"",SUM($F$2:F4734))</f>
        <v/>
      </c>
      <c r="L4734" s="28" t="str">
        <f t="shared" si="146"/>
        <v/>
      </c>
    </row>
    <row r="4735" spans="1:12" x14ac:dyDescent="0.25">
      <c r="A4735" s="26"/>
      <c r="B4735">
        <v>1021.8</v>
      </c>
      <c r="C4735">
        <v>1022</v>
      </c>
      <c r="D4735">
        <v>1021.7</v>
      </c>
      <c r="E4735">
        <v>1022</v>
      </c>
      <c r="F4735">
        <v>3112</v>
      </c>
      <c r="H4735" s="27" t="str">
        <f t="shared" si="144"/>
        <v/>
      </c>
      <c r="I4735" s="27" t="str">
        <f t="shared" si="145"/>
        <v/>
      </c>
      <c r="J4735" s="27" t="str">
        <f>IF(ISBLANK(A4735),"",SUM($I$2:I4735))</f>
        <v/>
      </c>
      <c r="K4735" s="27" t="str">
        <f>IF(ISBLANK(A4735),"",SUM($F$2:F4735))</f>
        <v/>
      </c>
      <c r="L4735" s="28" t="str">
        <f t="shared" si="146"/>
        <v/>
      </c>
    </row>
    <row r="4736" spans="1:12" x14ac:dyDescent="0.25">
      <c r="A4736" s="26"/>
      <c r="B4736">
        <v>1022</v>
      </c>
      <c r="C4736">
        <v>1022</v>
      </c>
      <c r="D4736">
        <v>1021</v>
      </c>
      <c r="E4736">
        <v>1021.55</v>
      </c>
      <c r="F4736">
        <v>20927</v>
      </c>
      <c r="H4736" s="27" t="str">
        <f t="shared" si="144"/>
        <v/>
      </c>
      <c r="I4736" s="27" t="str">
        <f t="shared" si="145"/>
        <v/>
      </c>
      <c r="J4736" s="27" t="str">
        <f>IF(ISBLANK(A4736),"",SUM($I$2:I4736))</f>
        <v/>
      </c>
      <c r="K4736" s="27" t="str">
        <f>IF(ISBLANK(A4736),"",SUM($F$2:F4736))</f>
        <v/>
      </c>
      <c r="L4736" s="28" t="str">
        <f t="shared" si="146"/>
        <v/>
      </c>
    </row>
    <row r="4737" spans="1:12" x14ac:dyDescent="0.25">
      <c r="A4737" s="26"/>
      <c r="B4737">
        <v>1021.5</v>
      </c>
      <c r="C4737">
        <v>1021.95</v>
      </c>
      <c r="D4737">
        <v>1021.5</v>
      </c>
      <c r="E4737">
        <v>1021.95</v>
      </c>
      <c r="F4737">
        <v>4296</v>
      </c>
      <c r="H4737" s="27" t="str">
        <f t="shared" si="144"/>
        <v/>
      </c>
      <c r="I4737" s="27" t="str">
        <f t="shared" si="145"/>
        <v/>
      </c>
      <c r="J4737" s="27" t="str">
        <f>IF(ISBLANK(A4737),"",SUM($I$2:I4737))</f>
        <v/>
      </c>
      <c r="K4737" s="27" t="str">
        <f>IF(ISBLANK(A4737),"",SUM($F$2:F4737))</f>
        <v/>
      </c>
      <c r="L4737" s="28" t="str">
        <f t="shared" si="146"/>
        <v/>
      </c>
    </row>
    <row r="4738" spans="1:12" x14ac:dyDescent="0.25">
      <c r="A4738" s="26"/>
      <c r="B4738">
        <v>1022</v>
      </c>
      <c r="C4738">
        <v>1022</v>
      </c>
      <c r="D4738">
        <v>1021</v>
      </c>
      <c r="E4738">
        <v>1021.55</v>
      </c>
      <c r="F4738">
        <v>5972</v>
      </c>
      <c r="H4738" s="27" t="str">
        <f t="shared" si="144"/>
        <v/>
      </c>
      <c r="I4738" s="27" t="str">
        <f t="shared" si="145"/>
        <v/>
      </c>
      <c r="J4738" s="27" t="str">
        <f>IF(ISBLANK(A4738),"",SUM($I$2:I4738))</f>
        <v/>
      </c>
      <c r="K4738" s="27" t="str">
        <f>IF(ISBLANK(A4738),"",SUM($F$2:F4738))</f>
        <v/>
      </c>
      <c r="L4738" s="28" t="str">
        <f t="shared" si="146"/>
        <v/>
      </c>
    </row>
    <row r="4739" spans="1:12" x14ac:dyDescent="0.25">
      <c r="A4739" s="26"/>
      <c r="B4739">
        <v>1021.55</v>
      </c>
      <c r="C4739">
        <v>1021.65</v>
      </c>
      <c r="D4739">
        <v>1021.5</v>
      </c>
      <c r="E4739">
        <v>1021.65</v>
      </c>
      <c r="F4739">
        <v>1990</v>
      </c>
      <c r="H4739" s="27" t="str">
        <f t="shared" si="144"/>
        <v/>
      </c>
      <c r="I4739" s="27" t="str">
        <f t="shared" si="145"/>
        <v/>
      </c>
      <c r="J4739" s="27" t="str">
        <f>IF(ISBLANK(A4739),"",SUM($I$2:I4739))</f>
        <v/>
      </c>
      <c r="K4739" s="27" t="str">
        <f>IF(ISBLANK(A4739),"",SUM($F$2:F4739))</f>
        <v/>
      </c>
      <c r="L4739" s="28" t="str">
        <f t="shared" si="146"/>
        <v/>
      </c>
    </row>
    <row r="4740" spans="1:12" x14ac:dyDescent="0.25">
      <c r="A4740" s="26"/>
      <c r="B4740">
        <v>1021.6</v>
      </c>
      <c r="C4740">
        <v>1021.8</v>
      </c>
      <c r="D4740">
        <v>1021.6</v>
      </c>
      <c r="E4740">
        <v>1021.75</v>
      </c>
      <c r="F4740">
        <v>3603</v>
      </c>
      <c r="H4740" s="27" t="str">
        <f t="shared" si="144"/>
        <v/>
      </c>
      <c r="I4740" s="27" t="str">
        <f t="shared" si="145"/>
        <v/>
      </c>
      <c r="J4740" s="27" t="str">
        <f>IF(ISBLANK(A4740),"",SUM($I$2:I4740))</f>
        <v/>
      </c>
      <c r="K4740" s="27" t="str">
        <f>IF(ISBLANK(A4740),"",SUM($F$2:F4740))</f>
        <v/>
      </c>
      <c r="L4740" s="28" t="str">
        <f t="shared" si="146"/>
        <v/>
      </c>
    </row>
    <row r="4741" spans="1:12" x14ac:dyDescent="0.25">
      <c r="A4741" s="26"/>
      <c r="B4741">
        <v>1021.75</v>
      </c>
      <c r="C4741">
        <v>1021.75</v>
      </c>
      <c r="D4741">
        <v>1020.85</v>
      </c>
      <c r="E4741">
        <v>1021.25</v>
      </c>
      <c r="F4741">
        <v>6946</v>
      </c>
      <c r="H4741" s="27" t="str">
        <f t="shared" si="144"/>
        <v/>
      </c>
      <c r="I4741" s="27" t="str">
        <f t="shared" si="145"/>
        <v/>
      </c>
      <c r="J4741" s="27" t="str">
        <f>IF(ISBLANK(A4741),"",SUM($I$2:I4741))</f>
        <v/>
      </c>
      <c r="K4741" s="27" t="str">
        <f>IF(ISBLANK(A4741),"",SUM($F$2:F4741))</f>
        <v/>
      </c>
      <c r="L4741" s="28" t="str">
        <f t="shared" si="146"/>
        <v/>
      </c>
    </row>
    <row r="4742" spans="1:12" x14ac:dyDescent="0.25">
      <c r="A4742" s="26"/>
      <c r="B4742">
        <v>1021.25</v>
      </c>
      <c r="C4742">
        <v>1021.6</v>
      </c>
      <c r="D4742">
        <v>1021.2</v>
      </c>
      <c r="E4742">
        <v>1021.55</v>
      </c>
      <c r="F4742">
        <v>6046</v>
      </c>
      <c r="H4742" s="27" t="str">
        <f t="shared" si="144"/>
        <v/>
      </c>
      <c r="I4742" s="27" t="str">
        <f t="shared" si="145"/>
        <v/>
      </c>
      <c r="J4742" s="27" t="str">
        <f>IF(ISBLANK(A4742),"",SUM($I$2:I4742))</f>
        <v/>
      </c>
      <c r="K4742" s="27" t="str">
        <f>IF(ISBLANK(A4742),"",SUM($F$2:F4742))</f>
        <v/>
      </c>
      <c r="L4742" s="28" t="str">
        <f t="shared" si="146"/>
        <v/>
      </c>
    </row>
    <row r="4743" spans="1:12" x14ac:dyDescent="0.25">
      <c r="A4743" s="26"/>
      <c r="B4743">
        <v>1021.6</v>
      </c>
      <c r="C4743">
        <v>1022</v>
      </c>
      <c r="D4743">
        <v>1021.5</v>
      </c>
      <c r="E4743">
        <v>1021.6</v>
      </c>
      <c r="F4743">
        <v>4004</v>
      </c>
      <c r="H4743" s="27" t="str">
        <f t="shared" si="144"/>
        <v/>
      </c>
      <c r="I4743" s="27" t="str">
        <f t="shared" si="145"/>
        <v/>
      </c>
      <c r="J4743" s="27" t="str">
        <f>IF(ISBLANK(A4743),"",SUM($I$2:I4743))</f>
        <v/>
      </c>
      <c r="K4743" s="27" t="str">
        <f>IF(ISBLANK(A4743),"",SUM($F$2:F4743))</f>
        <v/>
      </c>
      <c r="L4743" s="28" t="str">
        <f t="shared" si="146"/>
        <v/>
      </c>
    </row>
    <row r="4744" spans="1:12" x14ac:dyDescent="0.25">
      <c r="A4744" s="26"/>
      <c r="B4744">
        <v>1021.6</v>
      </c>
      <c r="C4744">
        <v>1021.75</v>
      </c>
      <c r="D4744">
        <v>1021.4</v>
      </c>
      <c r="E4744">
        <v>1021.75</v>
      </c>
      <c r="F4744">
        <v>2253</v>
      </c>
      <c r="H4744" s="27" t="str">
        <f t="shared" si="144"/>
        <v/>
      </c>
      <c r="I4744" s="27" t="str">
        <f t="shared" si="145"/>
        <v/>
      </c>
      <c r="J4744" s="27" t="str">
        <f>IF(ISBLANK(A4744),"",SUM($I$2:I4744))</f>
        <v/>
      </c>
      <c r="K4744" s="27" t="str">
        <f>IF(ISBLANK(A4744),"",SUM($F$2:F4744))</f>
        <v/>
      </c>
      <c r="L4744" s="28" t="str">
        <f t="shared" si="146"/>
        <v/>
      </c>
    </row>
    <row r="4745" spans="1:12" x14ac:dyDescent="0.25">
      <c r="A4745" s="26"/>
      <c r="B4745">
        <v>1021.75</v>
      </c>
      <c r="C4745">
        <v>1021.8</v>
      </c>
      <c r="D4745">
        <v>1021.2</v>
      </c>
      <c r="E4745">
        <v>1021.4</v>
      </c>
      <c r="F4745">
        <v>4310</v>
      </c>
      <c r="H4745" s="27" t="str">
        <f t="shared" si="144"/>
        <v/>
      </c>
      <c r="I4745" s="27" t="str">
        <f t="shared" si="145"/>
        <v/>
      </c>
      <c r="J4745" s="27" t="str">
        <f>IF(ISBLANK(A4745),"",SUM($I$2:I4745))</f>
        <v/>
      </c>
      <c r="K4745" s="27" t="str">
        <f>IF(ISBLANK(A4745),"",SUM($F$2:F4745))</f>
        <v/>
      </c>
      <c r="L4745" s="28" t="str">
        <f t="shared" si="146"/>
        <v/>
      </c>
    </row>
    <row r="4746" spans="1:12" x14ac:dyDescent="0.25">
      <c r="A4746" s="26"/>
      <c r="B4746">
        <v>1021.4</v>
      </c>
      <c r="C4746">
        <v>1022.25</v>
      </c>
      <c r="D4746">
        <v>1021.35</v>
      </c>
      <c r="E4746">
        <v>1021.5</v>
      </c>
      <c r="F4746">
        <v>5639</v>
      </c>
      <c r="H4746" s="27" t="str">
        <f t="shared" si="144"/>
        <v/>
      </c>
      <c r="I4746" s="27" t="str">
        <f t="shared" si="145"/>
        <v/>
      </c>
      <c r="J4746" s="27" t="str">
        <f>IF(ISBLANK(A4746),"",SUM($I$2:I4746))</f>
        <v/>
      </c>
      <c r="K4746" s="27" t="str">
        <f>IF(ISBLANK(A4746),"",SUM($F$2:F4746))</f>
        <v/>
      </c>
      <c r="L4746" s="28" t="str">
        <f t="shared" si="146"/>
        <v/>
      </c>
    </row>
    <row r="4747" spans="1:12" x14ac:dyDescent="0.25">
      <c r="A4747" s="26"/>
      <c r="B4747">
        <v>1021.5</v>
      </c>
      <c r="C4747">
        <v>1021.8</v>
      </c>
      <c r="D4747">
        <v>1021.5</v>
      </c>
      <c r="E4747">
        <v>1021.8</v>
      </c>
      <c r="F4747">
        <v>2489</v>
      </c>
      <c r="H4747" s="27" t="str">
        <f t="shared" si="144"/>
        <v/>
      </c>
      <c r="I4747" s="27" t="str">
        <f t="shared" si="145"/>
        <v/>
      </c>
      <c r="J4747" s="27" t="str">
        <f>IF(ISBLANK(A4747),"",SUM($I$2:I4747))</f>
        <v/>
      </c>
      <c r="K4747" s="27" t="str">
        <f>IF(ISBLANK(A4747),"",SUM($F$2:F4747))</f>
        <v/>
      </c>
      <c r="L4747" s="28" t="str">
        <f t="shared" si="146"/>
        <v/>
      </c>
    </row>
    <row r="4748" spans="1:12" x14ac:dyDescent="0.25">
      <c r="A4748" s="26"/>
      <c r="B4748">
        <v>1021.8</v>
      </c>
      <c r="C4748">
        <v>1022.15</v>
      </c>
      <c r="D4748">
        <v>1021.75</v>
      </c>
      <c r="E4748">
        <v>1022.15</v>
      </c>
      <c r="F4748">
        <v>5331</v>
      </c>
      <c r="H4748" s="27" t="str">
        <f t="shared" si="144"/>
        <v/>
      </c>
      <c r="I4748" s="27" t="str">
        <f t="shared" si="145"/>
        <v/>
      </c>
      <c r="J4748" s="27" t="str">
        <f>IF(ISBLANK(A4748),"",SUM($I$2:I4748))</f>
        <v/>
      </c>
      <c r="K4748" s="27" t="str">
        <f>IF(ISBLANK(A4748),"",SUM($F$2:F4748))</f>
        <v/>
      </c>
      <c r="L4748" s="28" t="str">
        <f t="shared" si="146"/>
        <v/>
      </c>
    </row>
    <row r="4749" spans="1:12" x14ac:dyDescent="0.25">
      <c r="A4749" s="26"/>
      <c r="B4749">
        <v>1022.15</v>
      </c>
      <c r="C4749">
        <v>1022.15</v>
      </c>
      <c r="D4749">
        <v>1021.5</v>
      </c>
      <c r="E4749">
        <v>1021.65</v>
      </c>
      <c r="F4749">
        <v>3819</v>
      </c>
      <c r="H4749" s="27" t="str">
        <f t="shared" si="144"/>
        <v/>
      </c>
      <c r="I4749" s="27" t="str">
        <f t="shared" si="145"/>
        <v/>
      </c>
      <c r="J4749" s="27" t="str">
        <f>IF(ISBLANK(A4749),"",SUM($I$2:I4749))</f>
        <v/>
      </c>
      <c r="K4749" s="27" t="str">
        <f>IF(ISBLANK(A4749),"",SUM($F$2:F4749))</f>
        <v/>
      </c>
      <c r="L4749" s="28" t="str">
        <f t="shared" si="146"/>
        <v/>
      </c>
    </row>
    <row r="4750" spans="1:12" x14ac:dyDescent="0.25">
      <c r="A4750" s="26"/>
      <c r="B4750">
        <v>1021.6</v>
      </c>
      <c r="C4750">
        <v>1022.05</v>
      </c>
      <c r="D4750">
        <v>1021.6</v>
      </c>
      <c r="E4750">
        <v>1022.05</v>
      </c>
      <c r="F4750">
        <v>3277</v>
      </c>
      <c r="H4750" s="27" t="str">
        <f t="shared" si="144"/>
        <v/>
      </c>
      <c r="I4750" s="27" t="str">
        <f t="shared" si="145"/>
        <v/>
      </c>
      <c r="J4750" s="27" t="str">
        <f>IF(ISBLANK(A4750),"",SUM($I$2:I4750))</f>
        <v/>
      </c>
      <c r="K4750" s="27" t="str">
        <f>IF(ISBLANK(A4750),"",SUM($F$2:F4750))</f>
        <v/>
      </c>
      <c r="L4750" s="28" t="str">
        <f t="shared" si="146"/>
        <v/>
      </c>
    </row>
    <row r="4751" spans="1:12" x14ac:dyDescent="0.25">
      <c r="A4751" s="26"/>
      <c r="B4751">
        <v>1022</v>
      </c>
      <c r="C4751">
        <v>1022.05</v>
      </c>
      <c r="D4751">
        <v>1021.7</v>
      </c>
      <c r="E4751">
        <v>1021.9</v>
      </c>
      <c r="F4751">
        <v>2814</v>
      </c>
      <c r="H4751" s="27" t="str">
        <f t="shared" si="144"/>
        <v/>
      </c>
      <c r="I4751" s="27" t="str">
        <f t="shared" si="145"/>
        <v/>
      </c>
      <c r="J4751" s="27" t="str">
        <f>IF(ISBLANK(A4751),"",SUM($I$2:I4751))</f>
        <v/>
      </c>
      <c r="K4751" s="27" t="str">
        <f>IF(ISBLANK(A4751),"",SUM($F$2:F4751))</f>
        <v/>
      </c>
      <c r="L4751" s="28" t="str">
        <f t="shared" si="146"/>
        <v/>
      </c>
    </row>
    <row r="4752" spans="1:12" x14ac:dyDescent="0.25">
      <c r="A4752" s="26"/>
      <c r="B4752">
        <v>1021.7</v>
      </c>
      <c r="C4752">
        <v>1021.8</v>
      </c>
      <c r="D4752">
        <v>1021.1</v>
      </c>
      <c r="E4752">
        <v>1021.15</v>
      </c>
      <c r="F4752">
        <v>9857</v>
      </c>
      <c r="H4752" s="27" t="str">
        <f t="shared" si="144"/>
        <v/>
      </c>
      <c r="I4752" s="27" t="str">
        <f t="shared" si="145"/>
        <v/>
      </c>
      <c r="J4752" s="27" t="str">
        <f>IF(ISBLANK(A4752),"",SUM($I$2:I4752))</f>
        <v/>
      </c>
      <c r="K4752" s="27" t="str">
        <f>IF(ISBLANK(A4752),"",SUM($F$2:F4752))</f>
        <v/>
      </c>
      <c r="L4752" s="28" t="str">
        <f t="shared" si="146"/>
        <v/>
      </c>
    </row>
    <row r="4753" spans="1:12" x14ac:dyDescent="0.25">
      <c r="A4753" s="26"/>
      <c r="B4753">
        <v>1021.15</v>
      </c>
      <c r="C4753">
        <v>1021.55</v>
      </c>
      <c r="D4753">
        <v>1021.15</v>
      </c>
      <c r="E4753">
        <v>1021.5</v>
      </c>
      <c r="F4753">
        <v>4770</v>
      </c>
      <c r="H4753" s="27" t="str">
        <f t="shared" si="144"/>
        <v/>
      </c>
      <c r="I4753" s="27" t="str">
        <f t="shared" si="145"/>
        <v/>
      </c>
      <c r="J4753" s="27" t="str">
        <f>IF(ISBLANK(A4753),"",SUM($I$2:I4753))</f>
        <v/>
      </c>
      <c r="K4753" s="27" t="str">
        <f>IF(ISBLANK(A4753),"",SUM($F$2:F4753))</f>
        <v/>
      </c>
      <c r="L4753" s="28" t="str">
        <f t="shared" si="146"/>
        <v/>
      </c>
    </row>
    <row r="4754" spans="1:12" x14ac:dyDescent="0.25">
      <c r="A4754" s="26"/>
      <c r="B4754">
        <v>1021.55</v>
      </c>
      <c r="C4754">
        <v>1021.55</v>
      </c>
      <c r="D4754">
        <v>1021.4</v>
      </c>
      <c r="E4754">
        <v>1021.55</v>
      </c>
      <c r="F4754">
        <v>2978</v>
      </c>
      <c r="H4754" s="27" t="str">
        <f t="shared" si="144"/>
        <v/>
      </c>
      <c r="I4754" s="27" t="str">
        <f t="shared" si="145"/>
        <v/>
      </c>
      <c r="J4754" s="27" t="str">
        <f>IF(ISBLANK(A4754),"",SUM($I$2:I4754))</f>
        <v/>
      </c>
      <c r="K4754" s="27" t="str">
        <f>IF(ISBLANK(A4754),"",SUM($F$2:F4754))</f>
        <v/>
      </c>
      <c r="L4754" s="28" t="str">
        <f t="shared" si="146"/>
        <v/>
      </c>
    </row>
    <row r="4755" spans="1:12" x14ac:dyDescent="0.25">
      <c r="A4755" s="26"/>
      <c r="B4755">
        <v>1021.5</v>
      </c>
      <c r="C4755">
        <v>1021.6</v>
      </c>
      <c r="D4755">
        <v>1021.5</v>
      </c>
      <c r="E4755">
        <v>1021.5</v>
      </c>
      <c r="F4755">
        <v>2648</v>
      </c>
      <c r="H4755" s="27" t="str">
        <f t="shared" si="144"/>
        <v/>
      </c>
      <c r="I4755" s="27" t="str">
        <f t="shared" si="145"/>
        <v/>
      </c>
      <c r="J4755" s="27" t="str">
        <f>IF(ISBLANK(A4755),"",SUM($I$2:I4755))</f>
        <v/>
      </c>
      <c r="K4755" s="27" t="str">
        <f>IF(ISBLANK(A4755),"",SUM($F$2:F4755))</f>
        <v/>
      </c>
      <c r="L4755" s="28" t="str">
        <f t="shared" si="146"/>
        <v/>
      </c>
    </row>
    <row r="4756" spans="1:12" x14ac:dyDescent="0.25">
      <c r="A4756" s="26"/>
      <c r="B4756">
        <v>1021.55</v>
      </c>
      <c r="C4756">
        <v>1021.6</v>
      </c>
      <c r="D4756">
        <v>1021.25</v>
      </c>
      <c r="E4756">
        <v>1021.6</v>
      </c>
      <c r="F4756">
        <v>4503</v>
      </c>
      <c r="H4756" s="27" t="str">
        <f t="shared" si="144"/>
        <v/>
      </c>
      <c r="I4756" s="27" t="str">
        <f t="shared" si="145"/>
        <v/>
      </c>
      <c r="J4756" s="27" t="str">
        <f>IF(ISBLANK(A4756),"",SUM($I$2:I4756))</f>
        <v/>
      </c>
      <c r="K4756" s="27" t="str">
        <f>IF(ISBLANK(A4756),"",SUM($F$2:F4756))</f>
        <v/>
      </c>
      <c r="L4756" s="28" t="str">
        <f t="shared" si="146"/>
        <v/>
      </c>
    </row>
    <row r="4757" spans="1:12" x14ac:dyDescent="0.25">
      <c r="A4757" s="26"/>
      <c r="B4757">
        <v>1021.5</v>
      </c>
      <c r="C4757">
        <v>1021.7</v>
      </c>
      <c r="D4757">
        <v>1021.5</v>
      </c>
      <c r="E4757">
        <v>1021.6</v>
      </c>
      <c r="F4757">
        <v>4366</v>
      </c>
      <c r="H4757" s="27" t="str">
        <f t="shared" si="144"/>
        <v/>
      </c>
      <c r="I4757" s="27" t="str">
        <f t="shared" si="145"/>
        <v/>
      </c>
      <c r="J4757" s="27" t="str">
        <f>IF(ISBLANK(A4757),"",SUM($I$2:I4757))</f>
        <v/>
      </c>
      <c r="K4757" s="27" t="str">
        <f>IF(ISBLANK(A4757),"",SUM($F$2:F4757))</f>
        <v/>
      </c>
      <c r="L4757" s="28" t="str">
        <f t="shared" si="146"/>
        <v/>
      </c>
    </row>
    <row r="4758" spans="1:12" x14ac:dyDescent="0.25">
      <c r="A4758" s="26"/>
      <c r="B4758">
        <v>1021.6</v>
      </c>
      <c r="C4758">
        <v>1022.4</v>
      </c>
      <c r="D4758">
        <v>1021.6</v>
      </c>
      <c r="E4758">
        <v>1022.3</v>
      </c>
      <c r="F4758">
        <v>5300</v>
      </c>
      <c r="H4758" s="27" t="str">
        <f t="shared" si="144"/>
        <v/>
      </c>
      <c r="I4758" s="27" t="str">
        <f t="shared" si="145"/>
        <v/>
      </c>
      <c r="J4758" s="27" t="str">
        <f>IF(ISBLANK(A4758),"",SUM($I$2:I4758))</f>
        <v/>
      </c>
      <c r="K4758" s="27" t="str">
        <f>IF(ISBLANK(A4758),"",SUM($F$2:F4758))</f>
        <v/>
      </c>
      <c r="L4758" s="28" t="str">
        <f t="shared" si="146"/>
        <v/>
      </c>
    </row>
    <row r="4759" spans="1:12" x14ac:dyDescent="0.25">
      <c r="A4759" s="26"/>
      <c r="B4759">
        <v>1022.3</v>
      </c>
      <c r="C4759">
        <v>1022.6</v>
      </c>
      <c r="D4759">
        <v>1022.3</v>
      </c>
      <c r="E4759">
        <v>1022.55</v>
      </c>
      <c r="F4759">
        <v>3427</v>
      </c>
      <c r="H4759" s="27" t="str">
        <f t="shared" si="144"/>
        <v/>
      </c>
      <c r="I4759" s="27" t="str">
        <f t="shared" si="145"/>
        <v/>
      </c>
      <c r="J4759" s="27" t="str">
        <f>IF(ISBLANK(A4759),"",SUM($I$2:I4759))</f>
        <v/>
      </c>
      <c r="K4759" s="27" t="str">
        <f>IF(ISBLANK(A4759),"",SUM($F$2:F4759))</f>
        <v/>
      </c>
      <c r="L4759" s="28" t="str">
        <f t="shared" si="146"/>
        <v/>
      </c>
    </row>
    <row r="4760" spans="1:12" x14ac:dyDescent="0.25">
      <c r="A4760" s="26"/>
      <c r="B4760">
        <v>1022.6</v>
      </c>
      <c r="C4760">
        <v>1022.6</v>
      </c>
      <c r="D4760">
        <v>1022.45</v>
      </c>
      <c r="E4760">
        <v>1022.6</v>
      </c>
      <c r="F4760">
        <v>2473</v>
      </c>
      <c r="H4760" s="27" t="str">
        <f t="shared" si="144"/>
        <v/>
      </c>
      <c r="I4760" s="27" t="str">
        <f t="shared" si="145"/>
        <v/>
      </c>
      <c r="J4760" s="27" t="str">
        <f>IF(ISBLANK(A4760),"",SUM($I$2:I4760))</f>
        <v/>
      </c>
      <c r="K4760" s="27" t="str">
        <f>IF(ISBLANK(A4760),"",SUM($F$2:F4760))</f>
        <v/>
      </c>
      <c r="L4760" s="28" t="str">
        <f t="shared" si="146"/>
        <v/>
      </c>
    </row>
    <row r="4761" spans="1:12" x14ac:dyDescent="0.25">
      <c r="A4761" s="26"/>
      <c r="B4761">
        <v>1022.6</v>
      </c>
      <c r="C4761">
        <v>1022.75</v>
      </c>
      <c r="D4761">
        <v>1022.55</v>
      </c>
      <c r="E4761">
        <v>1022.7</v>
      </c>
      <c r="F4761">
        <v>3326</v>
      </c>
      <c r="H4761" s="27" t="str">
        <f t="shared" si="144"/>
        <v/>
      </c>
      <c r="I4761" s="27" t="str">
        <f t="shared" si="145"/>
        <v/>
      </c>
      <c r="J4761" s="27" t="str">
        <f>IF(ISBLANK(A4761),"",SUM($I$2:I4761))</f>
        <v/>
      </c>
      <c r="K4761" s="27" t="str">
        <f>IF(ISBLANK(A4761),"",SUM($F$2:F4761))</f>
        <v/>
      </c>
      <c r="L4761" s="28" t="str">
        <f t="shared" si="146"/>
        <v/>
      </c>
    </row>
    <row r="4762" spans="1:12" x14ac:dyDescent="0.25">
      <c r="A4762" s="26"/>
      <c r="B4762">
        <v>1022.75</v>
      </c>
      <c r="C4762">
        <v>1022.75</v>
      </c>
      <c r="D4762">
        <v>1021.55</v>
      </c>
      <c r="E4762">
        <v>1021.8</v>
      </c>
      <c r="F4762">
        <v>6829</v>
      </c>
      <c r="H4762" s="27" t="str">
        <f t="shared" si="144"/>
        <v/>
      </c>
      <c r="I4762" s="27" t="str">
        <f t="shared" si="145"/>
        <v/>
      </c>
      <c r="J4762" s="27" t="str">
        <f>IF(ISBLANK(A4762),"",SUM($I$2:I4762))</f>
        <v/>
      </c>
      <c r="K4762" s="27" t="str">
        <f>IF(ISBLANK(A4762),"",SUM($F$2:F4762))</f>
        <v/>
      </c>
      <c r="L4762" s="28" t="str">
        <f t="shared" si="146"/>
        <v/>
      </c>
    </row>
    <row r="4763" spans="1:12" x14ac:dyDescent="0.25">
      <c r="A4763" s="26"/>
      <c r="B4763">
        <v>1021.6</v>
      </c>
      <c r="C4763">
        <v>1021.9</v>
      </c>
      <c r="D4763">
        <v>1021.6</v>
      </c>
      <c r="E4763">
        <v>1021.9</v>
      </c>
      <c r="F4763">
        <v>2673</v>
      </c>
      <c r="H4763" s="27" t="str">
        <f t="shared" si="144"/>
        <v/>
      </c>
      <c r="I4763" s="27" t="str">
        <f t="shared" si="145"/>
        <v/>
      </c>
      <c r="J4763" s="27" t="str">
        <f>IF(ISBLANK(A4763),"",SUM($I$2:I4763))</f>
        <v/>
      </c>
      <c r="K4763" s="27" t="str">
        <f>IF(ISBLANK(A4763),"",SUM($F$2:F4763))</f>
        <v/>
      </c>
      <c r="L4763" s="28" t="str">
        <f t="shared" si="146"/>
        <v/>
      </c>
    </row>
    <row r="4764" spans="1:12" x14ac:dyDescent="0.25">
      <c r="A4764" s="26"/>
      <c r="B4764">
        <v>1021.8</v>
      </c>
      <c r="C4764">
        <v>1021.9</v>
      </c>
      <c r="D4764">
        <v>1021.5</v>
      </c>
      <c r="E4764">
        <v>1021.55</v>
      </c>
      <c r="F4764">
        <v>7511</v>
      </c>
      <c r="H4764" s="27" t="str">
        <f t="shared" si="144"/>
        <v/>
      </c>
      <c r="I4764" s="27" t="str">
        <f t="shared" si="145"/>
        <v/>
      </c>
      <c r="J4764" s="27" t="str">
        <f>IF(ISBLANK(A4764),"",SUM($I$2:I4764))</f>
        <v/>
      </c>
      <c r="K4764" s="27" t="str">
        <f>IF(ISBLANK(A4764),"",SUM($F$2:F4764))</f>
        <v/>
      </c>
      <c r="L4764" s="28" t="str">
        <f t="shared" si="146"/>
        <v/>
      </c>
    </row>
    <row r="4765" spans="1:12" x14ac:dyDescent="0.25">
      <c r="A4765" s="26"/>
      <c r="B4765">
        <v>1021.65</v>
      </c>
      <c r="C4765">
        <v>1021.65</v>
      </c>
      <c r="D4765">
        <v>1021.5</v>
      </c>
      <c r="E4765">
        <v>1021.6</v>
      </c>
      <c r="F4765">
        <v>4051</v>
      </c>
      <c r="H4765" s="27" t="str">
        <f t="shared" si="144"/>
        <v/>
      </c>
      <c r="I4765" s="27" t="str">
        <f t="shared" si="145"/>
        <v/>
      </c>
      <c r="J4765" s="27" t="str">
        <f>IF(ISBLANK(A4765),"",SUM($I$2:I4765))</f>
        <v/>
      </c>
      <c r="K4765" s="27" t="str">
        <f>IF(ISBLANK(A4765),"",SUM($F$2:F4765))</f>
        <v/>
      </c>
      <c r="L4765" s="28" t="str">
        <f t="shared" si="146"/>
        <v/>
      </c>
    </row>
    <row r="4766" spans="1:12" x14ac:dyDescent="0.25">
      <c r="A4766" s="26"/>
      <c r="B4766">
        <v>1021.65</v>
      </c>
      <c r="C4766">
        <v>1021.65</v>
      </c>
      <c r="D4766">
        <v>1021.4</v>
      </c>
      <c r="E4766">
        <v>1021.5</v>
      </c>
      <c r="F4766">
        <v>3310</v>
      </c>
      <c r="H4766" s="27" t="str">
        <f t="shared" si="144"/>
        <v/>
      </c>
      <c r="I4766" s="27" t="str">
        <f t="shared" si="145"/>
        <v/>
      </c>
      <c r="J4766" s="27" t="str">
        <f>IF(ISBLANK(A4766),"",SUM($I$2:I4766))</f>
        <v/>
      </c>
      <c r="K4766" s="27" t="str">
        <f>IF(ISBLANK(A4766),"",SUM($F$2:F4766))</f>
        <v/>
      </c>
      <c r="L4766" s="28" t="str">
        <f t="shared" si="146"/>
        <v/>
      </c>
    </row>
    <row r="4767" spans="1:12" x14ac:dyDescent="0.25">
      <c r="A4767" s="26"/>
      <c r="B4767">
        <v>1021.5</v>
      </c>
      <c r="C4767">
        <v>1021.6</v>
      </c>
      <c r="D4767">
        <v>1021.5</v>
      </c>
      <c r="E4767">
        <v>1021.55</v>
      </c>
      <c r="F4767">
        <v>3567</v>
      </c>
      <c r="H4767" s="27" t="str">
        <f t="shared" si="144"/>
        <v/>
      </c>
      <c r="I4767" s="27" t="str">
        <f t="shared" si="145"/>
        <v/>
      </c>
      <c r="J4767" s="27" t="str">
        <f>IF(ISBLANK(A4767),"",SUM($I$2:I4767))</f>
        <v/>
      </c>
      <c r="K4767" s="27" t="str">
        <f>IF(ISBLANK(A4767),"",SUM($F$2:F4767))</f>
        <v/>
      </c>
      <c r="L4767" s="28" t="str">
        <f t="shared" si="146"/>
        <v/>
      </c>
    </row>
    <row r="4768" spans="1:12" x14ac:dyDescent="0.25">
      <c r="A4768" s="26"/>
      <c r="B4768">
        <v>1021.55</v>
      </c>
      <c r="C4768">
        <v>1021.7</v>
      </c>
      <c r="D4768">
        <v>1021.55</v>
      </c>
      <c r="E4768">
        <v>1021.65</v>
      </c>
      <c r="F4768">
        <v>6156</v>
      </c>
      <c r="H4768" s="27" t="str">
        <f t="shared" si="144"/>
        <v/>
      </c>
      <c r="I4768" s="27" t="str">
        <f t="shared" si="145"/>
        <v/>
      </c>
      <c r="J4768" s="27" t="str">
        <f>IF(ISBLANK(A4768),"",SUM($I$2:I4768))</f>
        <v/>
      </c>
      <c r="K4768" s="27" t="str">
        <f>IF(ISBLANK(A4768),"",SUM($F$2:F4768))</f>
        <v/>
      </c>
      <c r="L4768" s="28" t="str">
        <f t="shared" si="146"/>
        <v/>
      </c>
    </row>
    <row r="4769" spans="1:12" x14ac:dyDescent="0.25">
      <c r="A4769" s="26"/>
      <c r="B4769">
        <v>1021.7</v>
      </c>
      <c r="C4769">
        <v>1021.75</v>
      </c>
      <c r="D4769">
        <v>1021.65</v>
      </c>
      <c r="E4769">
        <v>1021.7</v>
      </c>
      <c r="F4769">
        <v>2657</v>
      </c>
      <c r="H4769" s="27" t="str">
        <f t="shared" si="144"/>
        <v/>
      </c>
      <c r="I4769" s="27" t="str">
        <f t="shared" si="145"/>
        <v/>
      </c>
      <c r="J4769" s="27" t="str">
        <f>IF(ISBLANK(A4769),"",SUM($I$2:I4769))</f>
        <v/>
      </c>
      <c r="K4769" s="27" t="str">
        <f>IF(ISBLANK(A4769),"",SUM($F$2:F4769))</f>
        <v/>
      </c>
      <c r="L4769" s="28" t="str">
        <f t="shared" si="146"/>
        <v/>
      </c>
    </row>
    <row r="4770" spans="1:12" x14ac:dyDescent="0.25">
      <c r="A4770" s="26"/>
      <c r="B4770">
        <v>1021.7</v>
      </c>
      <c r="C4770">
        <v>1021.75</v>
      </c>
      <c r="D4770">
        <v>1021.45</v>
      </c>
      <c r="E4770">
        <v>1021.5</v>
      </c>
      <c r="F4770">
        <v>7885</v>
      </c>
      <c r="H4770" s="27" t="str">
        <f t="shared" si="144"/>
        <v/>
      </c>
      <c r="I4770" s="27" t="str">
        <f t="shared" si="145"/>
        <v/>
      </c>
      <c r="J4770" s="27" t="str">
        <f>IF(ISBLANK(A4770),"",SUM($I$2:I4770))</f>
        <v/>
      </c>
      <c r="K4770" s="27" t="str">
        <f>IF(ISBLANK(A4770),"",SUM($F$2:F4770))</f>
        <v/>
      </c>
      <c r="L4770" s="28" t="str">
        <f t="shared" si="146"/>
        <v/>
      </c>
    </row>
    <row r="4771" spans="1:12" x14ac:dyDescent="0.25">
      <c r="A4771" s="26"/>
      <c r="B4771">
        <v>1021.55</v>
      </c>
      <c r="C4771">
        <v>1021.65</v>
      </c>
      <c r="D4771">
        <v>1021.5</v>
      </c>
      <c r="E4771">
        <v>1021.65</v>
      </c>
      <c r="F4771">
        <v>2514</v>
      </c>
      <c r="H4771" s="27" t="str">
        <f t="shared" si="144"/>
        <v/>
      </c>
      <c r="I4771" s="27" t="str">
        <f t="shared" si="145"/>
        <v/>
      </c>
      <c r="J4771" s="27" t="str">
        <f>IF(ISBLANK(A4771),"",SUM($I$2:I4771))</f>
        <v/>
      </c>
      <c r="K4771" s="27" t="str">
        <f>IF(ISBLANK(A4771),"",SUM($F$2:F4771))</f>
        <v/>
      </c>
      <c r="L4771" s="28" t="str">
        <f t="shared" si="146"/>
        <v/>
      </c>
    </row>
    <row r="4772" spans="1:12" x14ac:dyDescent="0.25">
      <c r="A4772" s="26"/>
      <c r="B4772">
        <v>1021.6</v>
      </c>
      <c r="C4772">
        <v>1022.35</v>
      </c>
      <c r="D4772">
        <v>1021.3</v>
      </c>
      <c r="E4772">
        <v>1022.25</v>
      </c>
      <c r="F4772">
        <v>107834</v>
      </c>
      <c r="H4772" s="27" t="str">
        <f t="shared" si="144"/>
        <v/>
      </c>
      <c r="I4772" s="27" t="str">
        <f t="shared" si="145"/>
        <v/>
      </c>
      <c r="J4772" s="27" t="str">
        <f>IF(ISBLANK(A4772),"",SUM($I$2:I4772))</f>
        <v/>
      </c>
      <c r="K4772" s="27" t="str">
        <f>IF(ISBLANK(A4772),"",SUM($F$2:F4772))</f>
        <v/>
      </c>
      <c r="L4772" s="28" t="str">
        <f t="shared" si="146"/>
        <v/>
      </c>
    </row>
    <row r="4773" spans="1:12" x14ac:dyDescent="0.25">
      <c r="A4773" s="26"/>
      <c r="B4773">
        <v>1022.25</v>
      </c>
      <c r="C4773">
        <v>1022.7</v>
      </c>
      <c r="D4773">
        <v>1022.25</v>
      </c>
      <c r="E4773">
        <v>1022.65</v>
      </c>
      <c r="F4773">
        <v>2653</v>
      </c>
      <c r="H4773" s="27" t="str">
        <f t="shared" si="144"/>
        <v/>
      </c>
      <c r="I4773" s="27" t="str">
        <f t="shared" si="145"/>
        <v/>
      </c>
      <c r="J4773" s="27" t="str">
        <f>IF(ISBLANK(A4773),"",SUM($I$2:I4773))</f>
        <v/>
      </c>
      <c r="K4773" s="27" t="str">
        <f>IF(ISBLANK(A4773),"",SUM($F$2:F4773))</f>
        <v/>
      </c>
      <c r="L4773" s="28" t="str">
        <f t="shared" si="146"/>
        <v/>
      </c>
    </row>
    <row r="4774" spans="1:12" x14ac:dyDescent="0.25">
      <c r="A4774" s="26"/>
      <c r="B4774">
        <v>1022.6</v>
      </c>
      <c r="C4774">
        <v>1022.85</v>
      </c>
      <c r="D4774">
        <v>1022.6</v>
      </c>
      <c r="E4774">
        <v>1022.75</v>
      </c>
      <c r="F4774">
        <v>3778</v>
      </c>
      <c r="H4774" s="27" t="str">
        <f t="shared" si="144"/>
        <v/>
      </c>
      <c r="I4774" s="27" t="str">
        <f t="shared" si="145"/>
        <v/>
      </c>
      <c r="J4774" s="27" t="str">
        <f>IF(ISBLANK(A4774),"",SUM($I$2:I4774))</f>
        <v/>
      </c>
      <c r="K4774" s="27" t="str">
        <f>IF(ISBLANK(A4774),"",SUM($F$2:F4774))</f>
        <v/>
      </c>
      <c r="L4774" s="28" t="str">
        <f t="shared" si="146"/>
        <v/>
      </c>
    </row>
    <row r="4775" spans="1:12" x14ac:dyDescent="0.25">
      <c r="A4775" s="26"/>
      <c r="B4775">
        <v>1022.75</v>
      </c>
      <c r="C4775">
        <v>1022.9</v>
      </c>
      <c r="D4775">
        <v>1021.55</v>
      </c>
      <c r="E4775">
        <v>1022.2</v>
      </c>
      <c r="F4775">
        <v>4896</v>
      </c>
      <c r="H4775" s="27" t="str">
        <f t="shared" si="144"/>
        <v/>
      </c>
      <c r="I4775" s="27" t="str">
        <f t="shared" si="145"/>
        <v/>
      </c>
      <c r="J4775" s="27" t="str">
        <f>IF(ISBLANK(A4775),"",SUM($I$2:I4775))</f>
        <v/>
      </c>
      <c r="K4775" s="27" t="str">
        <f>IF(ISBLANK(A4775),"",SUM($F$2:F4775))</f>
        <v/>
      </c>
      <c r="L4775" s="28" t="str">
        <f t="shared" si="146"/>
        <v/>
      </c>
    </row>
    <row r="4776" spans="1:12" x14ac:dyDescent="0.25">
      <c r="A4776" s="26"/>
      <c r="B4776">
        <v>1022.05</v>
      </c>
      <c r="C4776">
        <v>1022.05</v>
      </c>
      <c r="D4776">
        <v>1021.35</v>
      </c>
      <c r="E4776">
        <v>1021.95</v>
      </c>
      <c r="F4776">
        <v>104743</v>
      </c>
      <c r="H4776" s="27" t="str">
        <f t="shared" si="144"/>
        <v/>
      </c>
      <c r="I4776" s="27" t="str">
        <f t="shared" si="145"/>
        <v/>
      </c>
      <c r="J4776" s="27" t="str">
        <f>IF(ISBLANK(A4776),"",SUM($I$2:I4776))</f>
        <v/>
      </c>
      <c r="K4776" s="27" t="str">
        <f>IF(ISBLANK(A4776),"",SUM($F$2:F4776))</f>
        <v/>
      </c>
      <c r="L4776" s="28" t="str">
        <f t="shared" si="146"/>
        <v/>
      </c>
    </row>
    <row r="4777" spans="1:12" x14ac:dyDescent="0.25">
      <c r="A4777" s="26"/>
      <c r="B4777">
        <v>1021.5</v>
      </c>
      <c r="C4777">
        <v>1021.7</v>
      </c>
      <c r="D4777">
        <v>1021.45</v>
      </c>
      <c r="E4777">
        <v>1021.6</v>
      </c>
      <c r="F4777">
        <v>3021</v>
      </c>
      <c r="H4777" s="27" t="str">
        <f t="shared" si="144"/>
        <v/>
      </c>
      <c r="I4777" s="27" t="str">
        <f t="shared" si="145"/>
        <v/>
      </c>
      <c r="J4777" s="27" t="str">
        <f>IF(ISBLANK(A4777),"",SUM($I$2:I4777))</f>
        <v/>
      </c>
      <c r="K4777" s="27" t="str">
        <f>IF(ISBLANK(A4777),"",SUM($F$2:F4777))</f>
        <v/>
      </c>
      <c r="L4777" s="28" t="str">
        <f t="shared" si="146"/>
        <v/>
      </c>
    </row>
    <row r="4778" spans="1:12" x14ac:dyDescent="0.25">
      <c r="A4778" s="26"/>
      <c r="B4778">
        <v>1021.55</v>
      </c>
      <c r="C4778">
        <v>1021.75</v>
      </c>
      <c r="D4778">
        <v>1021.55</v>
      </c>
      <c r="E4778">
        <v>1021.6</v>
      </c>
      <c r="F4778">
        <v>103100</v>
      </c>
      <c r="H4778" s="27" t="str">
        <f t="shared" si="144"/>
        <v/>
      </c>
      <c r="I4778" s="27" t="str">
        <f t="shared" si="145"/>
        <v/>
      </c>
      <c r="J4778" s="27" t="str">
        <f>IF(ISBLANK(A4778),"",SUM($I$2:I4778))</f>
        <v/>
      </c>
      <c r="K4778" s="27" t="str">
        <f>IF(ISBLANK(A4778),"",SUM($F$2:F4778))</f>
        <v/>
      </c>
      <c r="L4778" s="28" t="str">
        <f t="shared" si="146"/>
        <v/>
      </c>
    </row>
    <row r="4779" spans="1:12" x14ac:dyDescent="0.25">
      <c r="A4779" s="26"/>
      <c r="B4779">
        <v>1021.6</v>
      </c>
      <c r="C4779">
        <v>1021.8</v>
      </c>
      <c r="D4779">
        <v>1021.5</v>
      </c>
      <c r="E4779">
        <v>1021.5</v>
      </c>
      <c r="F4779">
        <v>6612</v>
      </c>
      <c r="H4779" s="27" t="str">
        <f t="shared" si="144"/>
        <v/>
      </c>
      <c r="I4779" s="27" t="str">
        <f t="shared" si="145"/>
        <v/>
      </c>
      <c r="J4779" s="27" t="str">
        <f>IF(ISBLANK(A4779),"",SUM($I$2:I4779))</f>
        <v/>
      </c>
      <c r="K4779" s="27" t="str">
        <f>IF(ISBLANK(A4779),"",SUM($F$2:F4779))</f>
        <v/>
      </c>
      <c r="L4779" s="28" t="str">
        <f t="shared" si="146"/>
        <v/>
      </c>
    </row>
    <row r="4780" spans="1:12" x14ac:dyDescent="0.25">
      <c r="A4780" s="26"/>
      <c r="B4780">
        <v>1021.5</v>
      </c>
      <c r="C4780">
        <v>1021.55</v>
      </c>
      <c r="D4780">
        <v>1020.8</v>
      </c>
      <c r="E4780">
        <v>1020.85</v>
      </c>
      <c r="F4780">
        <v>4999</v>
      </c>
      <c r="H4780" s="27" t="str">
        <f t="shared" ref="H4780:H4843" si="147">IF(ISBLANK(A4780),"",(C4780+D4780+E4780)/3)</f>
        <v/>
      </c>
      <c r="I4780" s="27" t="str">
        <f t="shared" ref="I4780:I4843" si="148">IF(ISBLANK(A4780),"",H4780*F4780)</f>
        <v/>
      </c>
      <c r="J4780" s="27" t="str">
        <f>IF(ISBLANK(A4780),"",SUM($I$2:I4780))</f>
        <v/>
      </c>
      <c r="K4780" s="27" t="str">
        <f>IF(ISBLANK(A4780),"",SUM($F$2:F4780))</f>
        <v/>
      </c>
      <c r="L4780" s="28" t="str">
        <f t="shared" ref="L4780:L4843" si="149">IF(ISBLANK(A4780),"",J4780/K4780)</f>
        <v/>
      </c>
    </row>
    <row r="4781" spans="1:12" x14ac:dyDescent="0.25">
      <c r="A4781" s="26"/>
      <c r="B4781">
        <v>1020.95</v>
      </c>
      <c r="C4781">
        <v>1020.95</v>
      </c>
      <c r="D4781">
        <v>1020.5</v>
      </c>
      <c r="E4781">
        <v>1020.5</v>
      </c>
      <c r="F4781">
        <v>4005</v>
      </c>
      <c r="H4781" s="27" t="str">
        <f t="shared" si="147"/>
        <v/>
      </c>
      <c r="I4781" s="27" t="str">
        <f t="shared" si="148"/>
        <v/>
      </c>
      <c r="J4781" s="27" t="str">
        <f>IF(ISBLANK(A4781),"",SUM($I$2:I4781))</f>
        <v/>
      </c>
      <c r="K4781" s="27" t="str">
        <f>IF(ISBLANK(A4781),"",SUM($F$2:F4781))</f>
        <v/>
      </c>
      <c r="L4781" s="28" t="str">
        <f t="shared" si="149"/>
        <v/>
      </c>
    </row>
    <row r="4782" spans="1:12" x14ac:dyDescent="0.25">
      <c r="A4782" s="26"/>
      <c r="B4782">
        <v>1020.35</v>
      </c>
      <c r="C4782">
        <v>1020.7</v>
      </c>
      <c r="D4782">
        <v>1020.2</v>
      </c>
      <c r="E4782">
        <v>1020.7</v>
      </c>
      <c r="F4782">
        <v>7773</v>
      </c>
      <c r="H4782" s="27" t="str">
        <f t="shared" si="147"/>
        <v/>
      </c>
      <c r="I4782" s="27" t="str">
        <f t="shared" si="148"/>
        <v/>
      </c>
      <c r="J4782" s="27" t="str">
        <f>IF(ISBLANK(A4782),"",SUM($I$2:I4782))</f>
        <v/>
      </c>
      <c r="K4782" s="27" t="str">
        <f>IF(ISBLANK(A4782),"",SUM($F$2:F4782))</f>
        <v/>
      </c>
      <c r="L4782" s="28" t="str">
        <f t="shared" si="149"/>
        <v/>
      </c>
    </row>
    <row r="4783" spans="1:12" x14ac:dyDescent="0.25">
      <c r="A4783" s="26"/>
      <c r="B4783">
        <v>1020.55</v>
      </c>
      <c r="C4783">
        <v>1021.6</v>
      </c>
      <c r="D4783">
        <v>1020.55</v>
      </c>
      <c r="E4783">
        <v>1021.6</v>
      </c>
      <c r="F4783">
        <v>5084</v>
      </c>
      <c r="H4783" s="27" t="str">
        <f t="shared" si="147"/>
        <v/>
      </c>
      <c r="I4783" s="27" t="str">
        <f t="shared" si="148"/>
        <v/>
      </c>
      <c r="J4783" s="27" t="str">
        <f>IF(ISBLANK(A4783),"",SUM($I$2:I4783))</f>
        <v/>
      </c>
      <c r="K4783" s="27" t="str">
        <f>IF(ISBLANK(A4783),"",SUM($F$2:F4783))</f>
        <v/>
      </c>
      <c r="L4783" s="28" t="str">
        <f t="shared" si="149"/>
        <v/>
      </c>
    </row>
    <row r="4784" spans="1:12" x14ac:dyDescent="0.25">
      <c r="A4784" s="26"/>
      <c r="B4784">
        <v>1021.6</v>
      </c>
      <c r="C4784">
        <v>1021.6</v>
      </c>
      <c r="D4784">
        <v>1021</v>
      </c>
      <c r="E4784">
        <v>1021</v>
      </c>
      <c r="F4784">
        <v>4012</v>
      </c>
      <c r="H4784" s="27" t="str">
        <f t="shared" si="147"/>
        <v/>
      </c>
      <c r="I4784" s="27" t="str">
        <f t="shared" si="148"/>
        <v/>
      </c>
      <c r="J4784" s="27" t="str">
        <f>IF(ISBLANK(A4784),"",SUM($I$2:I4784))</f>
        <v/>
      </c>
      <c r="K4784" s="27" t="str">
        <f>IF(ISBLANK(A4784),"",SUM($F$2:F4784))</f>
        <v/>
      </c>
      <c r="L4784" s="28" t="str">
        <f t="shared" si="149"/>
        <v/>
      </c>
    </row>
    <row r="4785" spans="1:12" x14ac:dyDescent="0.25">
      <c r="A4785" s="26"/>
      <c r="B4785">
        <v>1021.1</v>
      </c>
      <c r="C4785">
        <v>1021.3</v>
      </c>
      <c r="D4785">
        <v>1020.8</v>
      </c>
      <c r="E4785">
        <v>1021.3</v>
      </c>
      <c r="F4785">
        <v>5719</v>
      </c>
      <c r="H4785" s="27" t="str">
        <f t="shared" si="147"/>
        <v/>
      </c>
      <c r="I4785" s="27" t="str">
        <f t="shared" si="148"/>
        <v/>
      </c>
      <c r="J4785" s="27" t="str">
        <f>IF(ISBLANK(A4785),"",SUM($I$2:I4785))</f>
        <v/>
      </c>
      <c r="K4785" s="27" t="str">
        <f>IF(ISBLANK(A4785),"",SUM($F$2:F4785))</f>
        <v/>
      </c>
      <c r="L4785" s="28" t="str">
        <f t="shared" si="149"/>
        <v/>
      </c>
    </row>
    <row r="4786" spans="1:12" x14ac:dyDescent="0.25">
      <c r="A4786" s="26"/>
      <c r="B4786">
        <v>1021.05</v>
      </c>
      <c r="C4786">
        <v>1021.95</v>
      </c>
      <c r="D4786">
        <v>1021.05</v>
      </c>
      <c r="E4786">
        <v>1021.9</v>
      </c>
      <c r="F4786">
        <v>3770</v>
      </c>
      <c r="H4786" s="27" t="str">
        <f t="shared" si="147"/>
        <v/>
      </c>
      <c r="I4786" s="27" t="str">
        <f t="shared" si="148"/>
        <v/>
      </c>
      <c r="J4786" s="27" t="str">
        <f>IF(ISBLANK(A4786),"",SUM($I$2:I4786))</f>
        <v/>
      </c>
      <c r="K4786" s="27" t="str">
        <f>IF(ISBLANK(A4786),"",SUM($F$2:F4786))</f>
        <v/>
      </c>
      <c r="L4786" s="28" t="str">
        <f t="shared" si="149"/>
        <v/>
      </c>
    </row>
    <row r="4787" spans="1:12" x14ac:dyDescent="0.25">
      <c r="A4787" s="26"/>
      <c r="B4787">
        <v>1021.95</v>
      </c>
      <c r="C4787">
        <v>1022.1</v>
      </c>
      <c r="D4787">
        <v>1021.95</v>
      </c>
      <c r="E4787">
        <v>1022.1</v>
      </c>
      <c r="F4787">
        <v>3025</v>
      </c>
      <c r="H4787" s="27" t="str">
        <f t="shared" si="147"/>
        <v/>
      </c>
      <c r="I4787" s="27" t="str">
        <f t="shared" si="148"/>
        <v/>
      </c>
      <c r="J4787" s="27" t="str">
        <f>IF(ISBLANK(A4787),"",SUM($I$2:I4787))</f>
        <v/>
      </c>
      <c r="K4787" s="27" t="str">
        <f>IF(ISBLANK(A4787),"",SUM($F$2:F4787))</f>
        <v/>
      </c>
      <c r="L4787" s="28" t="str">
        <f t="shared" si="149"/>
        <v/>
      </c>
    </row>
    <row r="4788" spans="1:12" x14ac:dyDescent="0.25">
      <c r="A4788" s="26"/>
      <c r="B4788">
        <v>1022.05</v>
      </c>
      <c r="C4788">
        <v>1022.1</v>
      </c>
      <c r="D4788">
        <v>1021.25</v>
      </c>
      <c r="E4788">
        <v>1022.1</v>
      </c>
      <c r="F4788">
        <v>5151</v>
      </c>
      <c r="H4788" s="27" t="str">
        <f t="shared" si="147"/>
        <v/>
      </c>
      <c r="I4788" s="27" t="str">
        <f t="shared" si="148"/>
        <v/>
      </c>
      <c r="J4788" s="27" t="str">
        <f>IF(ISBLANK(A4788),"",SUM($I$2:I4788))</f>
        <v/>
      </c>
      <c r="K4788" s="27" t="str">
        <f>IF(ISBLANK(A4788),"",SUM($F$2:F4788))</f>
        <v/>
      </c>
      <c r="L4788" s="28" t="str">
        <f t="shared" si="149"/>
        <v/>
      </c>
    </row>
    <row r="4789" spans="1:12" x14ac:dyDescent="0.25">
      <c r="A4789" s="26"/>
      <c r="B4789">
        <v>1022.1</v>
      </c>
      <c r="C4789">
        <v>1022.5</v>
      </c>
      <c r="D4789">
        <v>1022.05</v>
      </c>
      <c r="E4789">
        <v>1022.45</v>
      </c>
      <c r="F4789">
        <v>2727</v>
      </c>
      <c r="H4789" s="27" t="str">
        <f t="shared" si="147"/>
        <v/>
      </c>
      <c r="I4789" s="27" t="str">
        <f t="shared" si="148"/>
        <v/>
      </c>
      <c r="J4789" s="27" t="str">
        <f>IF(ISBLANK(A4789),"",SUM($I$2:I4789))</f>
        <v/>
      </c>
      <c r="K4789" s="27" t="str">
        <f>IF(ISBLANK(A4789),"",SUM($F$2:F4789))</f>
        <v/>
      </c>
      <c r="L4789" s="28" t="str">
        <f t="shared" si="149"/>
        <v/>
      </c>
    </row>
    <row r="4790" spans="1:12" x14ac:dyDescent="0.25">
      <c r="A4790" s="26"/>
      <c r="B4790">
        <v>1022.45</v>
      </c>
      <c r="C4790">
        <v>1022.7</v>
      </c>
      <c r="D4790">
        <v>1022.45</v>
      </c>
      <c r="E4790">
        <v>1022.65</v>
      </c>
      <c r="F4790">
        <v>4219</v>
      </c>
      <c r="H4790" s="27" t="str">
        <f t="shared" si="147"/>
        <v/>
      </c>
      <c r="I4790" s="27" t="str">
        <f t="shared" si="148"/>
        <v/>
      </c>
      <c r="J4790" s="27" t="str">
        <f>IF(ISBLANK(A4790),"",SUM($I$2:I4790))</f>
        <v/>
      </c>
      <c r="K4790" s="27" t="str">
        <f>IF(ISBLANK(A4790),"",SUM($F$2:F4790))</f>
        <v/>
      </c>
      <c r="L4790" s="28" t="str">
        <f t="shared" si="149"/>
        <v/>
      </c>
    </row>
    <row r="4791" spans="1:12" x14ac:dyDescent="0.25">
      <c r="A4791" s="26"/>
      <c r="B4791">
        <v>1022.75</v>
      </c>
      <c r="C4791">
        <v>1023.15</v>
      </c>
      <c r="D4791">
        <v>1022.35</v>
      </c>
      <c r="E4791">
        <v>1022.4</v>
      </c>
      <c r="F4791">
        <v>6650</v>
      </c>
      <c r="H4791" s="27" t="str">
        <f t="shared" si="147"/>
        <v/>
      </c>
      <c r="I4791" s="27" t="str">
        <f t="shared" si="148"/>
        <v/>
      </c>
      <c r="J4791" s="27" t="str">
        <f>IF(ISBLANK(A4791),"",SUM($I$2:I4791))</f>
        <v/>
      </c>
      <c r="K4791" s="27" t="str">
        <f>IF(ISBLANK(A4791),"",SUM($F$2:F4791))</f>
        <v/>
      </c>
      <c r="L4791" s="28" t="str">
        <f t="shared" si="149"/>
        <v/>
      </c>
    </row>
    <row r="4792" spans="1:12" x14ac:dyDescent="0.25">
      <c r="A4792" s="26"/>
      <c r="B4792">
        <v>1022.9</v>
      </c>
      <c r="C4792">
        <v>1023.15</v>
      </c>
      <c r="D4792">
        <v>1022.35</v>
      </c>
      <c r="E4792">
        <v>1022.8</v>
      </c>
      <c r="F4792">
        <v>4739</v>
      </c>
      <c r="H4792" s="27" t="str">
        <f t="shared" si="147"/>
        <v/>
      </c>
      <c r="I4792" s="27" t="str">
        <f t="shared" si="148"/>
        <v/>
      </c>
      <c r="J4792" s="27" t="str">
        <f>IF(ISBLANK(A4792),"",SUM($I$2:I4792))</f>
        <v/>
      </c>
      <c r="K4792" s="27" t="str">
        <f>IF(ISBLANK(A4792),"",SUM($F$2:F4792))</f>
        <v/>
      </c>
      <c r="L4792" s="28" t="str">
        <f t="shared" si="149"/>
        <v/>
      </c>
    </row>
    <row r="4793" spans="1:12" x14ac:dyDescent="0.25">
      <c r="A4793" s="26"/>
      <c r="B4793">
        <v>1022.9</v>
      </c>
      <c r="C4793">
        <v>1022.95</v>
      </c>
      <c r="D4793">
        <v>1022.6</v>
      </c>
      <c r="E4793">
        <v>1022.7</v>
      </c>
      <c r="F4793">
        <v>3048</v>
      </c>
      <c r="H4793" s="27" t="str">
        <f t="shared" si="147"/>
        <v/>
      </c>
      <c r="I4793" s="27" t="str">
        <f t="shared" si="148"/>
        <v/>
      </c>
      <c r="J4793" s="27" t="str">
        <f>IF(ISBLANK(A4793),"",SUM($I$2:I4793))</f>
        <v/>
      </c>
      <c r="K4793" s="27" t="str">
        <f>IF(ISBLANK(A4793),"",SUM($F$2:F4793))</f>
        <v/>
      </c>
      <c r="L4793" s="28" t="str">
        <f t="shared" si="149"/>
        <v/>
      </c>
    </row>
    <row r="4794" spans="1:12" x14ac:dyDescent="0.25">
      <c r="A4794" s="26"/>
      <c r="B4794">
        <v>1022.7</v>
      </c>
      <c r="C4794">
        <v>1022.8</v>
      </c>
      <c r="D4794">
        <v>1022.2</v>
      </c>
      <c r="E4794">
        <v>1022.25</v>
      </c>
      <c r="F4794">
        <v>2977</v>
      </c>
      <c r="H4794" s="27" t="str">
        <f t="shared" si="147"/>
        <v/>
      </c>
      <c r="I4794" s="27" t="str">
        <f t="shared" si="148"/>
        <v/>
      </c>
      <c r="J4794" s="27" t="str">
        <f>IF(ISBLANK(A4794),"",SUM($I$2:I4794))</f>
        <v/>
      </c>
      <c r="K4794" s="27" t="str">
        <f>IF(ISBLANK(A4794),"",SUM($F$2:F4794))</f>
        <v/>
      </c>
      <c r="L4794" s="28" t="str">
        <f t="shared" si="149"/>
        <v/>
      </c>
    </row>
    <row r="4795" spans="1:12" x14ac:dyDescent="0.25">
      <c r="A4795" s="26"/>
      <c r="B4795">
        <v>1022.25</v>
      </c>
      <c r="C4795">
        <v>1022.3</v>
      </c>
      <c r="D4795">
        <v>1022</v>
      </c>
      <c r="E4795">
        <v>1022.15</v>
      </c>
      <c r="F4795">
        <v>3928</v>
      </c>
      <c r="H4795" s="27" t="str">
        <f t="shared" si="147"/>
        <v/>
      </c>
      <c r="I4795" s="27" t="str">
        <f t="shared" si="148"/>
        <v/>
      </c>
      <c r="J4795" s="27" t="str">
        <f>IF(ISBLANK(A4795),"",SUM($I$2:I4795))</f>
        <v/>
      </c>
      <c r="K4795" s="27" t="str">
        <f>IF(ISBLANK(A4795),"",SUM($F$2:F4795))</f>
        <v/>
      </c>
      <c r="L4795" s="28" t="str">
        <f t="shared" si="149"/>
        <v/>
      </c>
    </row>
    <row r="4796" spans="1:12" x14ac:dyDescent="0.25">
      <c r="A4796" s="26"/>
      <c r="B4796">
        <v>1022.15</v>
      </c>
      <c r="C4796">
        <v>1023</v>
      </c>
      <c r="D4796">
        <v>1022.1</v>
      </c>
      <c r="E4796">
        <v>1023</v>
      </c>
      <c r="F4796">
        <v>5601</v>
      </c>
      <c r="H4796" s="27" t="str">
        <f t="shared" si="147"/>
        <v/>
      </c>
      <c r="I4796" s="27" t="str">
        <f t="shared" si="148"/>
        <v/>
      </c>
      <c r="J4796" s="27" t="str">
        <f>IF(ISBLANK(A4796),"",SUM($I$2:I4796))</f>
        <v/>
      </c>
      <c r="K4796" s="27" t="str">
        <f>IF(ISBLANK(A4796),"",SUM($F$2:F4796))</f>
        <v/>
      </c>
      <c r="L4796" s="28" t="str">
        <f t="shared" si="149"/>
        <v/>
      </c>
    </row>
    <row r="4797" spans="1:12" x14ac:dyDescent="0.25">
      <c r="A4797" s="26"/>
      <c r="B4797">
        <v>1023</v>
      </c>
      <c r="C4797">
        <v>1023</v>
      </c>
      <c r="D4797">
        <v>1022.7</v>
      </c>
      <c r="E4797">
        <v>1022.8</v>
      </c>
      <c r="F4797">
        <v>3047</v>
      </c>
      <c r="H4797" s="27" t="str">
        <f t="shared" si="147"/>
        <v/>
      </c>
      <c r="I4797" s="27" t="str">
        <f t="shared" si="148"/>
        <v/>
      </c>
      <c r="J4797" s="27" t="str">
        <f>IF(ISBLANK(A4797),"",SUM($I$2:I4797))</f>
        <v/>
      </c>
      <c r="K4797" s="27" t="str">
        <f>IF(ISBLANK(A4797),"",SUM($F$2:F4797))</f>
        <v/>
      </c>
      <c r="L4797" s="28" t="str">
        <f t="shared" si="149"/>
        <v/>
      </c>
    </row>
    <row r="4798" spans="1:12" x14ac:dyDescent="0.25">
      <c r="A4798" s="26"/>
      <c r="B4798">
        <v>1022.75</v>
      </c>
      <c r="C4798">
        <v>1023</v>
      </c>
      <c r="D4798">
        <v>1022.75</v>
      </c>
      <c r="E4798">
        <v>1022.9</v>
      </c>
      <c r="F4798">
        <v>4612</v>
      </c>
      <c r="H4798" s="27" t="str">
        <f t="shared" si="147"/>
        <v/>
      </c>
      <c r="I4798" s="27" t="str">
        <f t="shared" si="148"/>
        <v/>
      </c>
      <c r="J4798" s="27" t="str">
        <f>IF(ISBLANK(A4798),"",SUM($I$2:I4798))</f>
        <v/>
      </c>
      <c r="K4798" s="27" t="str">
        <f>IF(ISBLANK(A4798),"",SUM($F$2:F4798))</f>
        <v/>
      </c>
      <c r="L4798" s="28" t="str">
        <f t="shared" si="149"/>
        <v/>
      </c>
    </row>
    <row r="4799" spans="1:12" x14ac:dyDescent="0.25">
      <c r="A4799" s="26"/>
      <c r="B4799">
        <v>1022.5</v>
      </c>
      <c r="C4799">
        <v>1022.85</v>
      </c>
      <c r="D4799">
        <v>1022.4</v>
      </c>
      <c r="E4799">
        <v>1022.5</v>
      </c>
      <c r="F4799">
        <v>2735</v>
      </c>
      <c r="H4799" s="27" t="str">
        <f t="shared" si="147"/>
        <v/>
      </c>
      <c r="I4799" s="27" t="str">
        <f t="shared" si="148"/>
        <v/>
      </c>
      <c r="J4799" s="27" t="str">
        <f>IF(ISBLANK(A4799),"",SUM($I$2:I4799))</f>
        <v/>
      </c>
      <c r="K4799" s="27" t="str">
        <f>IF(ISBLANK(A4799),"",SUM($F$2:F4799))</f>
        <v/>
      </c>
      <c r="L4799" s="28" t="str">
        <f t="shared" si="149"/>
        <v/>
      </c>
    </row>
    <row r="4800" spans="1:12" x14ac:dyDescent="0.25">
      <c r="A4800" s="26"/>
      <c r="B4800">
        <v>1022.45</v>
      </c>
      <c r="C4800">
        <v>1022.6</v>
      </c>
      <c r="D4800">
        <v>1022.15</v>
      </c>
      <c r="E4800">
        <v>1022.4</v>
      </c>
      <c r="F4800">
        <v>3611</v>
      </c>
      <c r="H4800" s="27" t="str">
        <f t="shared" si="147"/>
        <v/>
      </c>
      <c r="I4800" s="27" t="str">
        <f t="shared" si="148"/>
        <v/>
      </c>
      <c r="J4800" s="27" t="str">
        <f>IF(ISBLANK(A4800),"",SUM($I$2:I4800))</f>
        <v/>
      </c>
      <c r="K4800" s="27" t="str">
        <f>IF(ISBLANK(A4800),"",SUM($F$2:F4800))</f>
        <v/>
      </c>
      <c r="L4800" s="28" t="str">
        <f t="shared" si="149"/>
        <v/>
      </c>
    </row>
    <row r="4801" spans="1:12" x14ac:dyDescent="0.25">
      <c r="A4801" s="26"/>
      <c r="B4801">
        <v>1022.35</v>
      </c>
      <c r="C4801">
        <v>1022.65</v>
      </c>
      <c r="D4801">
        <v>1022.35</v>
      </c>
      <c r="E4801">
        <v>1022.65</v>
      </c>
      <c r="F4801">
        <v>2893</v>
      </c>
      <c r="H4801" s="27" t="str">
        <f t="shared" si="147"/>
        <v/>
      </c>
      <c r="I4801" s="27" t="str">
        <f t="shared" si="148"/>
        <v/>
      </c>
      <c r="J4801" s="27" t="str">
        <f>IF(ISBLANK(A4801),"",SUM($I$2:I4801))</f>
        <v/>
      </c>
      <c r="K4801" s="27" t="str">
        <f>IF(ISBLANK(A4801),"",SUM($F$2:F4801))</f>
        <v/>
      </c>
      <c r="L4801" s="28" t="str">
        <f t="shared" si="149"/>
        <v/>
      </c>
    </row>
    <row r="4802" spans="1:12" x14ac:dyDescent="0.25">
      <c r="A4802" s="26"/>
      <c r="B4802">
        <v>1022.65</v>
      </c>
      <c r="C4802">
        <v>1022.65</v>
      </c>
      <c r="D4802">
        <v>1021.3</v>
      </c>
      <c r="E4802">
        <v>1021.95</v>
      </c>
      <c r="F4802">
        <v>6542</v>
      </c>
      <c r="H4802" s="27" t="str">
        <f t="shared" si="147"/>
        <v/>
      </c>
      <c r="I4802" s="27" t="str">
        <f t="shared" si="148"/>
        <v/>
      </c>
      <c r="J4802" s="27" t="str">
        <f>IF(ISBLANK(A4802),"",SUM($I$2:I4802))</f>
        <v/>
      </c>
      <c r="K4802" s="27" t="str">
        <f>IF(ISBLANK(A4802),"",SUM($F$2:F4802))</f>
        <v/>
      </c>
      <c r="L4802" s="28" t="str">
        <f t="shared" si="149"/>
        <v/>
      </c>
    </row>
    <row r="4803" spans="1:12" x14ac:dyDescent="0.25">
      <c r="A4803" s="26"/>
      <c r="B4803">
        <v>1021.95</v>
      </c>
      <c r="C4803">
        <v>1022.1</v>
      </c>
      <c r="D4803">
        <v>1021.95</v>
      </c>
      <c r="E4803">
        <v>1021.95</v>
      </c>
      <c r="F4803">
        <v>4968</v>
      </c>
      <c r="H4803" s="27" t="str">
        <f t="shared" si="147"/>
        <v/>
      </c>
      <c r="I4803" s="27" t="str">
        <f t="shared" si="148"/>
        <v/>
      </c>
      <c r="J4803" s="27" t="str">
        <f>IF(ISBLANK(A4803),"",SUM($I$2:I4803))</f>
        <v/>
      </c>
      <c r="K4803" s="27" t="str">
        <f>IF(ISBLANK(A4803),"",SUM($F$2:F4803))</f>
        <v/>
      </c>
      <c r="L4803" s="28" t="str">
        <f t="shared" si="149"/>
        <v/>
      </c>
    </row>
    <row r="4804" spans="1:12" x14ac:dyDescent="0.25">
      <c r="A4804" s="26"/>
      <c r="B4804">
        <v>1021.95</v>
      </c>
      <c r="C4804">
        <v>1022.7</v>
      </c>
      <c r="D4804">
        <v>1021.95</v>
      </c>
      <c r="E4804">
        <v>1022.5</v>
      </c>
      <c r="F4804">
        <v>3951</v>
      </c>
      <c r="H4804" s="27" t="str">
        <f t="shared" si="147"/>
        <v/>
      </c>
      <c r="I4804" s="27" t="str">
        <f t="shared" si="148"/>
        <v/>
      </c>
      <c r="J4804" s="27" t="str">
        <f>IF(ISBLANK(A4804),"",SUM($I$2:I4804))</f>
        <v/>
      </c>
      <c r="K4804" s="27" t="str">
        <f>IF(ISBLANK(A4804),"",SUM($F$2:F4804))</f>
        <v/>
      </c>
      <c r="L4804" s="28" t="str">
        <f t="shared" si="149"/>
        <v/>
      </c>
    </row>
    <row r="4805" spans="1:12" x14ac:dyDescent="0.25">
      <c r="A4805" s="26"/>
      <c r="B4805">
        <v>1022.5</v>
      </c>
      <c r="C4805">
        <v>1022.65</v>
      </c>
      <c r="D4805">
        <v>1021.9</v>
      </c>
      <c r="E4805">
        <v>1022.1</v>
      </c>
      <c r="F4805">
        <v>6331</v>
      </c>
      <c r="H4805" s="27" t="str">
        <f t="shared" si="147"/>
        <v/>
      </c>
      <c r="I4805" s="27" t="str">
        <f t="shared" si="148"/>
        <v/>
      </c>
      <c r="J4805" s="27" t="str">
        <f>IF(ISBLANK(A4805),"",SUM($I$2:I4805))</f>
        <v/>
      </c>
      <c r="K4805" s="27" t="str">
        <f>IF(ISBLANK(A4805),"",SUM($F$2:F4805))</f>
        <v/>
      </c>
      <c r="L4805" s="28" t="str">
        <f t="shared" si="149"/>
        <v/>
      </c>
    </row>
    <row r="4806" spans="1:12" x14ac:dyDescent="0.25">
      <c r="A4806" s="26"/>
      <c r="B4806">
        <v>1022.2</v>
      </c>
      <c r="C4806">
        <v>1022.2</v>
      </c>
      <c r="D4806">
        <v>1021.75</v>
      </c>
      <c r="E4806">
        <v>1022</v>
      </c>
      <c r="F4806">
        <v>3847</v>
      </c>
      <c r="H4806" s="27" t="str">
        <f t="shared" si="147"/>
        <v/>
      </c>
      <c r="I4806" s="27" t="str">
        <f t="shared" si="148"/>
        <v/>
      </c>
      <c r="J4806" s="27" t="str">
        <f>IF(ISBLANK(A4806),"",SUM($I$2:I4806))</f>
        <v/>
      </c>
      <c r="K4806" s="27" t="str">
        <f>IF(ISBLANK(A4806),"",SUM($F$2:F4806))</f>
        <v/>
      </c>
      <c r="L4806" s="28" t="str">
        <f t="shared" si="149"/>
        <v/>
      </c>
    </row>
    <row r="4807" spans="1:12" x14ac:dyDescent="0.25">
      <c r="A4807" s="26"/>
      <c r="B4807">
        <v>1022</v>
      </c>
      <c r="C4807">
        <v>1022.05</v>
      </c>
      <c r="D4807">
        <v>1021.65</v>
      </c>
      <c r="E4807">
        <v>1021.75</v>
      </c>
      <c r="F4807">
        <v>4578</v>
      </c>
      <c r="H4807" s="27" t="str">
        <f t="shared" si="147"/>
        <v/>
      </c>
      <c r="I4807" s="27" t="str">
        <f t="shared" si="148"/>
        <v/>
      </c>
      <c r="J4807" s="27" t="str">
        <f>IF(ISBLANK(A4807),"",SUM($I$2:I4807))</f>
        <v/>
      </c>
      <c r="K4807" s="27" t="str">
        <f>IF(ISBLANK(A4807),"",SUM($F$2:F4807))</f>
        <v/>
      </c>
      <c r="L4807" s="28" t="str">
        <f t="shared" si="149"/>
        <v/>
      </c>
    </row>
    <row r="4808" spans="1:12" x14ac:dyDescent="0.25">
      <c r="A4808" s="26"/>
      <c r="B4808">
        <v>1021.75</v>
      </c>
      <c r="C4808">
        <v>1022.8</v>
      </c>
      <c r="D4808">
        <v>1021.7</v>
      </c>
      <c r="E4808">
        <v>1022.75</v>
      </c>
      <c r="F4808">
        <v>6721</v>
      </c>
      <c r="H4808" s="27" t="str">
        <f t="shared" si="147"/>
        <v/>
      </c>
      <c r="I4808" s="27" t="str">
        <f t="shared" si="148"/>
        <v/>
      </c>
      <c r="J4808" s="27" t="str">
        <f>IF(ISBLANK(A4808),"",SUM($I$2:I4808))</f>
        <v/>
      </c>
      <c r="K4808" s="27" t="str">
        <f>IF(ISBLANK(A4808),"",SUM($F$2:F4808))</f>
        <v/>
      </c>
      <c r="L4808" s="28" t="str">
        <f t="shared" si="149"/>
        <v/>
      </c>
    </row>
    <row r="4809" spans="1:12" x14ac:dyDescent="0.25">
      <c r="A4809" s="26"/>
      <c r="B4809">
        <v>1022.8</v>
      </c>
      <c r="C4809">
        <v>1022.8</v>
      </c>
      <c r="D4809">
        <v>1021.6</v>
      </c>
      <c r="E4809">
        <v>1022.15</v>
      </c>
      <c r="F4809">
        <v>6364</v>
      </c>
      <c r="H4809" s="27" t="str">
        <f t="shared" si="147"/>
        <v/>
      </c>
      <c r="I4809" s="27" t="str">
        <f t="shared" si="148"/>
        <v/>
      </c>
      <c r="J4809" s="27" t="str">
        <f>IF(ISBLANK(A4809),"",SUM($I$2:I4809))</f>
        <v/>
      </c>
      <c r="K4809" s="27" t="str">
        <f>IF(ISBLANK(A4809),"",SUM($F$2:F4809))</f>
        <v/>
      </c>
      <c r="L4809" s="28" t="str">
        <f t="shared" si="149"/>
        <v/>
      </c>
    </row>
    <row r="4810" spans="1:12" x14ac:dyDescent="0.25">
      <c r="A4810" s="26"/>
      <c r="B4810">
        <v>1022.15</v>
      </c>
      <c r="C4810">
        <v>1022.3</v>
      </c>
      <c r="D4810">
        <v>1021.05</v>
      </c>
      <c r="E4810">
        <v>1021.25</v>
      </c>
      <c r="F4810">
        <v>7905</v>
      </c>
      <c r="H4810" s="27" t="str">
        <f t="shared" si="147"/>
        <v/>
      </c>
      <c r="I4810" s="27" t="str">
        <f t="shared" si="148"/>
        <v/>
      </c>
      <c r="J4810" s="27" t="str">
        <f>IF(ISBLANK(A4810),"",SUM($I$2:I4810))</f>
        <v/>
      </c>
      <c r="K4810" s="27" t="str">
        <f>IF(ISBLANK(A4810),"",SUM($F$2:F4810))</f>
        <v/>
      </c>
      <c r="L4810" s="28" t="str">
        <f t="shared" si="149"/>
        <v/>
      </c>
    </row>
    <row r="4811" spans="1:12" x14ac:dyDescent="0.25">
      <c r="A4811" s="26"/>
      <c r="B4811">
        <v>1021.2</v>
      </c>
      <c r="C4811">
        <v>1022.15</v>
      </c>
      <c r="D4811">
        <v>1021.2</v>
      </c>
      <c r="E4811">
        <v>1022.05</v>
      </c>
      <c r="F4811">
        <v>7925</v>
      </c>
      <c r="H4811" s="27" t="str">
        <f t="shared" si="147"/>
        <v/>
      </c>
      <c r="I4811" s="27" t="str">
        <f t="shared" si="148"/>
        <v/>
      </c>
      <c r="J4811" s="27" t="str">
        <f>IF(ISBLANK(A4811),"",SUM($I$2:I4811))</f>
        <v/>
      </c>
      <c r="K4811" s="27" t="str">
        <f>IF(ISBLANK(A4811),"",SUM($F$2:F4811))</f>
        <v/>
      </c>
      <c r="L4811" s="28" t="str">
        <f t="shared" si="149"/>
        <v/>
      </c>
    </row>
    <row r="4812" spans="1:12" x14ac:dyDescent="0.25">
      <c r="A4812" s="26"/>
      <c r="B4812">
        <v>1022</v>
      </c>
      <c r="C4812">
        <v>1022.05</v>
      </c>
      <c r="D4812">
        <v>1021.75</v>
      </c>
      <c r="E4812">
        <v>1021.75</v>
      </c>
      <c r="F4812">
        <v>6249</v>
      </c>
      <c r="H4812" s="27" t="str">
        <f t="shared" si="147"/>
        <v/>
      </c>
      <c r="I4812" s="27" t="str">
        <f t="shared" si="148"/>
        <v/>
      </c>
      <c r="J4812" s="27" t="str">
        <f>IF(ISBLANK(A4812),"",SUM($I$2:I4812))</f>
        <v/>
      </c>
      <c r="K4812" s="27" t="str">
        <f>IF(ISBLANK(A4812),"",SUM($F$2:F4812))</f>
        <v/>
      </c>
      <c r="L4812" s="28" t="str">
        <f t="shared" si="149"/>
        <v/>
      </c>
    </row>
    <row r="4813" spans="1:12" x14ac:dyDescent="0.25">
      <c r="A4813" s="26"/>
      <c r="B4813">
        <v>1021.85</v>
      </c>
      <c r="C4813">
        <v>1022.15</v>
      </c>
      <c r="D4813">
        <v>1021.7</v>
      </c>
      <c r="E4813">
        <v>1022</v>
      </c>
      <c r="F4813">
        <v>6938</v>
      </c>
      <c r="H4813" s="27" t="str">
        <f t="shared" si="147"/>
        <v/>
      </c>
      <c r="I4813" s="27" t="str">
        <f t="shared" si="148"/>
        <v/>
      </c>
      <c r="J4813" s="27" t="str">
        <f>IF(ISBLANK(A4813),"",SUM($I$2:I4813))</f>
        <v/>
      </c>
      <c r="K4813" s="27" t="str">
        <f>IF(ISBLANK(A4813),"",SUM($F$2:F4813))</f>
        <v/>
      </c>
      <c r="L4813" s="28" t="str">
        <f t="shared" si="149"/>
        <v/>
      </c>
    </row>
    <row r="4814" spans="1:12" x14ac:dyDescent="0.25">
      <c r="A4814" s="26"/>
      <c r="B4814">
        <v>1021.95</v>
      </c>
      <c r="C4814">
        <v>1022.15</v>
      </c>
      <c r="D4814">
        <v>1021.8</v>
      </c>
      <c r="E4814">
        <v>1022</v>
      </c>
      <c r="F4814">
        <v>4839</v>
      </c>
      <c r="H4814" s="27" t="str">
        <f t="shared" si="147"/>
        <v/>
      </c>
      <c r="I4814" s="27" t="str">
        <f t="shared" si="148"/>
        <v/>
      </c>
      <c r="J4814" s="27" t="str">
        <f>IF(ISBLANK(A4814),"",SUM($I$2:I4814))</f>
        <v/>
      </c>
      <c r="K4814" s="27" t="str">
        <f>IF(ISBLANK(A4814),"",SUM($F$2:F4814))</f>
        <v/>
      </c>
      <c r="L4814" s="28" t="str">
        <f t="shared" si="149"/>
        <v/>
      </c>
    </row>
    <row r="4815" spans="1:12" x14ac:dyDescent="0.25">
      <c r="A4815" s="26"/>
      <c r="B4815">
        <v>1022</v>
      </c>
      <c r="C4815">
        <v>1022.05</v>
      </c>
      <c r="D4815">
        <v>1021.7</v>
      </c>
      <c r="E4815">
        <v>1021.8</v>
      </c>
      <c r="F4815">
        <v>4956</v>
      </c>
      <c r="H4815" s="27" t="str">
        <f t="shared" si="147"/>
        <v/>
      </c>
      <c r="I4815" s="27" t="str">
        <f t="shared" si="148"/>
        <v/>
      </c>
      <c r="J4815" s="27" t="str">
        <f>IF(ISBLANK(A4815),"",SUM($I$2:I4815))</f>
        <v/>
      </c>
      <c r="K4815" s="27" t="str">
        <f>IF(ISBLANK(A4815),"",SUM($F$2:F4815))</f>
        <v/>
      </c>
      <c r="L4815" s="28" t="str">
        <f t="shared" si="149"/>
        <v/>
      </c>
    </row>
    <row r="4816" spans="1:12" x14ac:dyDescent="0.25">
      <c r="A4816" s="26"/>
      <c r="B4816">
        <v>1021.75</v>
      </c>
      <c r="C4816">
        <v>1021.85</v>
      </c>
      <c r="D4816">
        <v>1021.2</v>
      </c>
      <c r="E4816">
        <v>1021.6</v>
      </c>
      <c r="F4816">
        <v>6311</v>
      </c>
      <c r="H4816" s="27" t="str">
        <f t="shared" si="147"/>
        <v/>
      </c>
      <c r="I4816" s="27" t="str">
        <f t="shared" si="148"/>
        <v/>
      </c>
      <c r="J4816" s="27" t="str">
        <f>IF(ISBLANK(A4816),"",SUM($I$2:I4816))</f>
        <v/>
      </c>
      <c r="K4816" s="27" t="str">
        <f>IF(ISBLANK(A4816),"",SUM($F$2:F4816))</f>
        <v/>
      </c>
      <c r="L4816" s="28" t="str">
        <f t="shared" si="149"/>
        <v/>
      </c>
    </row>
    <row r="4817" spans="1:12" x14ac:dyDescent="0.25">
      <c r="A4817" s="26"/>
      <c r="B4817">
        <v>1021.6</v>
      </c>
      <c r="C4817">
        <v>1022.05</v>
      </c>
      <c r="D4817">
        <v>1021.2</v>
      </c>
      <c r="E4817">
        <v>1021.2</v>
      </c>
      <c r="F4817">
        <v>6188</v>
      </c>
      <c r="H4817" s="27" t="str">
        <f t="shared" si="147"/>
        <v/>
      </c>
      <c r="I4817" s="27" t="str">
        <f t="shared" si="148"/>
        <v/>
      </c>
      <c r="J4817" s="27" t="str">
        <f>IF(ISBLANK(A4817),"",SUM($I$2:I4817))</f>
        <v/>
      </c>
      <c r="K4817" s="27" t="str">
        <f>IF(ISBLANK(A4817),"",SUM($F$2:F4817))</f>
        <v/>
      </c>
      <c r="L4817" s="28" t="str">
        <f t="shared" si="149"/>
        <v/>
      </c>
    </row>
    <row r="4818" spans="1:12" x14ac:dyDescent="0.25">
      <c r="A4818" s="26"/>
      <c r="B4818">
        <v>1021.2</v>
      </c>
      <c r="C4818">
        <v>1021.25</v>
      </c>
      <c r="D4818">
        <v>1020.5</v>
      </c>
      <c r="E4818">
        <v>1020.65</v>
      </c>
      <c r="F4818">
        <v>7856</v>
      </c>
      <c r="H4818" s="27" t="str">
        <f t="shared" si="147"/>
        <v/>
      </c>
      <c r="I4818" s="27" t="str">
        <f t="shared" si="148"/>
        <v/>
      </c>
      <c r="J4818" s="27" t="str">
        <f>IF(ISBLANK(A4818),"",SUM($I$2:I4818))</f>
        <v/>
      </c>
      <c r="K4818" s="27" t="str">
        <f>IF(ISBLANK(A4818),"",SUM($F$2:F4818))</f>
        <v/>
      </c>
      <c r="L4818" s="28" t="str">
        <f t="shared" si="149"/>
        <v/>
      </c>
    </row>
    <row r="4819" spans="1:12" x14ac:dyDescent="0.25">
      <c r="A4819" s="26"/>
      <c r="B4819">
        <v>1020.65</v>
      </c>
      <c r="C4819">
        <v>1022.1</v>
      </c>
      <c r="D4819">
        <v>1020</v>
      </c>
      <c r="E4819">
        <v>1022.1</v>
      </c>
      <c r="F4819">
        <v>25691</v>
      </c>
      <c r="H4819" s="27" t="str">
        <f t="shared" si="147"/>
        <v/>
      </c>
      <c r="I4819" s="27" t="str">
        <f t="shared" si="148"/>
        <v/>
      </c>
      <c r="J4819" s="27" t="str">
        <f>IF(ISBLANK(A4819),"",SUM($I$2:I4819))</f>
        <v/>
      </c>
      <c r="K4819" s="27" t="str">
        <f>IF(ISBLANK(A4819),"",SUM($F$2:F4819))</f>
        <v/>
      </c>
      <c r="L4819" s="28" t="str">
        <f t="shared" si="149"/>
        <v/>
      </c>
    </row>
    <row r="4820" spans="1:12" x14ac:dyDescent="0.25">
      <c r="A4820" s="26"/>
      <c r="B4820">
        <v>1022.1</v>
      </c>
      <c r="C4820">
        <v>1022.1</v>
      </c>
      <c r="D4820">
        <v>1020.6</v>
      </c>
      <c r="E4820">
        <v>1020.6</v>
      </c>
      <c r="F4820">
        <v>14248</v>
      </c>
      <c r="H4820" s="27" t="str">
        <f t="shared" si="147"/>
        <v/>
      </c>
      <c r="I4820" s="27" t="str">
        <f t="shared" si="148"/>
        <v/>
      </c>
      <c r="J4820" s="27" t="str">
        <f>IF(ISBLANK(A4820),"",SUM($I$2:I4820))</f>
        <v/>
      </c>
      <c r="K4820" s="27" t="str">
        <f>IF(ISBLANK(A4820),"",SUM($F$2:F4820))</f>
        <v/>
      </c>
      <c r="L4820" s="28" t="str">
        <f t="shared" si="149"/>
        <v/>
      </c>
    </row>
    <row r="4821" spans="1:12" x14ac:dyDescent="0.25">
      <c r="A4821" s="26"/>
      <c r="B4821">
        <v>1020.4</v>
      </c>
      <c r="C4821">
        <v>1020.6</v>
      </c>
      <c r="D4821">
        <v>1020.05</v>
      </c>
      <c r="E4821">
        <v>1020.45</v>
      </c>
      <c r="F4821">
        <v>18127</v>
      </c>
      <c r="H4821" s="27" t="str">
        <f t="shared" si="147"/>
        <v/>
      </c>
      <c r="I4821" s="27" t="str">
        <f t="shared" si="148"/>
        <v/>
      </c>
      <c r="J4821" s="27" t="str">
        <f>IF(ISBLANK(A4821),"",SUM($I$2:I4821))</f>
        <v/>
      </c>
      <c r="K4821" s="27" t="str">
        <f>IF(ISBLANK(A4821),"",SUM($F$2:F4821))</f>
        <v/>
      </c>
      <c r="L4821" s="28" t="str">
        <f t="shared" si="149"/>
        <v/>
      </c>
    </row>
    <row r="4822" spans="1:12" x14ac:dyDescent="0.25">
      <c r="A4822" s="26"/>
      <c r="B4822">
        <v>1020.6</v>
      </c>
      <c r="C4822">
        <v>1020.6</v>
      </c>
      <c r="D4822">
        <v>1020</v>
      </c>
      <c r="E4822">
        <v>1020.5</v>
      </c>
      <c r="F4822">
        <v>16248</v>
      </c>
      <c r="H4822" s="27" t="str">
        <f t="shared" si="147"/>
        <v/>
      </c>
      <c r="I4822" s="27" t="str">
        <f t="shared" si="148"/>
        <v/>
      </c>
      <c r="J4822" s="27" t="str">
        <f>IF(ISBLANK(A4822),"",SUM($I$2:I4822))</f>
        <v/>
      </c>
      <c r="K4822" s="27" t="str">
        <f>IF(ISBLANK(A4822),"",SUM($F$2:F4822))</f>
        <v/>
      </c>
      <c r="L4822" s="28" t="str">
        <f t="shared" si="149"/>
        <v/>
      </c>
    </row>
    <row r="4823" spans="1:12" x14ac:dyDescent="0.25">
      <c r="A4823" s="26"/>
      <c r="B4823">
        <v>1020.7</v>
      </c>
      <c r="C4823">
        <v>1021.4</v>
      </c>
      <c r="D4823">
        <v>1020.15</v>
      </c>
      <c r="E4823">
        <v>1021.35</v>
      </c>
      <c r="F4823">
        <v>13145</v>
      </c>
      <c r="H4823" s="27" t="str">
        <f t="shared" si="147"/>
        <v/>
      </c>
      <c r="I4823" s="27" t="str">
        <f t="shared" si="148"/>
        <v/>
      </c>
      <c r="J4823" s="27" t="str">
        <f>IF(ISBLANK(A4823),"",SUM($I$2:I4823))</f>
        <v/>
      </c>
      <c r="K4823" s="27" t="str">
        <f>IF(ISBLANK(A4823),"",SUM($F$2:F4823))</f>
        <v/>
      </c>
      <c r="L4823" s="28" t="str">
        <f t="shared" si="149"/>
        <v/>
      </c>
    </row>
    <row r="4824" spans="1:12" x14ac:dyDescent="0.25">
      <c r="A4824" s="26"/>
      <c r="B4824">
        <v>1021.35</v>
      </c>
      <c r="C4824">
        <v>1021.4</v>
      </c>
      <c r="D4824">
        <v>1020.05</v>
      </c>
      <c r="E4824">
        <v>1020.55</v>
      </c>
      <c r="F4824">
        <v>7264</v>
      </c>
      <c r="H4824" s="27" t="str">
        <f t="shared" si="147"/>
        <v/>
      </c>
      <c r="I4824" s="27" t="str">
        <f t="shared" si="148"/>
        <v/>
      </c>
      <c r="J4824" s="27" t="str">
        <f>IF(ISBLANK(A4824),"",SUM($I$2:I4824))</f>
        <v/>
      </c>
      <c r="K4824" s="27" t="str">
        <f>IF(ISBLANK(A4824),"",SUM($F$2:F4824))</f>
        <v/>
      </c>
      <c r="L4824" s="28" t="str">
        <f t="shared" si="149"/>
        <v/>
      </c>
    </row>
    <row r="4825" spans="1:12" x14ac:dyDescent="0.25">
      <c r="A4825" s="26"/>
      <c r="B4825">
        <v>1020.55</v>
      </c>
      <c r="C4825">
        <v>1021.25</v>
      </c>
      <c r="D4825">
        <v>1020.05</v>
      </c>
      <c r="E4825">
        <v>1020.45</v>
      </c>
      <c r="F4825">
        <v>5183</v>
      </c>
      <c r="H4825" s="27" t="str">
        <f t="shared" si="147"/>
        <v/>
      </c>
      <c r="I4825" s="27" t="str">
        <f t="shared" si="148"/>
        <v/>
      </c>
      <c r="J4825" s="27" t="str">
        <f>IF(ISBLANK(A4825),"",SUM($I$2:I4825))</f>
        <v/>
      </c>
      <c r="K4825" s="27" t="str">
        <f>IF(ISBLANK(A4825),"",SUM($F$2:F4825))</f>
        <v/>
      </c>
      <c r="L4825" s="28" t="str">
        <f t="shared" si="149"/>
        <v/>
      </c>
    </row>
    <row r="4826" spans="1:12" x14ac:dyDescent="0.25">
      <c r="A4826" s="26"/>
      <c r="B4826">
        <v>1020.45</v>
      </c>
      <c r="C4826">
        <v>1020.45</v>
      </c>
      <c r="D4826">
        <v>1019.35</v>
      </c>
      <c r="E4826">
        <v>1019.6</v>
      </c>
      <c r="F4826">
        <v>14709</v>
      </c>
      <c r="H4826" s="27" t="str">
        <f t="shared" si="147"/>
        <v/>
      </c>
      <c r="I4826" s="27" t="str">
        <f t="shared" si="148"/>
        <v/>
      </c>
      <c r="J4826" s="27" t="str">
        <f>IF(ISBLANK(A4826),"",SUM($I$2:I4826))</f>
        <v/>
      </c>
      <c r="K4826" s="27" t="str">
        <f>IF(ISBLANK(A4826),"",SUM($F$2:F4826))</f>
        <v/>
      </c>
      <c r="L4826" s="28" t="str">
        <f t="shared" si="149"/>
        <v/>
      </c>
    </row>
    <row r="4827" spans="1:12" x14ac:dyDescent="0.25">
      <c r="A4827" s="26"/>
      <c r="B4827">
        <v>1019.65</v>
      </c>
      <c r="C4827">
        <v>1019.65</v>
      </c>
      <c r="D4827">
        <v>1019.35</v>
      </c>
      <c r="E4827">
        <v>1019.65</v>
      </c>
      <c r="F4827">
        <v>7875</v>
      </c>
      <c r="H4827" s="27" t="str">
        <f t="shared" si="147"/>
        <v/>
      </c>
      <c r="I4827" s="27" t="str">
        <f t="shared" si="148"/>
        <v/>
      </c>
      <c r="J4827" s="27" t="str">
        <f>IF(ISBLANK(A4827),"",SUM($I$2:I4827))</f>
        <v/>
      </c>
      <c r="K4827" s="27" t="str">
        <f>IF(ISBLANK(A4827),"",SUM($F$2:F4827))</f>
        <v/>
      </c>
      <c r="L4827" s="28" t="str">
        <f t="shared" si="149"/>
        <v/>
      </c>
    </row>
    <row r="4828" spans="1:12" x14ac:dyDescent="0.25">
      <c r="A4828" s="26"/>
      <c r="B4828">
        <v>1019.65</v>
      </c>
      <c r="C4828">
        <v>1019.85</v>
      </c>
      <c r="D4828">
        <v>1019.2</v>
      </c>
      <c r="E4828">
        <v>1019.55</v>
      </c>
      <c r="F4828">
        <v>5826</v>
      </c>
      <c r="H4828" s="27" t="str">
        <f t="shared" si="147"/>
        <v/>
      </c>
      <c r="I4828" s="27" t="str">
        <f t="shared" si="148"/>
        <v/>
      </c>
      <c r="J4828" s="27" t="str">
        <f>IF(ISBLANK(A4828),"",SUM($I$2:I4828))</f>
        <v/>
      </c>
      <c r="K4828" s="27" t="str">
        <f>IF(ISBLANK(A4828),"",SUM($F$2:F4828))</f>
        <v/>
      </c>
      <c r="L4828" s="28" t="str">
        <f t="shared" si="149"/>
        <v/>
      </c>
    </row>
    <row r="4829" spans="1:12" x14ac:dyDescent="0.25">
      <c r="A4829" s="26"/>
      <c r="B4829">
        <v>1019.55</v>
      </c>
      <c r="C4829">
        <v>1019.55</v>
      </c>
      <c r="D4829">
        <v>1018.6</v>
      </c>
      <c r="E4829">
        <v>1019</v>
      </c>
      <c r="F4829">
        <v>12302</v>
      </c>
      <c r="H4829" s="27" t="str">
        <f t="shared" si="147"/>
        <v/>
      </c>
      <c r="I4829" s="27" t="str">
        <f t="shared" si="148"/>
        <v/>
      </c>
      <c r="J4829" s="27" t="str">
        <f>IF(ISBLANK(A4829),"",SUM($I$2:I4829))</f>
        <v/>
      </c>
      <c r="K4829" s="27" t="str">
        <f>IF(ISBLANK(A4829),"",SUM($F$2:F4829))</f>
        <v/>
      </c>
      <c r="L4829" s="28" t="str">
        <f t="shared" si="149"/>
        <v/>
      </c>
    </row>
    <row r="4830" spans="1:12" x14ac:dyDescent="0.25">
      <c r="A4830" s="26"/>
      <c r="B4830">
        <v>1019</v>
      </c>
      <c r="C4830">
        <v>1019.8</v>
      </c>
      <c r="D4830">
        <v>1018.85</v>
      </c>
      <c r="E4830">
        <v>1019.55</v>
      </c>
      <c r="F4830">
        <v>9493</v>
      </c>
      <c r="H4830" s="27" t="str">
        <f t="shared" si="147"/>
        <v/>
      </c>
      <c r="I4830" s="27" t="str">
        <f t="shared" si="148"/>
        <v/>
      </c>
      <c r="J4830" s="27" t="str">
        <f>IF(ISBLANK(A4830),"",SUM($I$2:I4830))</f>
        <v/>
      </c>
      <c r="K4830" s="27" t="str">
        <f>IF(ISBLANK(A4830),"",SUM($F$2:F4830))</f>
        <v/>
      </c>
      <c r="L4830" s="28" t="str">
        <f t="shared" si="149"/>
        <v/>
      </c>
    </row>
    <row r="4831" spans="1:12" x14ac:dyDescent="0.25">
      <c r="A4831" s="26"/>
      <c r="B4831">
        <v>1019.85</v>
      </c>
      <c r="C4831">
        <v>1020.7</v>
      </c>
      <c r="D4831">
        <v>1019</v>
      </c>
      <c r="E4831">
        <v>1020.25</v>
      </c>
      <c r="F4831">
        <v>13605</v>
      </c>
      <c r="H4831" s="27" t="str">
        <f t="shared" si="147"/>
        <v/>
      </c>
      <c r="I4831" s="27" t="str">
        <f t="shared" si="148"/>
        <v/>
      </c>
      <c r="J4831" s="27" t="str">
        <f>IF(ISBLANK(A4831),"",SUM($I$2:I4831))</f>
        <v/>
      </c>
      <c r="K4831" s="27" t="str">
        <f>IF(ISBLANK(A4831),"",SUM($F$2:F4831))</f>
        <v/>
      </c>
      <c r="L4831" s="28" t="str">
        <f t="shared" si="149"/>
        <v/>
      </c>
    </row>
    <row r="4832" spans="1:12" x14ac:dyDescent="0.25">
      <c r="A4832" s="26"/>
      <c r="B4832">
        <v>1020.3</v>
      </c>
      <c r="C4832">
        <v>1020.35</v>
      </c>
      <c r="D4832">
        <v>1020</v>
      </c>
      <c r="E4832">
        <v>1020.05</v>
      </c>
      <c r="F4832">
        <v>5223</v>
      </c>
      <c r="H4832" s="27" t="str">
        <f t="shared" si="147"/>
        <v/>
      </c>
      <c r="I4832" s="27" t="str">
        <f t="shared" si="148"/>
        <v/>
      </c>
      <c r="J4832" s="27" t="str">
        <f>IF(ISBLANK(A4832),"",SUM($I$2:I4832))</f>
        <v/>
      </c>
      <c r="K4832" s="27" t="str">
        <f>IF(ISBLANK(A4832),"",SUM($F$2:F4832))</f>
        <v/>
      </c>
      <c r="L4832" s="28" t="str">
        <f t="shared" si="149"/>
        <v/>
      </c>
    </row>
    <row r="4833" spans="1:12" x14ac:dyDescent="0.25">
      <c r="A4833" s="26"/>
      <c r="B4833">
        <v>1020.1</v>
      </c>
      <c r="C4833">
        <v>1020.2</v>
      </c>
      <c r="D4833">
        <v>1019.25</v>
      </c>
      <c r="E4833">
        <v>1019.95</v>
      </c>
      <c r="F4833">
        <v>13093</v>
      </c>
      <c r="H4833" s="27" t="str">
        <f t="shared" si="147"/>
        <v/>
      </c>
      <c r="I4833" s="27" t="str">
        <f t="shared" si="148"/>
        <v/>
      </c>
      <c r="J4833" s="27" t="str">
        <f>IF(ISBLANK(A4833),"",SUM($I$2:I4833))</f>
        <v/>
      </c>
      <c r="K4833" s="27" t="str">
        <f>IF(ISBLANK(A4833),"",SUM($F$2:F4833))</f>
        <v/>
      </c>
      <c r="L4833" s="28" t="str">
        <f t="shared" si="149"/>
        <v/>
      </c>
    </row>
    <row r="4834" spans="1:12" x14ac:dyDescent="0.25">
      <c r="A4834" s="26"/>
      <c r="B4834">
        <v>1020</v>
      </c>
      <c r="C4834">
        <v>1020.15</v>
      </c>
      <c r="D4834">
        <v>1019.5</v>
      </c>
      <c r="E4834">
        <v>1020.1</v>
      </c>
      <c r="F4834">
        <v>8016</v>
      </c>
      <c r="H4834" s="27" t="str">
        <f t="shared" si="147"/>
        <v/>
      </c>
      <c r="I4834" s="27" t="str">
        <f t="shared" si="148"/>
        <v/>
      </c>
      <c r="J4834" s="27" t="str">
        <f>IF(ISBLANK(A4834),"",SUM($I$2:I4834))</f>
        <v/>
      </c>
      <c r="K4834" s="27" t="str">
        <f>IF(ISBLANK(A4834),"",SUM($F$2:F4834))</f>
        <v/>
      </c>
      <c r="L4834" s="28" t="str">
        <f t="shared" si="149"/>
        <v/>
      </c>
    </row>
    <row r="4835" spans="1:12" x14ac:dyDescent="0.25">
      <c r="A4835" s="26"/>
      <c r="B4835">
        <v>1020</v>
      </c>
      <c r="C4835">
        <v>1020.65</v>
      </c>
      <c r="D4835">
        <v>1019.55</v>
      </c>
      <c r="E4835">
        <v>1019.95</v>
      </c>
      <c r="F4835">
        <v>16904</v>
      </c>
      <c r="H4835" s="27" t="str">
        <f t="shared" si="147"/>
        <v/>
      </c>
      <c r="I4835" s="27" t="str">
        <f t="shared" si="148"/>
        <v/>
      </c>
      <c r="J4835" s="27" t="str">
        <f>IF(ISBLANK(A4835),"",SUM($I$2:I4835))</f>
        <v/>
      </c>
      <c r="K4835" s="27" t="str">
        <f>IF(ISBLANK(A4835),"",SUM($F$2:F4835))</f>
        <v/>
      </c>
      <c r="L4835" s="28" t="str">
        <f t="shared" si="149"/>
        <v/>
      </c>
    </row>
    <row r="4836" spans="1:12" x14ac:dyDescent="0.25">
      <c r="A4836" s="26"/>
      <c r="B4836">
        <v>1020.05</v>
      </c>
      <c r="C4836">
        <v>1020.05</v>
      </c>
      <c r="D4836">
        <v>1019.35</v>
      </c>
      <c r="E4836">
        <v>1019.45</v>
      </c>
      <c r="F4836">
        <v>10101</v>
      </c>
      <c r="H4836" s="27" t="str">
        <f t="shared" si="147"/>
        <v/>
      </c>
      <c r="I4836" s="27" t="str">
        <f t="shared" si="148"/>
        <v/>
      </c>
      <c r="J4836" s="27" t="str">
        <f>IF(ISBLANK(A4836),"",SUM($I$2:I4836))</f>
        <v/>
      </c>
      <c r="K4836" s="27" t="str">
        <f>IF(ISBLANK(A4836),"",SUM($F$2:F4836))</f>
        <v/>
      </c>
      <c r="L4836" s="28" t="str">
        <f t="shared" si="149"/>
        <v/>
      </c>
    </row>
    <row r="4837" spans="1:12" x14ac:dyDescent="0.25">
      <c r="A4837" s="26"/>
      <c r="B4837">
        <v>1019.45</v>
      </c>
      <c r="C4837">
        <v>1019.9</v>
      </c>
      <c r="D4837">
        <v>1019.45</v>
      </c>
      <c r="E4837">
        <v>1019.9</v>
      </c>
      <c r="F4837">
        <v>8280</v>
      </c>
      <c r="H4837" s="27" t="str">
        <f t="shared" si="147"/>
        <v/>
      </c>
      <c r="I4837" s="27" t="str">
        <f t="shared" si="148"/>
        <v/>
      </c>
      <c r="J4837" s="27" t="str">
        <f>IF(ISBLANK(A4837),"",SUM($I$2:I4837))</f>
        <v/>
      </c>
      <c r="K4837" s="27" t="str">
        <f>IF(ISBLANK(A4837),"",SUM($F$2:F4837))</f>
        <v/>
      </c>
      <c r="L4837" s="28" t="str">
        <f t="shared" si="149"/>
        <v/>
      </c>
    </row>
    <row r="4838" spans="1:12" x14ac:dyDescent="0.25">
      <c r="A4838" s="26"/>
      <c r="B4838">
        <v>1019.9</v>
      </c>
      <c r="C4838">
        <v>1019.9</v>
      </c>
      <c r="D4838">
        <v>1019.05</v>
      </c>
      <c r="E4838">
        <v>1019.5</v>
      </c>
      <c r="F4838">
        <v>9087</v>
      </c>
      <c r="H4838" s="27" t="str">
        <f t="shared" si="147"/>
        <v/>
      </c>
      <c r="I4838" s="27" t="str">
        <f t="shared" si="148"/>
        <v/>
      </c>
      <c r="J4838" s="27" t="str">
        <f>IF(ISBLANK(A4838),"",SUM($I$2:I4838))</f>
        <v/>
      </c>
      <c r="K4838" s="27" t="str">
        <f>IF(ISBLANK(A4838),"",SUM($F$2:F4838))</f>
        <v/>
      </c>
      <c r="L4838" s="28" t="str">
        <f t="shared" si="149"/>
        <v/>
      </c>
    </row>
    <row r="4839" spans="1:12" x14ac:dyDescent="0.25">
      <c r="A4839" s="26"/>
      <c r="B4839">
        <v>1019.5</v>
      </c>
      <c r="C4839">
        <v>1019.75</v>
      </c>
      <c r="D4839">
        <v>1019.3</v>
      </c>
      <c r="E4839">
        <v>1019.55</v>
      </c>
      <c r="F4839">
        <v>6697</v>
      </c>
      <c r="H4839" s="27" t="str">
        <f t="shared" si="147"/>
        <v/>
      </c>
      <c r="I4839" s="27" t="str">
        <f t="shared" si="148"/>
        <v/>
      </c>
      <c r="J4839" s="27" t="str">
        <f>IF(ISBLANK(A4839),"",SUM($I$2:I4839))</f>
        <v/>
      </c>
      <c r="K4839" s="27" t="str">
        <f>IF(ISBLANK(A4839),"",SUM($F$2:F4839))</f>
        <v/>
      </c>
      <c r="L4839" s="28" t="str">
        <f t="shared" si="149"/>
        <v/>
      </c>
    </row>
    <row r="4840" spans="1:12" x14ac:dyDescent="0.25">
      <c r="A4840" s="26"/>
      <c r="B4840">
        <v>1019.55</v>
      </c>
      <c r="C4840">
        <v>1019.65</v>
      </c>
      <c r="D4840">
        <v>1019</v>
      </c>
      <c r="E4840">
        <v>1019.5</v>
      </c>
      <c r="F4840">
        <v>11227</v>
      </c>
      <c r="H4840" s="27" t="str">
        <f t="shared" si="147"/>
        <v/>
      </c>
      <c r="I4840" s="27" t="str">
        <f t="shared" si="148"/>
        <v/>
      </c>
      <c r="J4840" s="27" t="str">
        <f>IF(ISBLANK(A4840),"",SUM($I$2:I4840))</f>
        <v/>
      </c>
      <c r="K4840" s="27" t="str">
        <f>IF(ISBLANK(A4840),"",SUM($F$2:F4840))</f>
        <v/>
      </c>
      <c r="L4840" s="28" t="str">
        <f t="shared" si="149"/>
        <v/>
      </c>
    </row>
    <row r="4841" spans="1:12" x14ac:dyDescent="0.25">
      <c r="A4841" s="26"/>
      <c r="B4841">
        <v>1019.5</v>
      </c>
      <c r="C4841">
        <v>1020.05</v>
      </c>
      <c r="D4841">
        <v>1018.75</v>
      </c>
      <c r="E4841">
        <v>1019.3</v>
      </c>
      <c r="F4841">
        <v>48755</v>
      </c>
      <c r="H4841" s="27" t="str">
        <f t="shared" si="147"/>
        <v/>
      </c>
      <c r="I4841" s="27" t="str">
        <f t="shared" si="148"/>
        <v/>
      </c>
      <c r="J4841" s="27" t="str">
        <f>IF(ISBLANK(A4841),"",SUM($I$2:I4841))</f>
        <v/>
      </c>
      <c r="K4841" s="27" t="str">
        <f>IF(ISBLANK(A4841),"",SUM($F$2:F4841))</f>
        <v/>
      </c>
      <c r="L4841" s="28" t="str">
        <f t="shared" si="149"/>
        <v/>
      </c>
    </row>
    <row r="4842" spans="1:12" x14ac:dyDescent="0.25">
      <c r="A4842" s="26"/>
      <c r="B4842">
        <v>1019.05</v>
      </c>
      <c r="C4842">
        <v>1020.2</v>
      </c>
      <c r="D4842">
        <v>1019.05</v>
      </c>
      <c r="E4842">
        <v>1019.95</v>
      </c>
      <c r="F4842">
        <v>11464</v>
      </c>
      <c r="H4842" s="27" t="str">
        <f t="shared" si="147"/>
        <v/>
      </c>
      <c r="I4842" s="27" t="str">
        <f t="shared" si="148"/>
        <v/>
      </c>
      <c r="J4842" s="27" t="str">
        <f>IF(ISBLANK(A4842),"",SUM($I$2:I4842))</f>
        <v/>
      </c>
      <c r="K4842" s="27" t="str">
        <f>IF(ISBLANK(A4842),"",SUM($F$2:F4842))</f>
        <v/>
      </c>
      <c r="L4842" s="28" t="str">
        <f t="shared" si="149"/>
        <v/>
      </c>
    </row>
    <row r="4843" spans="1:12" x14ac:dyDescent="0.25">
      <c r="A4843" s="26"/>
      <c r="B4843">
        <v>1020.05</v>
      </c>
      <c r="C4843">
        <v>1020.1</v>
      </c>
      <c r="D4843">
        <v>1019.4</v>
      </c>
      <c r="E4843">
        <v>1019.95</v>
      </c>
      <c r="F4843">
        <v>9651</v>
      </c>
      <c r="H4843" s="27" t="str">
        <f t="shared" si="147"/>
        <v/>
      </c>
      <c r="I4843" s="27" t="str">
        <f t="shared" si="148"/>
        <v/>
      </c>
      <c r="J4843" s="27" t="str">
        <f>IF(ISBLANK(A4843),"",SUM($I$2:I4843))</f>
        <v/>
      </c>
      <c r="K4843" s="27" t="str">
        <f>IF(ISBLANK(A4843),"",SUM($F$2:F4843))</f>
        <v/>
      </c>
      <c r="L4843" s="28" t="str">
        <f t="shared" si="149"/>
        <v/>
      </c>
    </row>
    <row r="4844" spans="1:12" x14ac:dyDescent="0.25">
      <c r="A4844" s="26"/>
      <c r="B4844">
        <v>1020</v>
      </c>
      <c r="C4844">
        <v>1020.2</v>
      </c>
      <c r="D4844">
        <v>1019.75</v>
      </c>
      <c r="E4844">
        <v>1020.15</v>
      </c>
      <c r="F4844">
        <v>6499</v>
      </c>
      <c r="H4844" s="27" t="str">
        <f t="shared" ref="H4844:H4907" si="150">IF(ISBLANK(A4844),"",(C4844+D4844+E4844)/3)</f>
        <v/>
      </c>
      <c r="I4844" s="27" t="str">
        <f t="shared" ref="I4844:I4907" si="151">IF(ISBLANK(A4844),"",H4844*F4844)</f>
        <v/>
      </c>
      <c r="J4844" s="27" t="str">
        <f>IF(ISBLANK(A4844),"",SUM($I$2:I4844))</f>
        <v/>
      </c>
      <c r="K4844" s="27" t="str">
        <f>IF(ISBLANK(A4844),"",SUM($F$2:F4844))</f>
        <v/>
      </c>
      <c r="L4844" s="28" t="str">
        <f t="shared" ref="L4844:L4907" si="152">IF(ISBLANK(A4844),"",J4844/K4844)</f>
        <v/>
      </c>
    </row>
    <row r="4845" spans="1:12" x14ac:dyDescent="0.25">
      <c r="A4845" s="26"/>
      <c r="B4845">
        <v>1020.2</v>
      </c>
      <c r="C4845">
        <v>1020.55</v>
      </c>
      <c r="D4845">
        <v>1019.6</v>
      </c>
      <c r="E4845">
        <v>1020.55</v>
      </c>
      <c r="F4845">
        <v>8721</v>
      </c>
      <c r="H4845" s="27" t="str">
        <f t="shared" si="150"/>
        <v/>
      </c>
      <c r="I4845" s="27" t="str">
        <f t="shared" si="151"/>
        <v/>
      </c>
      <c r="J4845" s="27" t="str">
        <f>IF(ISBLANK(A4845),"",SUM($I$2:I4845))</f>
        <v/>
      </c>
      <c r="K4845" s="27" t="str">
        <f>IF(ISBLANK(A4845),"",SUM($F$2:F4845))</f>
        <v/>
      </c>
      <c r="L4845" s="28" t="str">
        <f t="shared" si="152"/>
        <v/>
      </c>
    </row>
    <row r="4846" spans="1:12" x14ac:dyDescent="0.25">
      <c r="A4846" s="26"/>
      <c r="B4846">
        <v>1020.45</v>
      </c>
      <c r="C4846">
        <v>1020.6</v>
      </c>
      <c r="D4846">
        <v>1020</v>
      </c>
      <c r="E4846">
        <v>1020.4</v>
      </c>
      <c r="F4846">
        <v>9087</v>
      </c>
      <c r="H4846" s="27" t="str">
        <f t="shared" si="150"/>
        <v/>
      </c>
      <c r="I4846" s="27" t="str">
        <f t="shared" si="151"/>
        <v/>
      </c>
      <c r="J4846" s="27" t="str">
        <f>IF(ISBLANK(A4846),"",SUM($I$2:I4846))</f>
        <v/>
      </c>
      <c r="K4846" s="27" t="str">
        <f>IF(ISBLANK(A4846),"",SUM($F$2:F4846))</f>
        <v/>
      </c>
      <c r="L4846" s="28" t="str">
        <f t="shared" si="152"/>
        <v/>
      </c>
    </row>
    <row r="4847" spans="1:12" x14ac:dyDescent="0.25">
      <c r="A4847" s="26"/>
      <c r="B4847">
        <v>1020.25</v>
      </c>
      <c r="C4847">
        <v>1020.4</v>
      </c>
      <c r="D4847">
        <v>1020</v>
      </c>
      <c r="E4847">
        <v>1020.35</v>
      </c>
      <c r="F4847">
        <v>9123</v>
      </c>
      <c r="H4847" s="27" t="str">
        <f t="shared" si="150"/>
        <v/>
      </c>
      <c r="I4847" s="27" t="str">
        <f t="shared" si="151"/>
        <v/>
      </c>
      <c r="J4847" s="27" t="str">
        <f>IF(ISBLANK(A4847),"",SUM($I$2:I4847))</f>
        <v/>
      </c>
      <c r="K4847" s="27" t="str">
        <f>IF(ISBLANK(A4847),"",SUM($F$2:F4847))</f>
        <v/>
      </c>
      <c r="L4847" s="28" t="str">
        <f t="shared" si="152"/>
        <v/>
      </c>
    </row>
    <row r="4848" spans="1:12" x14ac:dyDescent="0.25">
      <c r="A4848" s="26"/>
      <c r="B4848">
        <v>1020.35</v>
      </c>
      <c r="C4848">
        <v>1021.05</v>
      </c>
      <c r="D4848">
        <v>1020.35</v>
      </c>
      <c r="E4848">
        <v>1020.6</v>
      </c>
      <c r="F4848">
        <v>10609</v>
      </c>
      <c r="H4848" s="27" t="str">
        <f t="shared" si="150"/>
        <v/>
      </c>
      <c r="I4848" s="27" t="str">
        <f t="shared" si="151"/>
        <v/>
      </c>
      <c r="J4848" s="27" t="str">
        <f>IF(ISBLANK(A4848),"",SUM($I$2:I4848))</f>
        <v/>
      </c>
      <c r="K4848" s="27" t="str">
        <f>IF(ISBLANK(A4848),"",SUM($F$2:F4848))</f>
        <v/>
      </c>
      <c r="L4848" s="28" t="str">
        <f t="shared" si="152"/>
        <v/>
      </c>
    </row>
    <row r="4849" spans="1:12" x14ac:dyDescent="0.25">
      <c r="A4849" s="26"/>
      <c r="B4849">
        <v>1020.6</v>
      </c>
      <c r="C4849">
        <v>1021.25</v>
      </c>
      <c r="D4849">
        <v>1020.55</v>
      </c>
      <c r="E4849">
        <v>1020.9</v>
      </c>
      <c r="F4849">
        <v>7631</v>
      </c>
      <c r="H4849" s="27" t="str">
        <f t="shared" si="150"/>
        <v/>
      </c>
      <c r="I4849" s="27" t="str">
        <f t="shared" si="151"/>
        <v/>
      </c>
      <c r="J4849" s="27" t="str">
        <f>IF(ISBLANK(A4849),"",SUM($I$2:I4849))</f>
        <v/>
      </c>
      <c r="K4849" s="27" t="str">
        <f>IF(ISBLANK(A4849),"",SUM($F$2:F4849))</f>
        <v/>
      </c>
      <c r="L4849" s="28" t="str">
        <f t="shared" si="152"/>
        <v/>
      </c>
    </row>
    <row r="4850" spans="1:12" x14ac:dyDescent="0.25">
      <c r="A4850" s="26"/>
      <c r="B4850">
        <v>1020.8</v>
      </c>
      <c r="C4850">
        <v>1021</v>
      </c>
      <c r="D4850">
        <v>1020.6</v>
      </c>
      <c r="E4850">
        <v>1020.95</v>
      </c>
      <c r="F4850">
        <v>6801</v>
      </c>
      <c r="H4850" s="27" t="str">
        <f t="shared" si="150"/>
        <v/>
      </c>
      <c r="I4850" s="27" t="str">
        <f t="shared" si="151"/>
        <v/>
      </c>
      <c r="J4850" s="27" t="str">
        <f>IF(ISBLANK(A4850),"",SUM($I$2:I4850))</f>
        <v/>
      </c>
      <c r="K4850" s="27" t="str">
        <f>IF(ISBLANK(A4850),"",SUM($F$2:F4850))</f>
        <v/>
      </c>
      <c r="L4850" s="28" t="str">
        <f t="shared" si="152"/>
        <v/>
      </c>
    </row>
    <row r="4851" spans="1:12" x14ac:dyDescent="0.25">
      <c r="A4851" s="26"/>
      <c r="B4851">
        <v>1021</v>
      </c>
      <c r="C4851">
        <v>1021.3</v>
      </c>
      <c r="D4851">
        <v>1020.6</v>
      </c>
      <c r="E4851">
        <v>1020.85</v>
      </c>
      <c r="F4851">
        <v>9340</v>
      </c>
      <c r="H4851" s="27" t="str">
        <f t="shared" si="150"/>
        <v/>
      </c>
      <c r="I4851" s="27" t="str">
        <f t="shared" si="151"/>
        <v/>
      </c>
      <c r="J4851" s="27" t="str">
        <f>IF(ISBLANK(A4851),"",SUM($I$2:I4851))</f>
        <v/>
      </c>
      <c r="K4851" s="27" t="str">
        <f>IF(ISBLANK(A4851),"",SUM($F$2:F4851))</f>
        <v/>
      </c>
      <c r="L4851" s="28" t="str">
        <f t="shared" si="152"/>
        <v/>
      </c>
    </row>
    <row r="4852" spans="1:12" x14ac:dyDescent="0.25">
      <c r="A4852" s="26"/>
      <c r="B4852">
        <v>1020.85</v>
      </c>
      <c r="C4852">
        <v>1021</v>
      </c>
      <c r="D4852">
        <v>1020.65</v>
      </c>
      <c r="E4852">
        <v>1020.9</v>
      </c>
      <c r="F4852">
        <v>8462</v>
      </c>
      <c r="H4852" s="27" t="str">
        <f t="shared" si="150"/>
        <v/>
      </c>
      <c r="I4852" s="27" t="str">
        <f t="shared" si="151"/>
        <v/>
      </c>
      <c r="J4852" s="27" t="str">
        <f>IF(ISBLANK(A4852),"",SUM($I$2:I4852))</f>
        <v/>
      </c>
      <c r="K4852" s="27" t="str">
        <f>IF(ISBLANK(A4852),"",SUM($F$2:F4852))</f>
        <v/>
      </c>
      <c r="L4852" s="28" t="str">
        <f t="shared" si="152"/>
        <v/>
      </c>
    </row>
    <row r="4853" spans="1:12" x14ac:dyDescent="0.25">
      <c r="A4853" s="26"/>
      <c r="B4853">
        <v>1020.95</v>
      </c>
      <c r="C4853">
        <v>1021.95</v>
      </c>
      <c r="D4853">
        <v>1020.95</v>
      </c>
      <c r="E4853">
        <v>1021.05</v>
      </c>
      <c r="F4853">
        <v>10619</v>
      </c>
      <c r="H4853" s="27" t="str">
        <f t="shared" si="150"/>
        <v/>
      </c>
      <c r="I4853" s="27" t="str">
        <f t="shared" si="151"/>
        <v/>
      </c>
      <c r="J4853" s="27" t="str">
        <f>IF(ISBLANK(A4853),"",SUM($I$2:I4853))</f>
        <v/>
      </c>
      <c r="K4853" s="27" t="str">
        <f>IF(ISBLANK(A4853),"",SUM($F$2:F4853))</f>
        <v/>
      </c>
      <c r="L4853" s="28" t="str">
        <f t="shared" si="152"/>
        <v/>
      </c>
    </row>
    <row r="4854" spans="1:12" x14ac:dyDescent="0.25">
      <c r="A4854" s="26"/>
      <c r="B4854">
        <v>1021.05</v>
      </c>
      <c r="C4854">
        <v>1021.2</v>
      </c>
      <c r="D4854">
        <v>1020.6</v>
      </c>
      <c r="E4854">
        <v>1020.65</v>
      </c>
      <c r="F4854">
        <v>10772</v>
      </c>
      <c r="H4854" s="27" t="str">
        <f t="shared" si="150"/>
        <v/>
      </c>
      <c r="I4854" s="27" t="str">
        <f t="shared" si="151"/>
        <v/>
      </c>
      <c r="J4854" s="27" t="str">
        <f>IF(ISBLANK(A4854),"",SUM($I$2:I4854))</f>
        <v/>
      </c>
      <c r="K4854" s="27" t="str">
        <f>IF(ISBLANK(A4854),"",SUM($F$2:F4854))</f>
        <v/>
      </c>
      <c r="L4854" s="28" t="str">
        <f t="shared" si="152"/>
        <v/>
      </c>
    </row>
    <row r="4855" spans="1:12" x14ac:dyDescent="0.25">
      <c r="A4855" s="26"/>
      <c r="B4855">
        <v>1020.65</v>
      </c>
      <c r="C4855">
        <v>1020.85</v>
      </c>
      <c r="D4855">
        <v>1019.8</v>
      </c>
      <c r="E4855">
        <v>1019.95</v>
      </c>
      <c r="F4855">
        <v>16061</v>
      </c>
      <c r="H4855" s="27" t="str">
        <f t="shared" si="150"/>
        <v/>
      </c>
      <c r="I4855" s="27" t="str">
        <f t="shared" si="151"/>
        <v/>
      </c>
      <c r="J4855" s="27" t="str">
        <f>IF(ISBLANK(A4855),"",SUM($I$2:I4855))</f>
        <v/>
      </c>
      <c r="K4855" s="27" t="str">
        <f>IF(ISBLANK(A4855),"",SUM($F$2:F4855))</f>
        <v/>
      </c>
      <c r="L4855" s="28" t="str">
        <f t="shared" si="152"/>
        <v/>
      </c>
    </row>
    <row r="4856" spans="1:12" x14ac:dyDescent="0.25">
      <c r="A4856" s="26"/>
      <c r="B4856">
        <v>1020</v>
      </c>
      <c r="C4856">
        <v>1021.05</v>
      </c>
      <c r="D4856">
        <v>1020</v>
      </c>
      <c r="E4856">
        <v>1020.65</v>
      </c>
      <c r="F4856">
        <v>12451</v>
      </c>
      <c r="H4856" s="27" t="str">
        <f t="shared" si="150"/>
        <v/>
      </c>
      <c r="I4856" s="27" t="str">
        <f t="shared" si="151"/>
        <v/>
      </c>
      <c r="J4856" s="27" t="str">
        <f>IF(ISBLANK(A4856),"",SUM($I$2:I4856))</f>
        <v/>
      </c>
      <c r="K4856" s="27" t="str">
        <f>IF(ISBLANK(A4856),"",SUM($F$2:F4856))</f>
        <v/>
      </c>
      <c r="L4856" s="28" t="str">
        <f t="shared" si="152"/>
        <v/>
      </c>
    </row>
    <row r="4857" spans="1:12" x14ac:dyDescent="0.25">
      <c r="A4857" s="26"/>
      <c r="B4857">
        <v>1020.65</v>
      </c>
      <c r="C4857">
        <v>1021</v>
      </c>
      <c r="D4857">
        <v>1020.65</v>
      </c>
      <c r="E4857">
        <v>1020.95</v>
      </c>
      <c r="F4857">
        <v>10433</v>
      </c>
      <c r="H4857" s="27" t="str">
        <f t="shared" si="150"/>
        <v/>
      </c>
      <c r="I4857" s="27" t="str">
        <f t="shared" si="151"/>
        <v/>
      </c>
      <c r="J4857" s="27" t="str">
        <f>IF(ISBLANK(A4857),"",SUM($I$2:I4857))</f>
        <v/>
      </c>
      <c r="K4857" s="27" t="str">
        <f>IF(ISBLANK(A4857),"",SUM($F$2:F4857))</f>
        <v/>
      </c>
      <c r="L4857" s="28" t="str">
        <f t="shared" si="152"/>
        <v/>
      </c>
    </row>
    <row r="4858" spans="1:12" x14ac:dyDescent="0.25">
      <c r="A4858" s="26"/>
      <c r="B4858">
        <v>1020.95</v>
      </c>
      <c r="C4858">
        <v>1021.15</v>
      </c>
      <c r="D4858">
        <v>1020.7</v>
      </c>
      <c r="E4858">
        <v>1020.7</v>
      </c>
      <c r="F4858">
        <v>14665</v>
      </c>
      <c r="H4858" s="27" t="str">
        <f t="shared" si="150"/>
        <v/>
      </c>
      <c r="I4858" s="27" t="str">
        <f t="shared" si="151"/>
        <v/>
      </c>
      <c r="J4858" s="27" t="str">
        <f>IF(ISBLANK(A4858),"",SUM($I$2:I4858))</f>
        <v/>
      </c>
      <c r="K4858" s="27" t="str">
        <f>IF(ISBLANK(A4858),"",SUM($F$2:F4858))</f>
        <v/>
      </c>
      <c r="L4858" s="28" t="str">
        <f t="shared" si="152"/>
        <v/>
      </c>
    </row>
    <row r="4859" spans="1:12" x14ac:dyDescent="0.25">
      <c r="A4859" s="26"/>
      <c r="B4859">
        <v>1020.7</v>
      </c>
      <c r="C4859">
        <v>1021.05</v>
      </c>
      <c r="D4859">
        <v>1020.7</v>
      </c>
      <c r="E4859">
        <v>1021</v>
      </c>
      <c r="F4859">
        <v>8052</v>
      </c>
      <c r="H4859" s="27" t="str">
        <f t="shared" si="150"/>
        <v/>
      </c>
      <c r="I4859" s="27" t="str">
        <f t="shared" si="151"/>
        <v/>
      </c>
      <c r="J4859" s="27" t="str">
        <f>IF(ISBLANK(A4859),"",SUM($I$2:I4859))</f>
        <v/>
      </c>
      <c r="K4859" s="27" t="str">
        <f>IF(ISBLANK(A4859),"",SUM($F$2:F4859))</f>
        <v/>
      </c>
      <c r="L4859" s="28" t="str">
        <f t="shared" si="152"/>
        <v/>
      </c>
    </row>
    <row r="4860" spans="1:12" x14ac:dyDescent="0.25">
      <c r="A4860" s="26"/>
      <c r="B4860">
        <v>1021.05</v>
      </c>
      <c r="C4860">
        <v>1021.05</v>
      </c>
      <c r="D4860">
        <v>1019.8</v>
      </c>
      <c r="E4860">
        <v>1020</v>
      </c>
      <c r="F4860">
        <v>29205</v>
      </c>
      <c r="H4860" s="27" t="str">
        <f t="shared" si="150"/>
        <v/>
      </c>
      <c r="I4860" s="27" t="str">
        <f t="shared" si="151"/>
        <v/>
      </c>
      <c r="J4860" s="27" t="str">
        <f>IF(ISBLANK(A4860),"",SUM($I$2:I4860))</f>
        <v/>
      </c>
      <c r="K4860" s="27" t="str">
        <f>IF(ISBLANK(A4860),"",SUM($F$2:F4860))</f>
        <v/>
      </c>
      <c r="L4860" s="28" t="str">
        <f t="shared" si="152"/>
        <v/>
      </c>
    </row>
    <row r="4861" spans="1:12" x14ac:dyDescent="0.25">
      <c r="A4861" s="26"/>
      <c r="B4861">
        <v>1019.95</v>
      </c>
      <c r="C4861">
        <v>1020.95</v>
      </c>
      <c r="D4861">
        <v>1019.9</v>
      </c>
      <c r="E4861">
        <v>1020.85</v>
      </c>
      <c r="F4861">
        <v>11047</v>
      </c>
      <c r="H4861" s="27" t="str">
        <f t="shared" si="150"/>
        <v/>
      </c>
      <c r="I4861" s="27" t="str">
        <f t="shared" si="151"/>
        <v/>
      </c>
      <c r="J4861" s="27" t="str">
        <f>IF(ISBLANK(A4861),"",SUM($I$2:I4861))</f>
        <v/>
      </c>
      <c r="K4861" s="27" t="str">
        <f>IF(ISBLANK(A4861),"",SUM($F$2:F4861))</f>
        <v/>
      </c>
      <c r="L4861" s="28" t="str">
        <f t="shared" si="152"/>
        <v/>
      </c>
    </row>
    <row r="4862" spans="1:12" x14ac:dyDescent="0.25">
      <c r="A4862" s="26"/>
      <c r="B4862">
        <v>1020.6</v>
      </c>
      <c r="C4862">
        <v>1020.6</v>
      </c>
      <c r="D4862">
        <v>1020</v>
      </c>
      <c r="E4862">
        <v>1020.2</v>
      </c>
      <c r="F4862">
        <v>19525</v>
      </c>
      <c r="H4862" s="27" t="str">
        <f t="shared" si="150"/>
        <v/>
      </c>
      <c r="I4862" s="27" t="str">
        <f t="shared" si="151"/>
        <v/>
      </c>
      <c r="J4862" s="27" t="str">
        <f>IF(ISBLANK(A4862),"",SUM($I$2:I4862))</f>
        <v/>
      </c>
      <c r="K4862" s="27" t="str">
        <f>IF(ISBLANK(A4862),"",SUM($F$2:F4862))</f>
        <v/>
      </c>
      <c r="L4862" s="28" t="str">
        <f t="shared" si="152"/>
        <v/>
      </c>
    </row>
    <row r="4863" spans="1:12" x14ac:dyDescent="0.25">
      <c r="A4863" s="26"/>
      <c r="B4863">
        <v>1020</v>
      </c>
      <c r="C4863">
        <v>1020.5</v>
      </c>
      <c r="D4863">
        <v>1020</v>
      </c>
      <c r="E4863">
        <v>1020.5</v>
      </c>
      <c r="F4863">
        <v>17351</v>
      </c>
      <c r="H4863" s="27" t="str">
        <f t="shared" si="150"/>
        <v/>
      </c>
      <c r="I4863" s="27" t="str">
        <f t="shared" si="151"/>
        <v/>
      </c>
      <c r="J4863" s="27" t="str">
        <f>IF(ISBLANK(A4863),"",SUM($I$2:I4863))</f>
        <v/>
      </c>
      <c r="K4863" s="27" t="str">
        <f>IF(ISBLANK(A4863),"",SUM($F$2:F4863))</f>
        <v/>
      </c>
      <c r="L4863" s="28" t="str">
        <f t="shared" si="152"/>
        <v/>
      </c>
    </row>
    <row r="4864" spans="1:12" x14ac:dyDescent="0.25">
      <c r="A4864" s="26"/>
      <c r="B4864">
        <v>1020.55</v>
      </c>
      <c r="C4864">
        <v>1020.7</v>
      </c>
      <c r="D4864">
        <v>1020.3</v>
      </c>
      <c r="E4864">
        <v>1020.65</v>
      </c>
      <c r="F4864">
        <v>10806</v>
      </c>
      <c r="H4864" s="27" t="str">
        <f t="shared" si="150"/>
        <v/>
      </c>
      <c r="I4864" s="27" t="str">
        <f t="shared" si="151"/>
        <v/>
      </c>
      <c r="J4864" s="27" t="str">
        <f>IF(ISBLANK(A4864),"",SUM($I$2:I4864))</f>
        <v/>
      </c>
      <c r="K4864" s="27" t="str">
        <f>IF(ISBLANK(A4864),"",SUM($F$2:F4864))</f>
        <v/>
      </c>
      <c r="L4864" s="28" t="str">
        <f t="shared" si="152"/>
        <v/>
      </c>
    </row>
    <row r="4865" spans="1:12" x14ac:dyDescent="0.25">
      <c r="A4865" s="26"/>
      <c r="B4865">
        <v>1020.8</v>
      </c>
      <c r="C4865">
        <v>1020.9</v>
      </c>
      <c r="D4865">
        <v>1020.2</v>
      </c>
      <c r="E4865">
        <v>1020.5</v>
      </c>
      <c r="F4865">
        <v>15235</v>
      </c>
      <c r="H4865" s="27" t="str">
        <f t="shared" si="150"/>
        <v/>
      </c>
      <c r="I4865" s="27" t="str">
        <f t="shared" si="151"/>
        <v/>
      </c>
      <c r="J4865" s="27" t="str">
        <f>IF(ISBLANK(A4865),"",SUM($I$2:I4865))</f>
        <v/>
      </c>
      <c r="K4865" s="27" t="str">
        <f>IF(ISBLANK(A4865),"",SUM($F$2:F4865))</f>
        <v/>
      </c>
      <c r="L4865" s="28" t="str">
        <f t="shared" si="152"/>
        <v/>
      </c>
    </row>
    <row r="4866" spans="1:12" x14ac:dyDescent="0.25">
      <c r="A4866" s="26"/>
      <c r="B4866">
        <v>1020.2</v>
      </c>
      <c r="C4866">
        <v>1020.65</v>
      </c>
      <c r="D4866">
        <v>1020.2</v>
      </c>
      <c r="E4866">
        <v>1020.2</v>
      </c>
      <c r="F4866">
        <v>19047</v>
      </c>
      <c r="H4866" s="27" t="str">
        <f t="shared" si="150"/>
        <v/>
      </c>
      <c r="I4866" s="27" t="str">
        <f t="shared" si="151"/>
        <v/>
      </c>
      <c r="J4866" s="27" t="str">
        <f>IF(ISBLANK(A4866),"",SUM($I$2:I4866))</f>
        <v/>
      </c>
      <c r="K4866" s="27" t="str">
        <f>IF(ISBLANK(A4866),"",SUM($F$2:F4866))</f>
        <v/>
      </c>
      <c r="L4866" s="28" t="str">
        <f t="shared" si="152"/>
        <v/>
      </c>
    </row>
    <row r="4867" spans="1:12" x14ac:dyDescent="0.25">
      <c r="A4867" s="26"/>
      <c r="B4867">
        <v>1020.3</v>
      </c>
      <c r="C4867">
        <v>1021.6</v>
      </c>
      <c r="D4867">
        <v>1020.2</v>
      </c>
      <c r="E4867">
        <v>1021.6</v>
      </c>
      <c r="F4867">
        <v>46198</v>
      </c>
      <c r="H4867" s="27" t="str">
        <f t="shared" si="150"/>
        <v/>
      </c>
      <c r="I4867" s="27" t="str">
        <f t="shared" si="151"/>
        <v/>
      </c>
      <c r="J4867" s="27" t="str">
        <f>IF(ISBLANK(A4867),"",SUM($I$2:I4867))</f>
        <v/>
      </c>
      <c r="K4867" s="27" t="str">
        <f>IF(ISBLANK(A4867),"",SUM($F$2:F4867))</f>
        <v/>
      </c>
      <c r="L4867" s="28" t="str">
        <f t="shared" si="152"/>
        <v/>
      </c>
    </row>
    <row r="4868" spans="1:12" x14ac:dyDescent="0.25">
      <c r="A4868" s="26"/>
      <c r="B4868">
        <v>1021.65</v>
      </c>
      <c r="C4868">
        <v>1022.05</v>
      </c>
      <c r="D4868">
        <v>1021</v>
      </c>
      <c r="E4868">
        <v>1021.95</v>
      </c>
      <c r="F4868">
        <v>51380</v>
      </c>
      <c r="H4868" s="27" t="str">
        <f t="shared" si="150"/>
        <v/>
      </c>
      <c r="I4868" s="27" t="str">
        <f t="shared" si="151"/>
        <v/>
      </c>
      <c r="J4868" s="27" t="str">
        <f>IF(ISBLANK(A4868),"",SUM($I$2:I4868))</f>
        <v/>
      </c>
      <c r="K4868" s="27" t="str">
        <f>IF(ISBLANK(A4868),"",SUM($F$2:F4868))</f>
        <v/>
      </c>
      <c r="L4868" s="28" t="str">
        <f t="shared" si="152"/>
        <v/>
      </c>
    </row>
    <row r="4869" spans="1:12" x14ac:dyDescent="0.25">
      <c r="A4869" s="26"/>
      <c r="B4869">
        <v>1021.15</v>
      </c>
      <c r="C4869">
        <v>1022</v>
      </c>
      <c r="D4869">
        <v>1021.15</v>
      </c>
      <c r="E4869">
        <v>1021.5</v>
      </c>
      <c r="F4869">
        <v>12320</v>
      </c>
      <c r="H4869" s="27" t="str">
        <f t="shared" si="150"/>
        <v/>
      </c>
      <c r="I4869" s="27" t="str">
        <f t="shared" si="151"/>
        <v/>
      </c>
      <c r="J4869" s="27" t="str">
        <f>IF(ISBLANK(A4869),"",SUM($I$2:I4869))</f>
        <v/>
      </c>
      <c r="K4869" s="27" t="str">
        <f>IF(ISBLANK(A4869),"",SUM($F$2:F4869))</f>
        <v/>
      </c>
      <c r="L4869" s="28" t="str">
        <f t="shared" si="152"/>
        <v/>
      </c>
    </row>
    <row r="4870" spans="1:12" x14ac:dyDescent="0.25">
      <c r="A4870" s="26"/>
      <c r="B4870">
        <v>1021.5</v>
      </c>
      <c r="C4870">
        <v>1021.55</v>
      </c>
      <c r="D4870">
        <v>1021.1</v>
      </c>
      <c r="E4870">
        <v>1021.15</v>
      </c>
      <c r="F4870">
        <v>11451</v>
      </c>
      <c r="H4870" s="27" t="str">
        <f t="shared" si="150"/>
        <v/>
      </c>
      <c r="I4870" s="27" t="str">
        <f t="shared" si="151"/>
        <v/>
      </c>
      <c r="J4870" s="27" t="str">
        <f>IF(ISBLANK(A4870),"",SUM($I$2:I4870))</f>
        <v/>
      </c>
      <c r="K4870" s="27" t="str">
        <f>IF(ISBLANK(A4870),"",SUM($F$2:F4870))</f>
        <v/>
      </c>
      <c r="L4870" s="28" t="str">
        <f t="shared" si="152"/>
        <v/>
      </c>
    </row>
    <row r="4871" spans="1:12" x14ac:dyDescent="0.25">
      <c r="A4871" s="26"/>
      <c r="B4871">
        <v>1021.1</v>
      </c>
      <c r="C4871">
        <v>1022</v>
      </c>
      <c r="D4871">
        <v>1021.1</v>
      </c>
      <c r="E4871">
        <v>1021.85</v>
      </c>
      <c r="F4871">
        <v>18156</v>
      </c>
      <c r="H4871" s="27" t="str">
        <f t="shared" si="150"/>
        <v/>
      </c>
      <c r="I4871" s="27" t="str">
        <f t="shared" si="151"/>
        <v/>
      </c>
      <c r="J4871" s="27" t="str">
        <f>IF(ISBLANK(A4871),"",SUM($I$2:I4871))</f>
        <v/>
      </c>
      <c r="K4871" s="27" t="str">
        <f>IF(ISBLANK(A4871),"",SUM($F$2:F4871))</f>
        <v/>
      </c>
      <c r="L4871" s="28" t="str">
        <f t="shared" si="152"/>
        <v/>
      </c>
    </row>
    <row r="4872" spans="1:12" x14ac:dyDescent="0.25">
      <c r="A4872" s="26"/>
      <c r="B4872">
        <v>1021.85</v>
      </c>
      <c r="C4872">
        <v>1022</v>
      </c>
      <c r="D4872">
        <v>1021</v>
      </c>
      <c r="E4872">
        <v>1021.6</v>
      </c>
      <c r="F4872">
        <v>24063</v>
      </c>
      <c r="H4872" s="27" t="str">
        <f t="shared" si="150"/>
        <v/>
      </c>
      <c r="I4872" s="27" t="str">
        <f t="shared" si="151"/>
        <v/>
      </c>
      <c r="J4872" s="27" t="str">
        <f>IF(ISBLANK(A4872),"",SUM($I$2:I4872))</f>
        <v/>
      </c>
      <c r="K4872" s="27" t="str">
        <f>IF(ISBLANK(A4872),"",SUM($F$2:F4872))</f>
        <v/>
      </c>
      <c r="L4872" s="28" t="str">
        <f t="shared" si="152"/>
        <v/>
      </c>
    </row>
    <row r="4873" spans="1:12" x14ac:dyDescent="0.25">
      <c r="A4873" s="26"/>
      <c r="B4873">
        <v>1021.6</v>
      </c>
      <c r="C4873">
        <v>1021.7</v>
      </c>
      <c r="D4873">
        <v>1020.65</v>
      </c>
      <c r="E4873">
        <v>1021.4</v>
      </c>
      <c r="F4873">
        <v>18838</v>
      </c>
      <c r="H4873" s="27" t="str">
        <f t="shared" si="150"/>
        <v/>
      </c>
      <c r="I4873" s="27" t="str">
        <f t="shared" si="151"/>
        <v/>
      </c>
      <c r="J4873" s="27" t="str">
        <f>IF(ISBLANK(A4873),"",SUM($I$2:I4873))</f>
        <v/>
      </c>
      <c r="K4873" s="27" t="str">
        <f>IF(ISBLANK(A4873),"",SUM($F$2:F4873))</f>
        <v/>
      </c>
      <c r="L4873" s="28" t="str">
        <f t="shared" si="152"/>
        <v/>
      </c>
    </row>
    <row r="4874" spans="1:12" x14ac:dyDescent="0.25">
      <c r="A4874" s="26"/>
      <c r="B4874">
        <v>1021.2</v>
      </c>
      <c r="C4874">
        <v>1021.95</v>
      </c>
      <c r="D4874">
        <v>1020.7</v>
      </c>
      <c r="E4874">
        <v>1021.5</v>
      </c>
      <c r="F4874">
        <v>43559</v>
      </c>
      <c r="H4874" s="27" t="str">
        <f t="shared" si="150"/>
        <v/>
      </c>
      <c r="I4874" s="27" t="str">
        <f t="shared" si="151"/>
        <v/>
      </c>
      <c r="J4874" s="27" t="str">
        <f>IF(ISBLANK(A4874),"",SUM($I$2:I4874))</f>
        <v/>
      </c>
      <c r="K4874" s="27" t="str">
        <f>IF(ISBLANK(A4874),"",SUM($F$2:F4874))</f>
        <v/>
      </c>
      <c r="L4874" s="28" t="str">
        <f t="shared" si="152"/>
        <v/>
      </c>
    </row>
    <row r="4875" spans="1:12" x14ac:dyDescent="0.25">
      <c r="A4875" s="26"/>
      <c r="B4875">
        <v>1021.75</v>
      </c>
      <c r="C4875">
        <v>1021.85</v>
      </c>
      <c r="D4875">
        <v>1020.85</v>
      </c>
      <c r="E4875">
        <v>1020.9</v>
      </c>
      <c r="F4875">
        <v>18409</v>
      </c>
      <c r="H4875" s="27" t="str">
        <f t="shared" si="150"/>
        <v/>
      </c>
      <c r="I4875" s="27" t="str">
        <f t="shared" si="151"/>
        <v/>
      </c>
      <c r="J4875" s="27" t="str">
        <f>IF(ISBLANK(A4875),"",SUM($I$2:I4875))</f>
        <v/>
      </c>
      <c r="K4875" s="27" t="str">
        <f>IF(ISBLANK(A4875),"",SUM($F$2:F4875))</f>
        <v/>
      </c>
      <c r="L4875" s="28" t="str">
        <f t="shared" si="152"/>
        <v/>
      </c>
    </row>
    <row r="4876" spans="1:12" x14ac:dyDescent="0.25">
      <c r="A4876" s="26"/>
      <c r="B4876">
        <v>1020.8</v>
      </c>
      <c r="C4876">
        <v>1022</v>
      </c>
      <c r="D4876">
        <v>1020.2</v>
      </c>
      <c r="E4876">
        <v>1022</v>
      </c>
      <c r="F4876">
        <v>66585</v>
      </c>
      <c r="H4876" s="27" t="str">
        <f t="shared" si="150"/>
        <v/>
      </c>
      <c r="I4876" s="27" t="str">
        <f t="shared" si="151"/>
        <v/>
      </c>
      <c r="J4876" s="27" t="str">
        <f>IF(ISBLANK(A4876),"",SUM($I$2:I4876))</f>
        <v/>
      </c>
      <c r="K4876" s="27" t="str">
        <f>IF(ISBLANK(A4876),"",SUM($F$2:F4876))</f>
        <v/>
      </c>
      <c r="L4876" s="28" t="str">
        <f t="shared" si="152"/>
        <v/>
      </c>
    </row>
    <row r="4877" spans="1:12" x14ac:dyDescent="0.25">
      <c r="A4877" s="26"/>
      <c r="B4877">
        <v>1022.05</v>
      </c>
      <c r="C4877">
        <v>1022.3</v>
      </c>
      <c r="D4877">
        <v>1022</v>
      </c>
      <c r="E4877">
        <v>1022</v>
      </c>
      <c r="F4877">
        <v>35785</v>
      </c>
      <c r="H4877" s="27" t="str">
        <f t="shared" si="150"/>
        <v/>
      </c>
      <c r="I4877" s="27" t="str">
        <f t="shared" si="151"/>
        <v/>
      </c>
      <c r="J4877" s="27" t="str">
        <f>IF(ISBLANK(A4877),"",SUM($I$2:I4877))</f>
        <v/>
      </c>
      <c r="K4877" s="27" t="str">
        <f>IF(ISBLANK(A4877),"",SUM($F$2:F4877))</f>
        <v/>
      </c>
      <c r="L4877" s="28" t="str">
        <f t="shared" si="152"/>
        <v/>
      </c>
    </row>
    <row r="4878" spans="1:12" x14ac:dyDescent="0.25">
      <c r="A4878" s="26"/>
      <c r="B4878">
        <v>1022.45</v>
      </c>
      <c r="C4878">
        <v>1022.45</v>
      </c>
      <c r="D4878">
        <v>1021.85</v>
      </c>
      <c r="E4878">
        <v>1022.05</v>
      </c>
      <c r="F4878">
        <v>25511</v>
      </c>
      <c r="H4878" s="27" t="str">
        <f t="shared" si="150"/>
        <v/>
      </c>
      <c r="I4878" s="27" t="str">
        <f t="shared" si="151"/>
        <v/>
      </c>
      <c r="J4878" s="27" t="str">
        <f>IF(ISBLANK(A4878),"",SUM($I$2:I4878))</f>
        <v/>
      </c>
      <c r="K4878" s="27" t="str">
        <f>IF(ISBLANK(A4878),"",SUM($F$2:F4878))</f>
        <v/>
      </c>
      <c r="L4878" s="28" t="str">
        <f t="shared" si="152"/>
        <v/>
      </c>
    </row>
    <row r="4879" spans="1:12" x14ac:dyDescent="0.25">
      <c r="A4879" s="26"/>
      <c r="B4879">
        <v>1022.05</v>
      </c>
      <c r="C4879">
        <v>1022.45</v>
      </c>
      <c r="D4879">
        <v>1021.95</v>
      </c>
      <c r="E4879">
        <v>1022.1</v>
      </c>
      <c r="F4879">
        <v>25687</v>
      </c>
      <c r="H4879" s="27" t="str">
        <f t="shared" si="150"/>
        <v/>
      </c>
      <c r="I4879" s="27" t="str">
        <f t="shared" si="151"/>
        <v/>
      </c>
      <c r="J4879" s="27" t="str">
        <f>IF(ISBLANK(A4879),"",SUM($I$2:I4879))</f>
        <v/>
      </c>
      <c r="K4879" s="27" t="str">
        <f>IF(ISBLANK(A4879),"",SUM($F$2:F4879))</f>
        <v/>
      </c>
      <c r="L4879" s="28" t="str">
        <f t="shared" si="152"/>
        <v/>
      </c>
    </row>
    <row r="4880" spans="1:12" x14ac:dyDescent="0.25">
      <c r="A4880" s="26"/>
      <c r="B4880">
        <v>1022.1</v>
      </c>
      <c r="C4880">
        <v>1022.5</v>
      </c>
      <c r="D4880">
        <v>1022</v>
      </c>
      <c r="E4880">
        <v>1022.15</v>
      </c>
      <c r="F4880">
        <v>18311</v>
      </c>
      <c r="H4880" s="27" t="str">
        <f t="shared" si="150"/>
        <v/>
      </c>
      <c r="I4880" s="27" t="str">
        <f t="shared" si="151"/>
        <v/>
      </c>
      <c r="J4880" s="27" t="str">
        <f>IF(ISBLANK(A4880),"",SUM($I$2:I4880))</f>
        <v/>
      </c>
      <c r="K4880" s="27" t="str">
        <f>IF(ISBLANK(A4880),"",SUM($F$2:F4880))</f>
        <v/>
      </c>
      <c r="L4880" s="28" t="str">
        <f t="shared" si="152"/>
        <v/>
      </c>
    </row>
    <row r="4881" spans="1:12" x14ac:dyDescent="0.25">
      <c r="A4881" s="26"/>
      <c r="B4881">
        <v>1022.2</v>
      </c>
      <c r="C4881">
        <v>1023</v>
      </c>
      <c r="D4881">
        <v>1022</v>
      </c>
      <c r="E4881">
        <v>1022</v>
      </c>
      <c r="F4881">
        <v>34671</v>
      </c>
      <c r="H4881" s="27" t="str">
        <f t="shared" si="150"/>
        <v/>
      </c>
      <c r="I4881" s="27" t="str">
        <f t="shared" si="151"/>
        <v/>
      </c>
      <c r="J4881" s="27" t="str">
        <f>IF(ISBLANK(A4881),"",SUM($I$2:I4881))</f>
        <v/>
      </c>
      <c r="K4881" s="27" t="str">
        <f>IF(ISBLANK(A4881),"",SUM($F$2:F4881))</f>
        <v/>
      </c>
      <c r="L4881" s="28" t="str">
        <f t="shared" si="152"/>
        <v/>
      </c>
    </row>
    <row r="4882" spans="1:12" x14ac:dyDescent="0.25">
      <c r="A4882" s="26"/>
      <c r="H4882" s="27" t="str">
        <f t="shared" si="150"/>
        <v/>
      </c>
      <c r="I4882" s="27" t="str">
        <f t="shared" si="151"/>
        <v/>
      </c>
      <c r="J4882" s="27" t="str">
        <f>IF(ISBLANK(A4882),"",SUM($I$2:I4882))</f>
        <v/>
      </c>
      <c r="K4882" s="27" t="str">
        <f>IF(ISBLANK(A4882),"",SUM($F$2:F4882))</f>
        <v/>
      </c>
      <c r="L4882" s="28" t="str">
        <f t="shared" si="152"/>
        <v/>
      </c>
    </row>
    <row r="4883" spans="1:12" x14ac:dyDescent="0.25">
      <c r="A4883" s="26"/>
      <c r="H4883" s="27" t="str">
        <f t="shared" si="150"/>
        <v/>
      </c>
      <c r="I4883" s="27" t="str">
        <f t="shared" si="151"/>
        <v/>
      </c>
      <c r="J4883" s="27" t="str">
        <f>IF(ISBLANK(A4883),"",SUM($I$2:I4883))</f>
        <v/>
      </c>
      <c r="K4883" s="27" t="str">
        <f>IF(ISBLANK(A4883),"",SUM($F$2:F4883))</f>
        <v/>
      </c>
      <c r="L4883" s="28" t="str">
        <f t="shared" si="152"/>
        <v/>
      </c>
    </row>
    <row r="4884" spans="1:12" x14ac:dyDescent="0.25">
      <c r="A4884" s="26"/>
      <c r="H4884" s="27" t="str">
        <f t="shared" si="150"/>
        <v/>
      </c>
      <c r="I4884" s="27" t="str">
        <f t="shared" si="151"/>
        <v/>
      </c>
      <c r="J4884" s="27" t="str">
        <f>IF(ISBLANK(A4884),"",SUM($I$2:I4884))</f>
        <v/>
      </c>
      <c r="K4884" s="27" t="str">
        <f>IF(ISBLANK(A4884),"",SUM($F$2:F4884))</f>
        <v/>
      </c>
      <c r="L4884" s="28" t="str">
        <f t="shared" si="152"/>
        <v/>
      </c>
    </row>
    <row r="4885" spans="1:12" x14ac:dyDescent="0.25">
      <c r="A4885" s="26"/>
      <c r="H4885" s="27" t="str">
        <f t="shared" si="150"/>
        <v/>
      </c>
      <c r="I4885" s="27" t="str">
        <f t="shared" si="151"/>
        <v/>
      </c>
      <c r="J4885" s="27" t="str">
        <f>IF(ISBLANK(A4885),"",SUM($I$2:I4885))</f>
        <v/>
      </c>
      <c r="K4885" s="27" t="str">
        <f>IF(ISBLANK(A4885),"",SUM($F$2:F4885))</f>
        <v/>
      </c>
      <c r="L4885" s="28" t="str">
        <f t="shared" si="152"/>
        <v/>
      </c>
    </row>
    <row r="4886" spans="1:12" x14ac:dyDescent="0.25">
      <c r="A4886" s="26"/>
      <c r="H4886" s="27" t="str">
        <f t="shared" si="150"/>
        <v/>
      </c>
      <c r="I4886" s="27" t="str">
        <f t="shared" si="151"/>
        <v/>
      </c>
      <c r="J4886" s="27" t="str">
        <f>IF(ISBLANK(A4886),"",SUM($I$2:I4886))</f>
        <v/>
      </c>
      <c r="K4886" s="27" t="str">
        <f>IF(ISBLANK(A4886),"",SUM($F$2:F4886))</f>
        <v/>
      </c>
      <c r="L4886" s="28" t="str">
        <f t="shared" si="152"/>
        <v/>
      </c>
    </row>
    <row r="4887" spans="1:12" x14ac:dyDescent="0.25">
      <c r="A4887" s="26"/>
      <c r="H4887" s="27" t="str">
        <f t="shared" si="150"/>
        <v/>
      </c>
      <c r="I4887" s="27" t="str">
        <f t="shared" si="151"/>
        <v/>
      </c>
      <c r="J4887" s="27" t="str">
        <f>IF(ISBLANK(A4887),"",SUM($I$2:I4887))</f>
        <v/>
      </c>
      <c r="K4887" s="27" t="str">
        <f>IF(ISBLANK(A4887),"",SUM($F$2:F4887))</f>
        <v/>
      </c>
      <c r="L4887" s="28" t="str">
        <f t="shared" si="152"/>
        <v/>
      </c>
    </row>
    <row r="4888" spans="1:12" x14ac:dyDescent="0.25">
      <c r="A4888" s="26"/>
      <c r="H4888" s="27" t="str">
        <f t="shared" si="150"/>
        <v/>
      </c>
      <c r="I4888" s="27" t="str">
        <f t="shared" si="151"/>
        <v/>
      </c>
      <c r="J4888" s="27" t="str">
        <f>IF(ISBLANK(A4888),"",SUM($I$2:I4888))</f>
        <v/>
      </c>
      <c r="K4888" s="27" t="str">
        <f>IF(ISBLANK(A4888),"",SUM($F$2:F4888))</f>
        <v/>
      </c>
      <c r="L4888" s="28" t="str">
        <f t="shared" si="152"/>
        <v/>
      </c>
    </row>
    <row r="4889" spans="1:12" x14ac:dyDescent="0.25">
      <c r="A4889" s="26"/>
      <c r="H4889" s="27" t="str">
        <f t="shared" si="150"/>
        <v/>
      </c>
      <c r="I4889" s="27" t="str">
        <f t="shared" si="151"/>
        <v/>
      </c>
      <c r="J4889" s="27" t="str">
        <f>IF(ISBLANK(A4889),"",SUM($I$2:I4889))</f>
        <v/>
      </c>
      <c r="K4889" s="27" t="str">
        <f>IF(ISBLANK(A4889),"",SUM($F$2:F4889))</f>
        <v/>
      </c>
      <c r="L4889" s="28" t="str">
        <f t="shared" si="152"/>
        <v/>
      </c>
    </row>
    <row r="4890" spans="1:12" x14ac:dyDescent="0.25">
      <c r="A4890" s="26"/>
      <c r="H4890" s="27" t="str">
        <f t="shared" si="150"/>
        <v/>
      </c>
      <c r="I4890" s="27" t="str">
        <f t="shared" si="151"/>
        <v/>
      </c>
      <c r="J4890" s="27" t="str">
        <f>IF(ISBLANK(A4890),"",SUM($I$2:I4890))</f>
        <v/>
      </c>
      <c r="K4890" s="27" t="str">
        <f>IF(ISBLANK(A4890),"",SUM($F$2:F4890))</f>
        <v/>
      </c>
      <c r="L4890" s="28" t="str">
        <f t="shared" si="152"/>
        <v/>
      </c>
    </row>
    <row r="4891" spans="1:12" x14ac:dyDescent="0.25">
      <c r="A4891" s="26"/>
      <c r="H4891" s="27" t="str">
        <f t="shared" si="150"/>
        <v/>
      </c>
      <c r="I4891" s="27" t="str">
        <f t="shared" si="151"/>
        <v/>
      </c>
      <c r="J4891" s="27" t="str">
        <f>IF(ISBLANK(A4891),"",SUM($I$2:I4891))</f>
        <v/>
      </c>
      <c r="K4891" s="27" t="str">
        <f>IF(ISBLANK(A4891),"",SUM($F$2:F4891))</f>
        <v/>
      </c>
      <c r="L4891" s="28" t="str">
        <f t="shared" si="152"/>
        <v/>
      </c>
    </row>
    <row r="4892" spans="1:12" x14ac:dyDescent="0.25">
      <c r="A4892" s="26"/>
      <c r="H4892" s="27" t="str">
        <f t="shared" si="150"/>
        <v/>
      </c>
      <c r="I4892" s="27" t="str">
        <f t="shared" si="151"/>
        <v/>
      </c>
      <c r="J4892" s="27" t="str">
        <f>IF(ISBLANK(A4892),"",SUM($I$2:I4892))</f>
        <v/>
      </c>
      <c r="K4892" s="27" t="str">
        <f>IF(ISBLANK(A4892),"",SUM($F$2:F4892))</f>
        <v/>
      </c>
      <c r="L4892" s="28" t="str">
        <f t="shared" si="152"/>
        <v/>
      </c>
    </row>
    <row r="4893" spans="1:12" x14ac:dyDescent="0.25">
      <c r="A4893" s="26"/>
      <c r="H4893" s="27" t="str">
        <f t="shared" si="150"/>
        <v/>
      </c>
      <c r="I4893" s="27" t="str">
        <f t="shared" si="151"/>
        <v/>
      </c>
      <c r="J4893" s="27" t="str">
        <f>IF(ISBLANK(A4893),"",SUM($I$2:I4893))</f>
        <v/>
      </c>
      <c r="K4893" s="27" t="str">
        <f>IF(ISBLANK(A4893),"",SUM($F$2:F4893))</f>
        <v/>
      </c>
      <c r="L4893" s="28" t="str">
        <f t="shared" si="152"/>
        <v/>
      </c>
    </row>
    <row r="4894" spans="1:12" x14ac:dyDescent="0.25">
      <c r="A4894" s="26"/>
      <c r="H4894" s="27" t="str">
        <f t="shared" si="150"/>
        <v/>
      </c>
      <c r="I4894" s="27" t="str">
        <f t="shared" si="151"/>
        <v/>
      </c>
      <c r="J4894" s="27" t="str">
        <f>IF(ISBLANK(A4894),"",SUM($I$2:I4894))</f>
        <v/>
      </c>
      <c r="K4894" s="27" t="str">
        <f>IF(ISBLANK(A4894),"",SUM($F$2:F4894))</f>
        <v/>
      </c>
      <c r="L4894" s="28" t="str">
        <f t="shared" si="152"/>
        <v/>
      </c>
    </row>
    <row r="4895" spans="1:12" x14ac:dyDescent="0.25">
      <c r="A4895" s="26"/>
      <c r="H4895" s="27" t="str">
        <f t="shared" si="150"/>
        <v/>
      </c>
      <c r="I4895" s="27" t="str">
        <f t="shared" si="151"/>
        <v/>
      </c>
      <c r="J4895" s="27" t="str">
        <f>IF(ISBLANK(A4895),"",SUM($I$2:I4895))</f>
        <v/>
      </c>
      <c r="K4895" s="27" t="str">
        <f>IF(ISBLANK(A4895),"",SUM($F$2:F4895))</f>
        <v/>
      </c>
      <c r="L4895" s="28" t="str">
        <f t="shared" si="152"/>
        <v/>
      </c>
    </row>
    <row r="4896" spans="1:12" x14ac:dyDescent="0.25">
      <c r="A4896" s="26"/>
      <c r="H4896" s="27" t="str">
        <f t="shared" si="150"/>
        <v/>
      </c>
      <c r="I4896" s="27" t="str">
        <f t="shared" si="151"/>
        <v/>
      </c>
      <c r="J4896" s="27" t="str">
        <f>IF(ISBLANK(A4896),"",SUM($I$2:I4896))</f>
        <v/>
      </c>
      <c r="K4896" s="27" t="str">
        <f>IF(ISBLANK(A4896),"",SUM($F$2:F4896))</f>
        <v/>
      </c>
      <c r="L4896" s="28" t="str">
        <f t="shared" si="152"/>
        <v/>
      </c>
    </row>
    <row r="4897" spans="1:12" x14ac:dyDescent="0.25">
      <c r="A4897" s="26"/>
      <c r="H4897" s="27" t="str">
        <f t="shared" si="150"/>
        <v/>
      </c>
      <c r="I4897" s="27" t="str">
        <f t="shared" si="151"/>
        <v/>
      </c>
      <c r="J4897" s="27" t="str">
        <f>IF(ISBLANK(A4897),"",SUM($I$2:I4897))</f>
        <v/>
      </c>
      <c r="K4897" s="27" t="str">
        <f>IF(ISBLANK(A4897),"",SUM($F$2:F4897))</f>
        <v/>
      </c>
      <c r="L4897" s="28" t="str">
        <f t="shared" si="152"/>
        <v/>
      </c>
    </row>
    <row r="4898" spans="1:12" x14ac:dyDescent="0.25">
      <c r="A4898" s="26"/>
      <c r="H4898" s="27" t="str">
        <f t="shared" si="150"/>
        <v/>
      </c>
      <c r="I4898" s="27" t="str">
        <f t="shared" si="151"/>
        <v/>
      </c>
      <c r="J4898" s="27" t="str">
        <f>IF(ISBLANK(A4898),"",SUM($I$2:I4898))</f>
        <v/>
      </c>
      <c r="K4898" s="27" t="str">
        <f>IF(ISBLANK(A4898),"",SUM($F$2:F4898))</f>
        <v/>
      </c>
      <c r="L4898" s="28" t="str">
        <f t="shared" si="152"/>
        <v/>
      </c>
    </row>
    <row r="4899" spans="1:12" x14ac:dyDescent="0.25">
      <c r="A4899" s="26"/>
      <c r="H4899" s="27" t="str">
        <f t="shared" si="150"/>
        <v/>
      </c>
      <c r="I4899" s="27" t="str">
        <f t="shared" si="151"/>
        <v/>
      </c>
      <c r="J4899" s="27" t="str">
        <f>IF(ISBLANK(A4899),"",SUM($I$2:I4899))</f>
        <v/>
      </c>
      <c r="K4899" s="27" t="str">
        <f>IF(ISBLANK(A4899),"",SUM($F$2:F4899))</f>
        <v/>
      </c>
      <c r="L4899" s="28" t="str">
        <f t="shared" si="152"/>
        <v/>
      </c>
    </row>
    <row r="4900" spans="1:12" x14ac:dyDescent="0.25">
      <c r="A4900" s="26"/>
      <c r="H4900" s="27" t="str">
        <f t="shared" si="150"/>
        <v/>
      </c>
      <c r="I4900" s="27" t="str">
        <f t="shared" si="151"/>
        <v/>
      </c>
      <c r="J4900" s="27" t="str">
        <f>IF(ISBLANK(A4900),"",SUM($I$2:I4900))</f>
        <v/>
      </c>
      <c r="K4900" s="27" t="str">
        <f>IF(ISBLANK(A4900),"",SUM($F$2:F4900))</f>
        <v/>
      </c>
      <c r="L4900" s="28" t="str">
        <f t="shared" si="152"/>
        <v/>
      </c>
    </row>
    <row r="4901" spans="1:12" x14ac:dyDescent="0.25">
      <c r="A4901" s="26"/>
      <c r="H4901" s="27" t="str">
        <f t="shared" si="150"/>
        <v/>
      </c>
      <c r="I4901" s="27" t="str">
        <f t="shared" si="151"/>
        <v/>
      </c>
      <c r="J4901" s="27" t="str">
        <f>IF(ISBLANK(A4901),"",SUM($I$2:I4901))</f>
        <v/>
      </c>
      <c r="K4901" s="27" t="str">
        <f>IF(ISBLANK(A4901),"",SUM($F$2:F4901))</f>
        <v/>
      </c>
      <c r="L4901" s="28" t="str">
        <f t="shared" si="152"/>
        <v/>
      </c>
    </row>
    <row r="4902" spans="1:12" x14ac:dyDescent="0.25">
      <c r="A4902" s="26"/>
      <c r="H4902" s="27" t="str">
        <f t="shared" si="150"/>
        <v/>
      </c>
      <c r="I4902" s="27" t="str">
        <f t="shared" si="151"/>
        <v/>
      </c>
      <c r="J4902" s="27" t="str">
        <f>IF(ISBLANK(A4902),"",SUM($I$2:I4902))</f>
        <v/>
      </c>
      <c r="K4902" s="27" t="str">
        <f>IF(ISBLANK(A4902),"",SUM($F$2:F4902))</f>
        <v/>
      </c>
      <c r="L4902" s="28" t="str">
        <f t="shared" si="152"/>
        <v/>
      </c>
    </row>
    <row r="4903" spans="1:12" x14ac:dyDescent="0.25">
      <c r="A4903" s="26"/>
      <c r="H4903" s="27" t="str">
        <f t="shared" si="150"/>
        <v/>
      </c>
      <c r="I4903" s="27" t="str">
        <f t="shared" si="151"/>
        <v/>
      </c>
      <c r="J4903" s="27" t="str">
        <f>IF(ISBLANK(A4903),"",SUM($I$2:I4903))</f>
        <v/>
      </c>
      <c r="K4903" s="27" t="str">
        <f>IF(ISBLANK(A4903),"",SUM($F$2:F4903))</f>
        <v/>
      </c>
      <c r="L4903" s="28" t="str">
        <f t="shared" si="152"/>
        <v/>
      </c>
    </row>
    <row r="4904" spans="1:12" x14ac:dyDescent="0.25">
      <c r="A4904" s="26"/>
      <c r="H4904" s="27" t="str">
        <f t="shared" si="150"/>
        <v/>
      </c>
      <c r="I4904" s="27" t="str">
        <f t="shared" si="151"/>
        <v/>
      </c>
      <c r="J4904" s="27" t="str">
        <f>IF(ISBLANK(A4904),"",SUM($I$2:I4904))</f>
        <v/>
      </c>
      <c r="K4904" s="27" t="str">
        <f>IF(ISBLANK(A4904),"",SUM($F$2:F4904))</f>
        <v/>
      </c>
      <c r="L4904" s="28" t="str">
        <f t="shared" si="152"/>
        <v/>
      </c>
    </row>
    <row r="4905" spans="1:12" x14ac:dyDescent="0.25">
      <c r="A4905" s="26"/>
      <c r="H4905" s="27" t="str">
        <f t="shared" si="150"/>
        <v/>
      </c>
      <c r="I4905" s="27" t="str">
        <f t="shared" si="151"/>
        <v/>
      </c>
      <c r="J4905" s="27" t="str">
        <f>IF(ISBLANK(A4905),"",SUM($I$2:I4905))</f>
        <v/>
      </c>
      <c r="K4905" s="27" t="str">
        <f>IF(ISBLANK(A4905),"",SUM($F$2:F4905))</f>
        <v/>
      </c>
      <c r="L4905" s="28" t="str">
        <f t="shared" si="152"/>
        <v/>
      </c>
    </row>
    <row r="4906" spans="1:12" x14ac:dyDescent="0.25">
      <c r="A4906" s="26"/>
      <c r="H4906" s="27" t="str">
        <f t="shared" si="150"/>
        <v/>
      </c>
      <c r="I4906" s="27" t="str">
        <f t="shared" si="151"/>
        <v/>
      </c>
      <c r="J4906" s="27" t="str">
        <f>IF(ISBLANK(A4906),"",SUM($I$2:I4906))</f>
        <v/>
      </c>
      <c r="K4906" s="27" t="str">
        <f>IF(ISBLANK(A4906),"",SUM($F$2:F4906))</f>
        <v/>
      </c>
      <c r="L4906" s="28" t="str">
        <f t="shared" si="152"/>
        <v/>
      </c>
    </row>
    <row r="4907" spans="1:12" x14ac:dyDescent="0.25">
      <c r="A4907" s="26"/>
      <c r="H4907" s="27" t="str">
        <f t="shared" si="150"/>
        <v/>
      </c>
      <c r="I4907" s="27" t="str">
        <f t="shared" si="151"/>
        <v/>
      </c>
      <c r="J4907" s="27" t="str">
        <f>IF(ISBLANK(A4907),"",SUM($I$2:I4907))</f>
        <v/>
      </c>
      <c r="K4907" s="27" t="str">
        <f>IF(ISBLANK(A4907),"",SUM($F$2:F4907))</f>
        <v/>
      </c>
      <c r="L4907" s="28" t="str">
        <f t="shared" si="152"/>
        <v/>
      </c>
    </row>
    <row r="4908" spans="1:12" x14ac:dyDescent="0.25">
      <c r="A4908" s="26"/>
      <c r="H4908" s="27" t="str">
        <f t="shared" ref="H4908:H4971" si="153">IF(ISBLANK(A4908),"",(C4908+D4908+E4908)/3)</f>
        <v/>
      </c>
      <c r="I4908" s="27" t="str">
        <f t="shared" ref="I4908:I4971" si="154">IF(ISBLANK(A4908),"",H4908*F4908)</f>
        <v/>
      </c>
      <c r="J4908" s="27" t="str">
        <f>IF(ISBLANK(A4908),"",SUM($I$2:I4908))</f>
        <v/>
      </c>
      <c r="K4908" s="27" t="str">
        <f>IF(ISBLANK(A4908),"",SUM($F$2:F4908))</f>
        <v/>
      </c>
      <c r="L4908" s="28" t="str">
        <f t="shared" ref="L4908:L4971" si="155">IF(ISBLANK(A4908),"",J4908/K4908)</f>
        <v/>
      </c>
    </row>
    <row r="4909" spans="1:12" x14ac:dyDescent="0.25">
      <c r="A4909" s="26"/>
      <c r="H4909" s="27" t="str">
        <f t="shared" si="153"/>
        <v/>
      </c>
      <c r="I4909" s="27" t="str">
        <f t="shared" si="154"/>
        <v/>
      </c>
      <c r="J4909" s="27" t="str">
        <f>IF(ISBLANK(A4909),"",SUM($I$2:I4909))</f>
        <v/>
      </c>
      <c r="K4909" s="27" t="str">
        <f>IF(ISBLANK(A4909),"",SUM($F$2:F4909))</f>
        <v/>
      </c>
      <c r="L4909" s="28" t="str">
        <f t="shared" si="155"/>
        <v/>
      </c>
    </row>
    <row r="4910" spans="1:12" x14ac:dyDescent="0.25">
      <c r="A4910" s="26"/>
      <c r="H4910" s="27" t="str">
        <f t="shared" si="153"/>
        <v/>
      </c>
      <c r="I4910" s="27" t="str">
        <f t="shared" si="154"/>
        <v/>
      </c>
      <c r="J4910" s="27" t="str">
        <f>IF(ISBLANK(A4910),"",SUM($I$2:I4910))</f>
        <v/>
      </c>
      <c r="K4910" s="27" t="str">
        <f>IF(ISBLANK(A4910),"",SUM($F$2:F4910))</f>
        <v/>
      </c>
      <c r="L4910" s="28" t="str">
        <f t="shared" si="155"/>
        <v/>
      </c>
    </row>
    <row r="4911" spans="1:12" x14ac:dyDescent="0.25">
      <c r="A4911" s="26"/>
      <c r="H4911" s="27" t="str">
        <f t="shared" si="153"/>
        <v/>
      </c>
      <c r="I4911" s="27" t="str">
        <f t="shared" si="154"/>
        <v/>
      </c>
      <c r="J4911" s="27" t="str">
        <f>IF(ISBLANK(A4911),"",SUM($I$2:I4911))</f>
        <v/>
      </c>
      <c r="K4911" s="27" t="str">
        <f>IF(ISBLANK(A4911),"",SUM($F$2:F4911))</f>
        <v/>
      </c>
      <c r="L4911" s="28" t="str">
        <f t="shared" si="155"/>
        <v/>
      </c>
    </row>
    <row r="4912" spans="1:12" x14ac:dyDescent="0.25">
      <c r="A4912" s="26"/>
      <c r="H4912" s="27" t="str">
        <f t="shared" si="153"/>
        <v/>
      </c>
      <c r="I4912" s="27" t="str">
        <f t="shared" si="154"/>
        <v/>
      </c>
      <c r="J4912" s="27" t="str">
        <f>IF(ISBLANK(A4912),"",SUM($I$2:I4912))</f>
        <v/>
      </c>
      <c r="K4912" s="27" t="str">
        <f>IF(ISBLANK(A4912),"",SUM($F$2:F4912))</f>
        <v/>
      </c>
      <c r="L4912" s="28" t="str">
        <f t="shared" si="155"/>
        <v/>
      </c>
    </row>
    <row r="4913" spans="1:12" x14ac:dyDescent="0.25">
      <c r="A4913" s="26"/>
      <c r="H4913" s="27" t="str">
        <f t="shared" si="153"/>
        <v/>
      </c>
      <c r="I4913" s="27" t="str">
        <f t="shared" si="154"/>
        <v/>
      </c>
      <c r="J4913" s="27" t="str">
        <f>IF(ISBLANK(A4913),"",SUM($I$2:I4913))</f>
        <v/>
      </c>
      <c r="K4913" s="27" t="str">
        <f>IF(ISBLANK(A4913),"",SUM($F$2:F4913))</f>
        <v/>
      </c>
      <c r="L4913" s="28" t="str">
        <f t="shared" si="155"/>
        <v/>
      </c>
    </row>
    <row r="4914" spans="1:12" x14ac:dyDescent="0.25">
      <c r="A4914" s="26"/>
      <c r="H4914" s="27" t="str">
        <f t="shared" si="153"/>
        <v/>
      </c>
      <c r="I4914" s="27" t="str">
        <f t="shared" si="154"/>
        <v/>
      </c>
      <c r="J4914" s="27" t="str">
        <f>IF(ISBLANK(A4914),"",SUM($I$2:I4914))</f>
        <v/>
      </c>
      <c r="K4914" s="27" t="str">
        <f>IF(ISBLANK(A4914),"",SUM($F$2:F4914))</f>
        <v/>
      </c>
      <c r="L4914" s="28" t="str">
        <f t="shared" si="155"/>
        <v/>
      </c>
    </row>
    <row r="4915" spans="1:12" x14ac:dyDescent="0.25">
      <c r="A4915" s="26"/>
      <c r="H4915" s="27" t="str">
        <f t="shared" si="153"/>
        <v/>
      </c>
      <c r="I4915" s="27" t="str">
        <f t="shared" si="154"/>
        <v/>
      </c>
      <c r="J4915" s="27" t="str">
        <f>IF(ISBLANK(A4915),"",SUM($I$2:I4915))</f>
        <v/>
      </c>
      <c r="K4915" s="27" t="str">
        <f>IF(ISBLANK(A4915),"",SUM($F$2:F4915))</f>
        <v/>
      </c>
      <c r="L4915" s="28" t="str">
        <f t="shared" si="155"/>
        <v/>
      </c>
    </row>
    <row r="4916" spans="1:12" x14ac:dyDescent="0.25">
      <c r="A4916" s="26"/>
      <c r="H4916" s="27" t="str">
        <f t="shared" si="153"/>
        <v/>
      </c>
      <c r="I4916" s="27" t="str">
        <f t="shared" si="154"/>
        <v/>
      </c>
      <c r="J4916" s="27" t="str">
        <f>IF(ISBLANK(A4916),"",SUM($I$2:I4916))</f>
        <v/>
      </c>
      <c r="K4916" s="27" t="str">
        <f>IF(ISBLANK(A4916),"",SUM($F$2:F4916))</f>
        <v/>
      </c>
      <c r="L4916" s="28" t="str">
        <f t="shared" si="155"/>
        <v/>
      </c>
    </row>
    <row r="4917" spans="1:12" x14ac:dyDescent="0.25">
      <c r="A4917" s="26"/>
      <c r="H4917" s="27" t="str">
        <f t="shared" si="153"/>
        <v/>
      </c>
      <c r="I4917" s="27" t="str">
        <f t="shared" si="154"/>
        <v/>
      </c>
      <c r="J4917" s="27" t="str">
        <f>IF(ISBLANK(A4917),"",SUM($I$2:I4917))</f>
        <v/>
      </c>
      <c r="K4917" s="27" t="str">
        <f>IF(ISBLANK(A4917),"",SUM($F$2:F4917))</f>
        <v/>
      </c>
      <c r="L4917" s="28" t="str">
        <f t="shared" si="155"/>
        <v/>
      </c>
    </row>
    <row r="4918" spans="1:12" x14ac:dyDescent="0.25">
      <c r="A4918" s="26"/>
      <c r="H4918" s="27" t="str">
        <f t="shared" si="153"/>
        <v/>
      </c>
      <c r="I4918" s="27" t="str">
        <f t="shared" si="154"/>
        <v/>
      </c>
      <c r="J4918" s="27" t="str">
        <f>IF(ISBLANK(A4918),"",SUM($I$2:I4918))</f>
        <v/>
      </c>
      <c r="K4918" s="27" t="str">
        <f>IF(ISBLANK(A4918),"",SUM($F$2:F4918))</f>
        <v/>
      </c>
      <c r="L4918" s="28" t="str">
        <f t="shared" si="155"/>
        <v/>
      </c>
    </row>
    <row r="4919" spans="1:12" x14ac:dyDescent="0.25">
      <c r="A4919" s="26"/>
      <c r="H4919" s="27" t="str">
        <f t="shared" si="153"/>
        <v/>
      </c>
      <c r="I4919" s="27" t="str">
        <f t="shared" si="154"/>
        <v/>
      </c>
      <c r="J4919" s="27" t="str">
        <f>IF(ISBLANK(A4919),"",SUM($I$2:I4919))</f>
        <v/>
      </c>
      <c r="K4919" s="27" t="str">
        <f>IF(ISBLANK(A4919),"",SUM($F$2:F4919))</f>
        <v/>
      </c>
      <c r="L4919" s="28" t="str">
        <f t="shared" si="155"/>
        <v/>
      </c>
    </row>
    <row r="4920" spans="1:12" x14ac:dyDescent="0.25">
      <c r="A4920" s="26"/>
      <c r="H4920" s="27" t="str">
        <f t="shared" si="153"/>
        <v/>
      </c>
      <c r="I4920" s="27" t="str">
        <f t="shared" si="154"/>
        <v/>
      </c>
      <c r="J4920" s="27" t="str">
        <f>IF(ISBLANK(A4920),"",SUM($I$2:I4920))</f>
        <v/>
      </c>
      <c r="K4920" s="27" t="str">
        <f>IF(ISBLANK(A4920),"",SUM($F$2:F4920))</f>
        <v/>
      </c>
      <c r="L4920" s="28" t="str">
        <f t="shared" si="155"/>
        <v/>
      </c>
    </row>
    <row r="4921" spans="1:12" x14ac:dyDescent="0.25">
      <c r="A4921" s="26"/>
      <c r="H4921" s="27" t="str">
        <f t="shared" si="153"/>
        <v/>
      </c>
      <c r="I4921" s="27" t="str">
        <f t="shared" si="154"/>
        <v/>
      </c>
      <c r="J4921" s="27" t="str">
        <f>IF(ISBLANK(A4921),"",SUM($I$2:I4921))</f>
        <v/>
      </c>
      <c r="K4921" s="27" t="str">
        <f>IF(ISBLANK(A4921),"",SUM($F$2:F4921))</f>
        <v/>
      </c>
      <c r="L4921" s="28" t="str">
        <f t="shared" si="155"/>
        <v/>
      </c>
    </row>
    <row r="4922" spans="1:12" x14ac:dyDescent="0.25">
      <c r="A4922" s="26"/>
      <c r="H4922" s="27" t="str">
        <f t="shared" si="153"/>
        <v/>
      </c>
      <c r="I4922" s="27" t="str">
        <f t="shared" si="154"/>
        <v/>
      </c>
      <c r="J4922" s="27" t="str">
        <f>IF(ISBLANK(A4922),"",SUM($I$2:I4922))</f>
        <v/>
      </c>
      <c r="K4922" s="27" t="str">
        <f>IF(ISBLANK(A4922),"",SUM($F$2:F4922))</f>
        <v/>
      </c>
      <c r="L4922" s="28" t="str">
        <f t="shared" si="155"/>
        <v/>
      </c>
    </row>
    <row r="4923" spans="1:12" x14ac:dyDescent="0.25">
      <c r="A4923" s="26"/>
      <c r="H4923" s="27" t="str">
        <f t="shared" si="153"/>
        <v/>
      </c>
      <c r="I4923" s="27" t="str">
        <f t="shared" si="154"/>
        <v/>
      </c>
      <c r="J4923" s="27" t="str">
        <f>IF(ISBLANK(A4923),"",SUM($I$2:I4923))</f>
        <v/>
      </c>
      <c r="K4923" s="27" t="str">
        <f>IF(ISBLANK(A4923),"",SUM($F$2:F4923))</f>
        <v/>
      </c>
      <c r="L4923" s="28" t="str">
        <f t="shared" si="155"/>
        <v/>
      </c>
    </row>
    <row r="4924" spans="1:12" x14ac:dyDescent="0.25">
      <c r="A4924" s="26"/>
      <c r="H4924" s="27" t="str">
        <f t="shared" si="153"/>
        <v/>
      </c>
      <c r="I4924" s="27" t="str">
        <f t="shared" si="154"/>
        <v/>
      </c>
      <c r="J4924" s="27" t="str">
        <f>IF(ISBLANK(A4924),"",SUM($I$2:I4924))</f>
        <v/>
      </c>
      <c r="K4924" s="27" t="str">
        <f>IF(ISBLANK(A4924),"",SUM($F$2:F4924))</f>
        <v/>
      </c>
      <c r="L4924" s="28" t="str">
        <f t="shared" si="155"/>
        <v/>
      </c>
    </row>
    <row r="4925" spans="1:12" x14ac:dyDescent="0.25">
      <c r="A4925" s="26"/>
      <c r="H4925" s="27" t="str">
        <f t="shared" si="153"/>
        <v/>
      </c>
      <c r="I4925" s="27" t="str">
        <f t="shared" si="154"/>
        <v/>
      </c>
      <c r="J4925" s="27" t="str">
        <f>IF(ISBLANK(A4925),"",SUM($I$2:I4925))</f>
        <v/>
      </c>
      <c r="K4925" s="27" t="str">
        <f>IF(ISBLANK(A4925),"",SUM($F$2:F4925))</f>
        <v/>
      </c>
      <c r="L4925" s="28" t="str">
        <f t="shared" si="155"/>
        <v/>
      </c>
    </row>
    <row r="4926" spans="1:12" x14ac:dyDescent="0.25">
      <c r="A4926" s="26"/>
      <c r="H4926" s="27" t="str">
        <f t="shared" si="153"/>
        <v/>
      </c>
      <c r="I4926" s="27" t="str">
        <f t="shared" si="154"/>
        <v/>
      </c>
      <c r="J4926" s="27" t="str">
        <f>IF(ISBLANK(A4926),"",SUM($I$2:I4926))</f>
        <v/>
      </c>
      <c r="K4926" s="27" t="str">
        <f>IF(ISBLANK(A4926),"",SUM($F$2:F4926))</f>
        <v/>
      </c>
      <c r="L4926" s="28" t="str">
        <f t="shared" si="155"/>
        <v/>
      </c>
    </row>
    <row r="4927" spans="1:12" x14ac:dyDescent="0.25">
      <c r="A4927" s="26"/>
      <c r="H4927" s="27" t="str">
        <f t="shared" si="153"/>
        <v/>
      </c>
      <c r="I4927" s="27" t="str">
        <f t="shared" si="154"/>
        <v/>
      </c>
      <c r="J4927" s="27" t="str">
        <f>IF(ISBLANK(A4927),"",SUM($I$2:I4927))</f>
        <v/>
      </c>
      <c r="K4927" s="27" t="str">
        <f>IF(ISBLANK(A4927),"",SUM($F$2:F4927))</f>
        <v/>
      </c>
      <c r="L4927" s="28" t="str">
        <f t="shared" si="155"/>
        <v/>
      </c>
    </row>
    <row r="4928" spans="1:12" x14ac:dyDescent="0.25">
      <c r="A4928" s="26"/>
      <c r="H4928" s="27" t="str">
        <f t="shared" si="153"/>
        <v/>
      </c>
      <c r="I4928" s="27" t="str">
        <f t="shared" si="154"/>
        <v/>
      </c>
      <c r="J4928" s="27" t="str">
        <f>IF(ISBLANK(A4928),"",SUM($I$2:I4928))</f>
        <v/>
      </c>
      <c r="K4928" s="27" t="str">
        <f>IF(ISBLANK(A4928),"",SUM($F$2:F4928))</f>
        <v/>
      </c>
      <c r="L4928" s="28" t="str">
        <f t="shared" si="155"/>
        <v/>
      </c>
    </row>
    <row r="4929" spans="1:12" x14ac:dyDescent="0.25">
      <c r="A4929" s="26"/>
      <c r="H4929" s="27" t="str">
        <f t="shared" si="153"/>
        <v/>
      </c>
      <c r="I4929" s="27" t="str">
        <f t="shared" si="154"/>
        <v/>
      </c>
      <c r="J4929" s="27" t="str">
        <f>IF(ISBLANK(A4929),"",SUM($I$2:I4929))</f>
        <v/>
      </c>
      <c r="K4929" s="27" t="str">
        <f>IF(ISBLANK(A4929),"",SUM($F$2:F4929))</f>
        <v/>
      </c>
      <c r="L4929" s="28" t="str">
        <f t="shared" si="155"/>
        <v/>
      </c>
    </row>
    <row r="4930" spans="1:12" x14ac:dyDescent="0.25">
      <c r="A4930" s="26"/>
      <c r="H4930" s="27" t="str">
        <f t="shared" si="153"/>
        <v/>
      </c>
      <c r="I4930" s="27" t="str">
        <f t="shared" si="154"/>
        <v/>
      </c>
      <c r="J4930" s="27" t="str">
        <f>IF(ISBLANK(A4930),"",SUM($I$2:I4930))</f>
        <v/>
      </c>
      <c r="K4930" s="27" t="str">
        <f>IF(ISBLANK(A4930),"",SUM($F$2:F4930))</f>
        <v/>
      </c>
      <c r="L4930" s="28" t="str">
        <f t="shared" si="155"/>
        <v/>
      </c>
    </row>
    <row r="4931" spans="1:12" x14ac:dyDescent="0.25">
      <c r="A4931" s="26"/>
      <c r="H4931" s="27" t="str">
        <f t="shared" si="153"/>
        <v/>
      </c>
      <c r="I4931" s="27" t="str">
        <f t="shared" si="154"/>
        <v/>
      </c>
      <c r="J4931" s="27" t="str">
        <f>IF(ISBLANK(A4931),"",SUM($I$2:I4931))</f>
        <v/>
      </c>
      <c r="K4931" s="27" t="str">
        <f>IF(ISBLANK(A4931),"",SUM($F$2:F4931))</f>
        <v/>
      </c>
      <c r="L4931" s="28" t="str">
        <f t="shared" si="155"/>
        <v/>
      </c>
    </row>
    <row r="4932" spans="1:12" x14ac:dyDescent="0.25">
      <c r="A4932" s="26"/>
      <c r="H4932" s="27" t="str">
        <f t="shared" si="153"/>
        <v/>
      </c>
      <c r="I4932" s="27" t="str">
        <f t="shared" si="154"/>
        <v/>
      </c>
      <c r="J4932" s="27" t="str">
        <f>IF(ISBLANK(A4932),"",SUM($I$2:I4932))</f>
        <v/>
      </c>
      <c r="K4932" s="27" t="str">
        <f>IF(ISBLANK(A4932),"",SUM($F$2:F4932))</f>
        <v/>
      </c>
      <c r="L4932" s="28" t="str">
        <f t="shared" si="155"/>
        <v/>
      </c>
    </row>
    <row r="4933" spans="1:12" x14ac:dyDescent="0.25">
      <c r="A4933" s="26"/>
      <c r="H4933" s="27" t="str">
        <f t="shared" si="153"/>
        <v/>
      </c>
      <c r="I4933" s="27" t="str">
        <f t="shared" si="154"/>
        <v/>
      </c>
      <c r="J4933" s="27" t="str">
        <f>IF(ISBLANK(A4933),"",SUM($I$2:I4933))</f>
        <v/>
      </c>
      <c r="K4933" s="27" t="str">
        <f>IF(ISBLANK(A4933),"",SUM($F$2:F4933))</f>
        <v/>
      </c>
      <c r="L4933" s="28" t="str">
        <f t="shared" si="155"/>
        <v/>
      </c>
    </row>
    <row r="4934" spans="1:12" x14ac:dyDescent="0.25">
      <c r="A4934" s="26"/>
      <c r="H4934" s="27" t="str">
        <f t="shared" si="153"/>
        <v/>
      </c>
      <c r="I4934" s="27" t="str">
        <f t="shared" si="154"/>
        <v/>
      </c>
      <c r="J4934" s="27" t="str">
        <f>IF(ISBLANK(A4934),"",SUM($I$2:I4934))</f>
        <v/>
      </c>
      <c r="K4934" s="27" t="str">
        <f>IF(ISBLANK(A4934),"",SUM($F$2:F4934))</f>
        <v/>
      </c>
      <c r="L4934" s="28" t="str">
        <f t="shared" si="155"/>
        <v/>
      </c>
    </row>
    <row r="4935" spans="1:12" x14ac:dyDescent="0.25">
      <c r="A4935" s="26"/>
      <c r="H4935" s="27" t="str">
        <f t="shared" si="153"/>
        <v/>
      </c>
      <c r="I4935" s="27" t="str">
        <f t="shared" si="154"/>
        <v/>
      </c>
      <c r="J4935" s="27" t="str">
        <f>IF(ISBLANK(A4935),"",SUM($I$2:I4935))</f>
        <v/>
      </c>
      <c r="K4935" s="27" t="str">
        <f>IF(ISBLANK(A4935),"",SUM($F$2:F4935))</f>
        <v/>
      </c>
      <c r="L4935" s="28" t="str">
        <f t="shared" si="155"/>
        <v/>
      </c>
    </row>
    <row r="4936" spans="1:12" x14ac:dyDescent="0.25">
      <c r="A4936" s="26"/>
      <c r="H4936" s="27" t="str">
        <f t="shared" si="153"/>
        <v/>
      </c>
      <c r="I4936" s="27" t="str">
        <f t="shared" si="154"/>
        <v/>
      </c>
      <c r="J4936" s="27" t="str">
        <f>IF(ISBLANK(A4936),"",SUM($I$2:I4936))</f>
        <v/>
      </c>
      <c r="K4936" s="27" t="str">
        <f>IF(ISBLANK(A4936),"",SUM($F$2:F4936))</f>
        <v/>
      </c>
      <c r="L4936" s="28" t="str">
        <f t="shared" si="155"/>
        <v/>
      </c>
    </row>
    <row r="4937" spans="1:12" x14ac:dyDescent="0.25">
      <c r="A4937" s="26"/>
      <c r="H4937" s="27" t="str">
        <f t="shared" si="153"/>
        <v/>
      </c>
      <c r="I4937" s="27" t="str">
        <f t="shared" si="154"/>
        <v/>
      </c>
      <c r="J4937" s="27" t="str">
        <f>IF(ISBLANK(A4937),"",SUM($I$2:I4937))</f>
        <v/>
      </c>
      <c r="K4937" s="27" t="str">
        <f>IF(ISBLANK(A4937),"",SUM($F$2:F4937))</f>
        <v/>
      </c>
      <c r="L4937" s="28" t="str">
        <f t="shared" si="155"/>
        <v/>
      </c>
    </row>
    <row r="4938" spans="1:12" x14ac:dyDescent="0.25">
      <c r="A4938" s="26"/>
      <c r="H4938" s="27" t="str">
        <f t="shared" si="153"/>
        <v/>
      </c>
      <c r="I4938" s="27" t="str">
        <f t="shared" si="154"/>
        <v/>
      </c>
      <c r="J4938" s="27" t="str">
        <f>IF(ISBLANK(A4938),"",SUM($I$2:I4938))</f>
        <v/>
      </c>
      <c r="K4938" s="27" t="str">
        <f>IF(ISBLANK(A4938),"",SUM($F$2:F4938))</f>
        <v/>
      </c>
      <c r="L4938" s="28" t="str">
        <f t="shared" si="155"/>
        <v/>
      </c>
    </row>
    <row r="4939" spans="1:12" x14ac:dyDescent="0.25">
      <c r="A4939" s="26"/>
      <c r="H4939" s="27" t="str">
        <f t="shared" si="153"/>
        <v/>
      </c>
      <c r="I4939" s="27" t="str">
        <f t="shared" si="154"/>
        <v/>
      </c>
      <c r="J4939" s="27" t="str">
        <f>IF(ISBLANK(A4939),"",SUM($I$2:I4939))</f>
        <v/>
      </c>
      <c r="K4939" s="27" t="str">
        <f>IF(ISBLANK(A4939),"",SUM($F$2:F4939))</f>
        <v/>
      </c>
      <c r="L4939" s="28" t="str">
        <f t="shared" si="155"/>
        <v/>
      </c>
    </row>
    <row r="4940" spans="1:12" x14ac:dyDescent="0.25">
      <c r="A4940" s="26"/>
      <c r="H4940" s="27" t="str">
        <f t="shared" si="153"/>
        <v/>
      </c>
      <c r="I4940" s="27" t="str">
        <f t="shared" si="154"/>
        <v/>
      </c>
      <c r="J4940" s="27" t="str">
        <f>IF(ISBLANK(A4940),"",SUM($I$2:I4940))</f>
        <v/>
      </c>
      <c r="K4940" s="27" t="str">
        <f>IF(ISBLANK(A4940),"",SUM($F$2:F4940))</f>
        <v/>
      </c>
      <c r="L4940" s="28" t="str">
        <f t="shared" si="155"/>
        <v/>
      </c>
    </row>
    <row r="4941" spans="1:12" x14ac:dyDescent="0.25">
      <c r="A4941" s="26"/>
      <c r="H4941" s="27" t="str">
        <f t="shared" si="153"/>
        <v/>
      </c>
      <c r="I4941" s="27" t="str">
        <f t="shared" si="154"/>
        <v/>
      </c>
      <c r="J4941" s="27" t="str">
        <f>IF(ISBLANK(A4941),"",SUM($I$2:I4941))</f>
        <v/>
      </c>
      <c r="K4941" s="27" t="str">
        <f>IF(ISBLANK(A4941),"",SUM($F$2:F4941))</f>
        <v/>
      </c>
      <c r="L4941" s="28" t="str">
        <f t="shared" si="155"/>
        <v/>
      </c>
    </row>
    <row r="4942" spans="1:12" x14ac:dyDescent="0.25">
      <c r="A4942" s="26"/>
      <c r="H4942" s="27" t="str">
        <f t="shared" si="153"/>
        <v/>
      </c>
      <c r="I4942" s="27" t="str">
        <f t="shared" si="154"/>
        <v/>
      </c>
      <c r="J4942" s="27" t="str">
        <f>IF(ISBLANK(A4942),"",SUM($I$2:I4942))</f>
        <v/>
      </c>
      <c r="K4942" s="27" t="str">
        <f>IF(ISBLANK(A4942),"",SUM($F$2:F4942))</f>
        <v/>
      </c>
      <c r="L4942" s="28" t="str">
        <f t="shared" si="155"/>
        <v/>
      </c>
    </row>
    <row r="4943" spans="1:12" x14ac:dyDescent="0.25">
      <c r="A4943" s="26"/>
      <c r="H4943" s="27" t="str">
        <f t="shared" si="153"/>
        <v/>
      </c>
      <c r="I4943" s="27" t="str">
        <f t="shared" si="154"/>
        <v/>
      </c>
      <c r="J4943" s="27" t="str">
        <f>IF(ISBLANK(A4943),"",SUM($I$2:I4943))</f>
        <v/>
      </c>
      <c r="K4943" s="27" t="str">
        <f>IF(ISBLANK(A4943),"",SUM($F$2:F4943))</f>
        <v/>
      </c>
      <c r="L4943" s="28" t="str">
        <f t="shared" si="155"/>
        <v/>
      </c>
    </row>
    <row r="4944" spans="1:12" x14ac:dyDescent="0.25">
      <c r="A4944" s="26"/>
      <c r="H4944" s="27" t="str">
        <f t="shared" si="153"/>
        <v/>
      </c>
      <c r="I4944" s="27" t="str">
        <f t="shared" si="154"/>
        <v/>
      </c>
      <c r="J4944" s="27" t="str">
        <f>IF(ISBLANK(A4944),"",SUM($I$2:I4944))</f>
        <v/>
      </c>
      <c r="K4944" s="27" t="str">
        <f>IF(ISBLANK(A4944),"",SUM($F$2:F4944))</f>
        <v/>
      </c>
      <c r="L4944" s="28" t="str">
        <f t="shared" si="155"/>
        <v/>
      </c>
    </row>
    <row r="4945" spans="1:12" x14ac:dyDescent="0.25">
      <c r="A4945" s="26"/>
      <c r="H4945" s="27" t="str">
        <f t="shared" si="153"/>
        <v/>
      </c>
      <c r="I4945" s="27" t="str">
        <f t="shared" si="154"/>
        <v/>
      </c>
      <c r="J4945" s="27" t="str">
        <f>IF(ISBLANK(A4945),"",SUM($I$2:I4945))</f>
        <v/>
      </c>
      <c r="K4945" s="27" t="str">
        <f>IF(ISBLANK(A4945),"",SUM($F$2:F4945))</f>
        <v/>
      </c>
      <c r="L4945" s="28" t="str">
        <f t="shared" si="155"/>
        <v/>
      </c>
    </row>
    <row r="4946" spans="1:12" x14ac:dyDescent="0.25">
      <c r="A4946" s="26"/>
      <c r="H4946" s="27" t="str">
        <f t="shared" si="153"/>
        <v/>
      </c>
      <c r="I4946" s="27" t="str">
        <f t="shared" si="154"/>
        <v/>
      </c>
      <c r="J4946" s="27" t="str">
        <f>IF(ISBLANK(A4946),"",SUM($I$2:I4946))</f>
        <v/>
      </c>
      <c r="K4946" s="27" t="str">
        <f>IF(ISBLANK(A4946),"",SUM($F$2:F4946))</f>
        <v/>
      </c>
      <c r="L4946" s="28" t="str">
        <f t="shared" si="155"/>
        <v/>
      </c>
    </row>
    <row r="4947" spans="1:12" x14ac:dyDescent="0.25">
      <c r="A4947" s="26"/>
      <c r="H4947" s="27" t="str">
        <f t="shared" si="153"/>
        <v/>
      </c>
      <c r="I4947" s="27" t="str">
        <f t="shared" si="154"/>
        <v/>
      </c>
      <c r="J4947" s="27" t="str">
        <f>IF(ISBLANK(A4947),"",SUM($I$2:I4947))</f>
        <v/>
      </c>
      <c r="K4947" s="27" t="str">
        <f>IF(ISBLANK(A4947),"",SUM($F$2:F4947))</f>
        <v/>
      </c>
      <c r="L4947" s="28" t="str">
        <f t="shared" si="155"/>
        <v/>
      </c>
    </row>
    <row r="4948" spans="1:12" x14ac:dyDescent="0.25">
      <c r="A4948" s="26"/>
      <c r="H4948" s="27" t="str">
        <f t="shared" si="153"/>
        <v/>
      </c>
      <c r="I4948" s="27" t="str">
        <f t="shared" si="154"/>
        <v/>
      </c>
      <c r="J4948" s="27" t="str">
        <f>IF(ISBLANK(A4948),"",SUM($I$2:I4948))</f>
        <v/>
      </c>
      <c r="K4948" s="27" t="str">
        <f>IF(ISBLANK(A4948),"",SUM($F$2:F4948))</f>
        <v/>
      </c>
      <c r="L4948" s="28" t="str">
        <f t="shared" si="155"/>
        <v/>
      </c>
    </row>
    <row r="4949" spans="1:12" x14ac:dyDescent="0.25">
      <c r="A4949" s="26"/>
      <c r="H4949" s="27" t="str">
        <f t="shared" si="153"/>
        <v/>
      </c>
      <c r="I4949" s="27" t="str">
        <f t="shared" si="154"/>
        <v/>
      </c>
      <c r="J4949" s="27" t="str">
        <f>IF(ISBLANK(A4949),"",SUM($I$2:I4949))</f>
        <v/>
      </c>
      <c r="K4949" s="27" t="str">
        <f>IF(ISBLANK(A4949),"",SUM($F$2:F4949))</f>
        <v/>
      </c>
      <c r="L4949" s="28" t="str">
        <f t="shared" si="155"/>
        <v/>
      </c>
    </row>
    <row r="4950" spans="1:12" x14ac:dyDescent="0.25">
      <c r="A4950" s="26"/>
      <c r="H4950" s="27" t="str">
        <f t="shared" si="153"/>
        <v/>
      </c>
      <c r="I4950" s="27" t="str">
        <f t="shared" si="154"/>
        <v/>
      </c>
      <c r="J4950" s="27" t="str">
        <f>IF(ISBLANK(A4950),"",SUM($I$2:I4950))</f>
        <v/>
      </c>
      <c r="K4950" s="27" t="str">
        <f>IF(ISBLANK(A4950),"",SUM($F$2:F4950))</f>
        <v/>
      </c>
      <c r="L4950" s="28" t="str">
        <f t="shared" si="155"/>
        <v/>
      </c>
    </row>
    <row r="4951" spans="1:12" x14ac:dyDescent="0.25">
      <c r="A4951" s="26"/>
      <c r="H4951" s="27" t="str">
        <f t="shared" si="153"/>
        <v/>
      </c>
      <c r="I4951" s="27" t="str">
        <f t="shared" si="154"/>
        <v/>
      </c>
      <c r="J4951" s="27" t="str">
        <f>IF(ISBLANK(A4951),"",SUM($I$2:I4951))</f>
        <v/>
      </c>
      <c r="K4951" s="27" t="str">
        <f>IF(ISBLANK(A4951),"",SUM($F$2:F4951))</f>
        <v/>
      </c>
      <c r="L4951" s="28" t="str">
        <f t="shared" si="155"/>
        <v/>
      </c>
    </row>
    <row r="4952" spans="1:12" x14ac:dyDescent="0.25">
      <c r="A4952" s="26"/>
      <c r="H4952" s="27" t="str">
        <f t="shared" si="153"/>
        <v/>
      </c>
      <c r="I4952" s="27" t="str">
        <f t="shared" si="154"/>
        <v/>
      </c>
      <c r="J4952" s="27" t="str">
        <f>IF(ISBLANK(A4952),"",SUM($I$2:I4952))</f>
        <v/>
      </c>
      <c r="K4952" s="27" t="str">
        <f>IF(ISBLANK(A4952),"",SUM($F$2:F4952))</f>
        <v/>
      </c>
      <c r="L4952" s="28" t="str">
        <f t="shared" si="155"/>
        <v/>
      </c>
    </row>
    <row r="4953" spans="1:12" x14ac:dyDescent="0.25">
      <c r="A4953" s="26"/>
      <c r="H4953" s="27" t="str">
        <f t="shared" si="153"/>
        <v/>
      </c>
      <c r="I4953" s="27" t="str">
        <f t="shared" si="154"/>
        <v/>
      </c>
      <c r="J4953" s="27" t="str">
        <f>IF(ISBLANK(A4953),"",SUM($I$2:I4953))</f>
        <v/>
      </c>
      <c r="K4953" s="27" t="str">
        <f>IF(ISBLANK(A4953),"",SUM($F$2:F4953))</f>
        <v/>
      </c>
      <c r="L4953" s="28" t="str">
        <f t="shared" si="155"/>
        <v/>
      </c>
    </row>
    <row r="4954" spans="1:12" x14ac:dyDescent="0.25">
      <c r="A4954" s="26"/>
      <c r="H4954" s="27" t="str">
        <f t="shared" si="153"/>
        <v/>
      </c>
      <c r="I4954" s="27" t="str">
        <f t="shared" si="154"/>
        <v/>
      </c>
      <c r="J4954" s="27" t="str">
        <f>IF(ISBLANK(A4954),"",SUM($I$2:I4954))</f>
        <v/>
      </c>
      <c r="K4954" s="27" t="str">
        <f>IF(ISBLANK(A4954),"",SUM($F$2:F4954))</f>
        <v/>
      </c>
      <c r="L4954" s="28" t="str">
        <f t="shared" si="155"/>
        <v/>
      </c>
    </row>
    <row r="4955" spans="1:12" x14ac:dyDescent="0.25">
      <c r="A4955" s="26"/>
      <c r="H4955" s="27" t="str">
        <f t="shared" si="153"/>
        <v/>
      </c>
      <c r="I4955" s="27" t="str">
        <f t="shared" si="154"/>
        <v/>
      </c>
      <c r="J4955" s="27" t="str">
        <f>IF(ISBLANK(A4955),"",SUM($I$2:I4955))</f>
        <v/>
      </c>
      <c r="K4955" s="27" t="str">
        <f>IF(ISBLANK(A4955),"",SUM($F$2:F4955))</f>
        <v/>
      </c>
      <c r="L4955" s="28" t="str">
        <f t="shared" si="155"/>
        <v/>
      </c>
    </row>
    <row r="4956" spans="1:12" x14ac:dyDescent="0.25">
      <c r="A4956" s="26"/>
      <c r="H4956" s="27" t="str">
        <f t="shared" si="153"/>
        <v/>
      </c>
      <c r="I4956" s="27" t="str">
        <f t="shared" si="154"/>
        <v/>
      </c>
      <c r="J4956" s="27" t="str">
        <f>IF(ISBLANK(A4956),"",SUM($I$2:I4956))</f>
        <v/>
      </c>
      <c r="K4956" s="27" t="str">
        <f>IF(ISBLANK(A4956),"",SUM($F$2:F4956))</f>
        <v/>
      </c>
      <c r="L4956" s="28" t="str">
        <f t="shared" si="155"/>
        <v/>
      </c>
    </row>
    <row r="4957" spans="1:12" x14ac:dyDescent="0.25">
      <c r="A4957" s="26"/>
      <c r="H4957" s="27" t="str">
        <f t="shared" si="153"/>
        <v/>
      </c>
      <c r="I4957" s="27" t="str">
        <f t="shared" si="154"/>
        <v/>
      </c>
      <c r="J4957" s="27" t="str">
        <f>IF(ISBLANK(A4957),"",SUM($I$2:I4957))</f>
        <v/>
      </c>
      <c r="K4957" s="27" t="str">
        <f>IF(ISBLANK(A4957),"",SUM($F$2:F4957))</f>
        <v/>
      </c>
      <c r="L4957" s="28" t="str">
        <f t="shared" si="155"/>
        <v/>
      </c>
    </row>
    <row r="4958" spans="1:12" x14ac:dyDescent="0.25">
      <c r="A4958" s="26"/>
      <c r="H4958" s="27" t="str">
        <f t="shared" si="153"/>
        <v/>
      </c>
      <c r="I4958" s="27" t="str">
        <f t="shared" si="154"/>
        <v/>
      </c>
      <c r="J4958" s="27" t="str">
        <f>IF(ISBLANK(A4958),"",SUM($I$2:I4958))</f>
        <v/>
      </c>
      <c r="K4958" s="27" t="str">
        <f>IF(ISBLANK(A4958),"",SUM($F$2:F4958))</f>
        <v/>
      </c>
      <c r="L4958" s="28" t="str">
        <f t="shared" si="155"/>
        <v/>
      </c>
    </row>
    <row r="4959" spans="1:12" x14ac:dyDescent="0.25">
      <c r="A4959" s="26"/>
      <c r="H4959" s="27" t="str">
        <f t="shared" si="153"/>
        <v/>
      </c>
      <c r="I4959" s="27" t="str">
        <f t="shared" si="154"/>
        <v/>
      </c>
      <c r="J4959" s="27" t="str">
        <f>IF(ISBLANK(A4959),"",SUM($I$2:I4959))</f>
        <v/>
      </c>
      <c r="K4959" s="27" t="str">
        <f>IF(ISBLANK(A4959),"",SUM($F$2:F4959))</f>
        <v/>
      </c>
      <c r="L4959" s="28" t="str">
        <f t="shared" si="155"/>
        <v/>
      </c>
    </row>
    <row r="4960" spans="1:12" x14ac:dyDescent="0.25">
      <c r="A4960" s="26"/>
      <c r="H4960" s="27" t="str">
        <f t="shared" si="153"/>
        <v/>
      </c>
      <c r="I4960" s="27" t="str">
        <f t="shared" si="154"/>
        <v/>
      </c>
      <c r="J4960" s="27" t="str">
        <f>IF(ISBLANK(A4960),"",SUM($I$2:I4960))</f>
        <v/>
      </c>
      <c r="K4960" s="27" t="str">
        <f>IF(ISBLANK(A4960),"",SUM($F$2:F4960))</f>
        <v/>
      </c>
      <c r="L4960" s="28" t="str">
        <f t="shared" si="155"/>
        <v/>
      </c>
    </row>
    <row r="4961" spans="1:12" x14ac:dyDescent="0.25">
      <c r="A4961" s="26"/>
      <c r="H4961" s="27" t="str">
        <f t="shared" si="153"/>
        <v/>
      </c>
      <c r="I4961" s="27" t="str">
        <f t="shared" si="154"/>
        <v/>
      </c>
      <c r="J4961" s="27" t="str">
        <f>IF(ISBLANK(A4961),"",SUM($I$2:I4961))</f>
        <v/>
      </c>
      <c r="K4961" s="27" t="str">
        <f>IF(ISBLANK(A4961),"",SUM($F$2:F4961))</f>
        <v/>
      </c>
      <c r="L4961" s="28" t="str">
        <f t="shared" si="155"/>
        <v/>
      </c>
    </row>
    <row r="4962" spans="1:12" x14ac:dyDescent="0.25">
      <c r="A4962" s="26"/>
      <c r="H4962" s="27" t="str">
        <f t="shared" si="153"/>
        <v/>
      </c>
      <c r="I4962" s="27" t="str">
        <f t="shared" si="154"/>
        <v/>
      </c>
      <c r="J4962" s="27" t="str">
        <f>IF(ISBLANK(A4962),"",SUM($I$2:I4962))</f>
        <v/>
      </c>
      <c r="K4962" s="27" t="str">
        <f>IF(ISBLANK(A4962),"",SUM($F$2:F4962))</f>
        <v/>
      </c>
      <c r="L4962" s="28" t="str">
        <f t="shared" si="155"/>
        <v/>
      </c>
    </row>
    <row r="4963" spans="1:12" x14ac:dyDescent="0.25">
      <c r="A4963" s="26"/>
      <c r="H4963" s="27" t="str">
        <f t="shared" si="153"/>
        <v/>
      </c>
      <c r="I4963" s="27" t="str">
        <f t="shared" si="154"/>
        <v/>
      </c>
      <c r="J4963" s="27" t="str">
        <f>IF(ISBLANK(A4963),"",SUM($I$2:I4963))</f>
        <v/>
      </c>
      <c r="K4963" s="27" t="str">
        <f>IF(ISBLANK(A4963),"",SUM($F$2:F4963))</f>
        <v/>
      </c>
      <c r="L4963" s="28" t="str">
        <f t="shared" si="155"/>
        <v/>
      </c>
    </row>
    <row r="4964" spans="1:12" x14ac:dyDescent="0.25">
      <c r="A4964" s="26"/>
      <c r="H4964" s="27" t="str">
        <f t="shared" si="153"/>
        <v/>
      </c>
      <c r="I4964" s="27" t="str">
        <f t="shared" si="154"/>
        <v/>
      </c>
      <c r="J4964" s="27" t="str">
        <f>IF(ISBLANK(A4964),"",SUM($I$2:I4964))</f>
        <v/>
      </c>
      <c r="K4964" s="27" t="str">
        <f>IF(ISBLANK(A4964),"",SUM($F$2:F4964))</f>
        <v/>
      </c>
      <c r="L4964" s="28" t="str">
        <f t="shared" si="155"/>
        <v/>
      </c>
    </row>
    <row r="4965" spans="1:12" x14ac:dyDescent="0.25">
      <c r="A4965" s="26"/>
      <c r="H4965" s="27" t="str">
        <f t="shared" si="153"/>
        <v/>
      </c>
      <c r="I4965" s="27" t="str">
        <f t="shared" si="154"/>
        <v/>
      </c>
      <c r="J4965" s="27" t="str">
        <f>IF(ISBLANK(A4965),"",SUM($I$2:I4965))</f>
        <v/>
      </c>
      <c r="K4965" s="27" t="str">
        <f>IF(ISBLANK(A4965),"",SUM($F$2:F4965))</f>
        <v/>
      </c>
      <c r="L4965" s="28" t="str">
        <f t="shared" si="155"/>
        <v/>
      </c>
    </row>
    <row r="4966" spans="1:12" x14ac:dyDescent="0.25">
      <c r="A4966" s="26"/>
      <c r="H4966" s="27" t="str">
        <f t="shared" si="153"/>
        <v/>
      </c>
      <c r="I4966" s="27" t="str">
        <f t="shared" si="154"/>
        <v/>
      </c>
      <c r="J4966" s="27" t="str">
        <f>IF(ISBLANK(A4966),"",SUM($I$2:I4966))</f>
        <v/>
      </c>
      <c r="K4966" s="27" t="str">
        <f>IF(ISBLANK(A4966),"",SUM($F$2:F4966))</f>
        <v/>
      </c>
      <c r="L4966" s="28" t="str">
        <f t="shared" si="155"/>
        <v/>
      </c>
    </row>
    <row r="4967" spans="1:12" x14ac:dyDescent="0.25">
      <c r="A4967" s="26"/>
      <c r="H4967" s="27" t="str">
        <f t="shared" si="153"/>
        <v/>
      </c>
      <c r="I4967" s="27" t="str">
        <f t="shared" si="154"/>
        <v/>
      </c>
      <c r="J4967" s="27" t="str">
        <f>IF(ISBLANK(A4967),"",SUM($I$2:I4967))</f>
        <v/>
      </c>
      <c r="K4967" s="27" t="str">
        <f>IF(ISBLANK(A4967),"",SUM($F$2:F4967))</f>
        <v/>
      </c>
      <c r="L4967" s="28" t="str">
        <f t="shared" si="155"/>
        <v/>
      </c>
    </row>
    <row r="4968" spans="1:12" x14ac:dyDescent="0.25">
      <c r="A4968" s="26"/>
      <c r="H4968" s="27" t="str">
        <f t="shared" si="153"/>
        <v/>
      </c>
      <c r="I4968" s="27" t="str">
        <f t="shared" si="154"/>
        <v/>
      </c>
      <c r="J4968" s="27" t="str">
        <f>IF(ISBLANK(A4968),"",SUM($I$2:I4968))</f>
        <v/>
      </c>
      <c r="K4968" s="27" t="str">
        <f>IF(ISBLANK(A4968),"",SUM($F$2:F4968))</f>
        <v/>
      </c>
      <c r="L4968" s="28" t="str">
        <f t="shared" si="155"/>
        <v/>
      </c>
    </row>
    <row r="4969" spans="1:12" x14ac:dyDescent="0.25">
      <c r="A4969" s="26"/>
      <c r="H4969" s="27" t="str">
        <f t="shared" si="153"/>
        <v/>
      </c>
      <c r="I4969" s="27" t="str">
        <f t="shared" si="154"/>
        <v/>
      </c>
      <c r="J4969" s="27" t="str">
        <f>IF(ISBLANK(A4969),"",SUM($I$2:I4969))</f>
        <v/>
      </c>
      <c r="K4969" s="27" t="str">
        <f>IF(ISBLANK(A4969),"",SUM($F$2:F4969))</f>
        <v/>
      </c>
      <c r="L4969" s="28" t="str">
        <f t="shared" si="155"/>
        <v/>
      </c>
    </row>
    <row r="4970" spans="1:12" x14ac:dyDescent="0.25">
      <c r="A4970" s="26"/>
      <c r="H4970" s="27" t="str">
        <f t="shared" si="153"/>
        <v/>
      </c>
      <c r="I4970" s="27" t="str">
        <f t="shared" si="154"/>
        <v/>
      </c>
      <c r="J4970" s="27" t="str">
        <f>IF(ISBLANK(A4970),"",SUM($I$2:I4970))</f>
        <v/>
      </c>
      <c r="K4970" s="27" t="str">
        <f>IF(ISBLANK(A4970),"",SUM($F$2:F4970))</f>
        <v/>
      </c>
      <c r="L4970" s="28" t="str">
        <f t="shared" si="155"/>
        <v/>
      </c>
    </row>
    <row r="4971" spans="1:12" x14ac:dyDescent="0.25">
      <c r="A4971" s="26"/>
      <c r="H4971" s="27" t="str">
        <f t="shared" si="153"/>
        <v/>
      </c>
      <c r="I4971" s="27" t="str">
        <f t="shared" si="154"/>
        <v/>
      </c>
      <c r="J4971" s="27" t="str">
        <f>IF(ISBLANK(A4971),"",SUM($I$2:I4971))</f>
        <v/>
      </c>
      <c r="K4971" s="27" t="str">
        <f>IF(ISBLANK(A4971),"",SUM($F$2:F4971))</f>
        <v/>
      </c>
      <c r="L4971" s="28" t="str">
        <f t="shared" si="155"/>
        <v/>
      </c>
    </row>
    <row r="4972" spans="1:12" x14ac:dyDescent="0.25">
      <c r="A4972" s="26"/>
      <c r="H4972" s="27" t="str">
        <f t="shared" ref="H4972:H5035" si="156">IF(ISBLANK(A4972),"",(C4972+D4972+E4972)/3)</f>
        <v/>
      </c>
      <c r="I4972" s="27" t="str">
        <f t="shared" ref="I4972:I5035" si="157">IF(ISBLANK(A4972),"",H4972*F4972)</f>
        <v/>
      </c>
      <c r="J4972" s="27" t="str">
        <f>IF(ISBLANK(A4972),"",SUM($I$2:I4972))</f>
        <v/>
      </c>
      <c r="K4972" s="27" t="str">
        <f>IF(ISBLANK(A4972),"",SUM($F$2:F4972))</f>
        <v/>
      </c>
      <c r="L4972" s="28" t="str">
        <f t="shared" ref="L4972:L5035" si="158">IF(ISBLANK(A4972),"",J4972/K4972)</f>
        <v/>
      </c>
    </row>
    <row r="4973" spans="1:12" x14ac:dyDescent="0.25">
      <c r="A4973" s="26"/>
      <c r="H4973" s="27" t="str">
        <f t="shared" si="156"/>
        <v/>
      </c>
      <c r="I4973" s="27" t="str">
        <f t="shared" si="157"/>
        <v/>
      </c>
      <c r="J4973" s="27" t="str">
        <f>IF(ISBLANK(A4973),"",SUM($I$2:I4973))</f>
        <v/>
      </c>
      <c r="K4973" s="27" t="str">
        <f>IF(ISBLANK(A4973),"",SUM($F$2:F4973))</f>
        <v/>
      </c>
      <c r="L4973" s="28" t="str">
        <f t="shared" si="158"/>
        <v/>
      </c>
    </row>
    <row r="4974" spans="1:12" x14ac:dyDescent="0.25">
      <c r="A4974" s="26"/>
      <c r="H4974" s="27" t="str">
        <f t="shared" si="156"/>
        <v/>
      </c>
      <c r="I4974" s="27" t="str">
        <f t="shared" si="157"/>
        <v/>
      </c>
      <c r="J4974" s="27" t="str">
        <f>IF(ISBLANK(A4974),"",SUM($I$2:I4974))</f>
        <v/>
      </c>
      <c r="K4974" s="27" t="str">
        <f>IF(ISBLANK(A4974),"",SUM($F$2:F4974))</f>
        <v/>
      </c>
      <c r="L4974" s="28" t="str">
        <f t="shared" si="158"/>
        <v/>
      </c>
    </row>
    <row r="4975" spans="1:12" x14ac:dyDescent="0.25">
      <c r="A4975" s="26"/>
      <c r="H4975" s="27" t="str">
        <f t="shared" si="156"/>
        <v/>
      </c>
      <c r="I4975" s="27" t="str">
        <f t="shared" si="157"/>
        <v/>
      </c>
      <c r="J4975" s="27" t="str">
        <f>IF(ISBLANK(A4975),"",SUM($I$2:I4975))</f>
        <v/>
      </c>
      <c r="K4975" s="27" t="str">
        <f>IF(ISBLANK(A4975),"",SUM($F$2:F4975))</f>
        <v/>
      </c>
      <c r="L4975" s="28" t="str">
        <f t="shared" si="158"/>
        <v/>
      </c>
    </row>
    <row r="4976" spans="1:12" x14ac:dyDescent="0.25">
      <c r="A4976" s="26"/>
      <c r="H4976" s="27" t="str">
        <f t="shared" si="156"/>
        <v/>
      </c>
      <c r="I4976" s="27" t="str">
        <f t="shared" si="157"/>
        <v/>
      </c>
      <c r="J4976" s="27" t="str">
        <f>IF(ISBLANK(A4976),"",SUM($I$2:I4976))</f>
        <v/>
      </c>
      <c r="K4976" s="27" t="str">
        <f>IF(ISBLANK(A4976),"",SUM($F$2:F4976))</f>
        <v/>
      </c>
      <c r="L4976" s="28" t="str">
        <f t="shared" si="158"/>
        <v/>
      </c>
    </row>
    <row r="4977" spans="1:12" x14ac:dyDescent="0.25">
      <c r="A4977" s="26"/>
      <c r="H4977" s="27" t="str">
        <f t="shared" si="156"/>
        <v/>
      </c>
      <c r="I4977" s="27" t="str">
        <f t="shared" si="157"/>
        <v/>
      </c>
      <c r="J4977" s="27" t="str">
        <f>IF(ISBLANK(A4977),"",SUM($I$2:I4977))</f>
        <v/>
      </c>
      <c r="K4977" s="27" t="str">
        <f>IF(ISBLANK(A4977),"",SUM($F$2:F4977))</f>
        <v/>
      </c>
      <c r="L4977" s="28" t="str">
        <f t="shared" si="158"/>
        <v/>
      </c>
    </row>
    <row r="4978" spans="1:12" x14ac:dyDescent="0.25">
      <c r="A4978" s="26"/>
      <c r="H4978" s="27" t="str">
        <f t="shared" si="156"/>
        <v/>
      </c>
      <c r="I4978" s="27" t="str">
        <f t="shared" si="157"/>
        <v/>
      </c>
      <c r="J4978" s="27" t="str">
        <f>IF(ISBLANK(A4978),"",SUM($I$2:I4978))</f>
        <v/>
      </c>
      <c r="K4978" s="27" t="str">
        <f>IF(ISBLANK(A4978),"",SUM($F$2:F4978))</f>
        <v/>
      </c>
      <c r="L4978" s="28" t="str">
        <f t="shared" si="158"/>
        <v/>
      </c>
    </row>
    <row r="4979" spans="1:12" x14ac:dyDescent="0.25">
      <c r="A4979" s="26"/>
      <c r="H4979" s="27" t="str">
        <f t="shared" si="156"/>
        <v/>
      </c>
      <c r="I4979" s="27" t="str">
        <f t="shared" si="157"/>
        <v/>
      </c>
      <c r="J4979" s="27" t="str">
        <f>IF(ISBLANK(A4979),"",SUM($I$2:I4979))</f>
        <v/>
      </c>
      <c r="K4979" s="27" t="str">
        <f>IF(ISBLANK(A4979),"",SUM($F$2:F4979))</f>
        <v/>
      </c>
      <c r="L4979" s="28" t="str">
        <f t="shared" si="158"/>
        <v/>
      </c>
    </row>
    <row r="4980" spans="1:12" x14ac:dyDescent="0.25">
      <c r="A4980" s="26"/>
      <c r="H4980" s="27" t="str">
        <f t="shared" si="156"/>
        <v/>
      </c>
      <c r="I4980" s="27" t="str">
        <f t="shared" si="157"/>
        <v/>
      </c>
      <c r="J4980" s="27" t="str">
        <f>IF(ISBLANK(A4980),"",SUM($I$2:I4980))</f>
        <v/>
      </c>
      <c r="K4980" s="27" t="str">
        <f>IF(ISBLANK(A4980),"",SUM($F$2:F4980))</f>
        <v/>
      </c>
      <c r="L4980" s="28" t="str">
        <f t="shared" si="158"/>
        <v/>
      </c>
    </row>
    <row r="4981" spans="1:12" x14ac:dyDescent="0.25">
      <c r="A4981" s="26"/>
      <c r="H4981" s="27" t="str">
        <f t="shared" si="156"/>
        <v/>
      </c>
      <c r="I4981" s="27" t="str">
        <f t="shared" si="157"/>
        <v/>
      </c>
      <c r="J4981" s="27" t="str">
        <f>IF(ISBLANK(A4981),"",SUM($I$2:I4981))</f>
        <v/>
      </c>
      <c r="K4981" s="27" t="str">
        <f>IF(ISBLANK(A4981),"",SUM($F$2:F4981))</f>
        <v/>
      </c>
      <c r="L4981" s="28" t="str">
        <f t="shared" si="158"/>
        <v/>
      </c>
    </row>
    <row r="4982" spans="1:12" x14ac:dyDescent="0.25">
      <c r="A4982" s="26"/>
      <c r="H4982" s="27" t="str">
        <f t="shared" si="156"/>
        <v/>
      </c>
      <c r="I4982" s="27" t="str">
        <f t="shared" si="157"/>
        <v/>
      </c>
      <c r="J4982" s="27" t="str">
        <f>IF(ISBLANK(A4982),"",SUM($I$2:I4982))</f>
        <v/>
      </c>
      <c r="K4982" s="27" t="str">
        <f>IF(ISBLANK(A4982),"",SUM($F$2:F4982))</f>
        <v/>
      </c>
      <c r="L4982" s="28" t="str">
        <f t="shared" si="158"/>
        <v/>
      </c>
    </row>
    <row r="4983" spans="1:12" x14ac:dyDescent="0.25">
      <c r="A4983" s="26"/>
      <c r="H4983" s="27" t="str">
        <f t="shared" si="156"/>
        <v/>
      </c>
      <c r="I4983" s="27" t="str">
        <f t="shared" si="157"/>
        <v/>
      </c>
      <c r="J4983" s="27" t="str">
        <f>IF(ISBLANK(A4983),"",SUM($I$2:I4983))</f>
        <v/>
      </c>
      <c r="K4983" s="27" t="str">
        <f>IF(ISBLANK(A4983),"",SUM($F$2:F4983))</f>
        <v/>
      </c>
      <c r="L4983" s="28" t="str">
        <f t="shared" si="158"/>
        <v/>
      </c>
    </row>
    <row r="4984" spans="1:12" x14ac:dyDescent="0.25">
      <c r="A4984" s="26"/>
      <c r="H4984" s="27" t="str">
        <f t="shared" si="156"/>
        <v/>
      </c>
      <c r="I4984" s="27" t="str">
        <f t="shared" si="157"/>
        <v/>
      </c>
      <c r="J4984" s="27" t="str">
        <f>IF(ISBLANK(A4984),"",SUM($I$2:I4984))</f>
        <v/>
      </c>
      <c r="K4984" s="27" t="str">
        <f>IF(ISBLANK(A4984),"",SUM($F$2:F4984))</f>
        <v/>
      </c>
      <c r="L4984" s="28" t="str">
        <f t="shared" si="158"/>
        <v/>
      </c>
    </row>
    <row r="4985" spans="1:12" x14ac:dyDescent="0.25">
      <c r="A4985" s="26"/>
      <c r="H4985" s="27" t="str">
        <f t="shared" si="156"/>
        <v/>
      </c>
      <c r="I4985" s="27" t="str">
        <f t="shared" si="157"/>
        <v/>
      </c>
      <c r="J4985" s="27" t="str">
        <f>IF(ISBLANK(A4985),"",SUM($I$2:I4985))</f>
        <v/>
      </c>
      <c r="K4985" s="27" t="str">
        <f>IF(ISBLANK(A4985),"",SUM($F$2:F4985))</f>
        <v/>
      </c>
      <c r="L4985" s="28" t="str">
        <f t="shared" si="158"/>
        <v/>
      </c>
    </row>
    <row r="4986" spans="1:12" x14ac:dyDescent="0.25">
      <c r="A4986" s="26"/>
      <c r="H4986" s="27" t="str">
        <f t="shared" si="156"/>
        <v/>
      </c>
      <c r="I4986" s="27" t="str">
        <f t="shared" si="157"/>
        <v/>
      </c>
      <c r="J4986" s="27" t="str">
        <f>IF(ISBLANK(A4986),"",SUM($I$2:I4986))</f>
        <v/>
      </c>
      <c r="K4986" s="27" t="str">
        <f>IF(ISBLANK(A4986),"",SUM($F$2:F4986))</f>
        <v/>
      </c>
      <c r="L4986" s="28" t="str">
        <f t="shared" si="158"/>
        <v/>
      </c>
    </row>
    <row r="4987" spans="1:12" x14ac:dyDescent="0.25">
      <c r="A4987" s="26"/>
      <c r="H4987" s="27" t="str">
        <f t="shared" si="156"/>
        <v/>
      </c>
      <c r="I4987" s="27" t="str">
        <f t="shared" si="157"/>
        <v/>
      </c>
      <c r="J4987" s="27" t="str">
        <f>IF(ISBLANK(A4987),"",SUM($I$2:I4987))</f>
        <v/>
      </c>
      <c r="K4987" s="27" t="str">
        <f>IF(ISBLANK(A4987),"",SUM($F$2:F4987))</f>
        <v/>
      </c>
      <c r="L4987" s="28" t="str">
        <f t="shared" si="158"/>
        <v/>
      </c>
    </row>
    <row r="4988" spans="1:12" x14ac:dyDescent="0.25">
      <c r="A4988" s="26"/>
      <c r="H4988" s="27" t="str">
        <f t="shared" si="156"/>
        <v/>
      </c>
      <c r="I4988" s="27" t="str">
        <f t="shared" si="157"/>
        <v/>
      </c>
      <c r="J4988" s="27" t="str">
        <f>IF(ISBLANK(A4988),"",SUM($I$2:I4988))</f>
        <v/>
      </c>
      <c r="K4988" s="27" t="str">
        <f>IF(ISBLANK(A4988),"",SUM($F$2:F4988))</f>
        <v/>
      </c>
      <c r="L4988" s="28" t="str">
        <f t="shared" si="158"/>
        <v/>
      </c>
    </row>
    <row r="4989" spans="1:12" x14ac:dyDescent="0.25">
      <c r="A4989" s="26"/>
      <c r="H4989" s="27" t="str">
        <f t="shared" si="156"/>
        <v/>
      </c>
      <c r="I4989" s="27" t="str">
        <f t="shared" si="157"/>
        <v/>
      </c>
      <c r="J4989" s="27" t="str">
        <f>IF(ISBLANK(A4989),"",SUM($I$2:I4989))</f>
        <v/>
      </c>
      <c r="K4989" s="27" t="str">
        <f>IF(ISBLANK(A4989),"",SUM($F$2:F4989))</f>
        <v/>
      </c>
      <c r="L4989" s="28" t="str">
        <f t="shared" si="158"/>
        <v/>
      </c>
    </row>
    <row r="4990" spans="1:12" x14ac:dyDescent="0.25">
      <c r="A4990" s="26"/>
      <c r="H4990" s="27" t="str">
        <f t="shared" si="156"/>
        <v/>
      </c>
      <c r="I4990" s="27" t="str">
        <f t="shared" si="157"/>
        <v/>
      </c>
      <c r="J4990" s="27" t="str">
        <f>IF(ISBLANK(A4990),"",SUM($I$2:I4990))</f>
        <v/>
      </c>
      <c r="K4990" s="27" t="str">
        <f>IF(ISBLANK(A4990),"",SUM($F$2:F4990))</f>
        <v/>
      </c>
      <c r="L4990" s="28" t="str">
        <f t="shared" si="158"/>
        <v/>
      </c>
    </row>
    <row r="4991" spans="1:12" x14ac:dyDescent="0.25">
      <c r="A4991" s="26"/>
      <c r="H4991" s="27" t="str">
        <f t="shared" si="156"/>
        <v/>
      </c>
      <c r="I4991" s="27" t="str">
        <f t="shared" si="157"/>
        <v/>
      </c>
      <c r="J4991" s="27" t="str">
        <f>IF(ISBLANK(A4991),"",SUM($I$2:I4991))</f>
        <v/>
      </c>
      <c r="K4991" s="27" t="str">
        <f>IF(ISBLANK(A4991),"",SUM($F$2:F4991))</f>
        <v/>
      </c>
      <c r="L4991" s="28" t="str">
        <f t="shared" si="158"/>
        <v/>
      </c>
    </row>
    <row r="4992" spans="1:12" x14ac:dyDescent="0.25">
      <c r="A4992" s="26"/>
      <c r="H4992" s="27" t="str">
        <f t="shared" si="156"/>
        <v/>
      </c>
      <c r="I4992" s="27" t="str">
        <f t="shared" si="157"/>
        <v/>
      </c>
      <c r="J4992" s="27" t="str">
        <f>IF(ISBLANK(A4992),"",SUM($I$2:I4992))</f>
        <v/>
      </c>
      <c r="K4992" s="27" t="str">
        <f>IF(ISBLANK(A4992),"",SUM($F$2:F4992))</f>
        <v/>
      </c>
      <c r="L4992" s="28" t="str">
        <f t="shared" si="158"/>
        <v/>
      </c>
    </row>
    <row r="4993" spans="1:12" x14ac:dyDescent="0.25">
      <c r="A4993" s="26"/>
      <c r="H4993" s="27" t="str">
        <f t="shared" si="156"/>
        <v/>
      </c>
      <c r="I4993" s="27" t="str">
        <f t="shared" si="157"/>
        <v/>
      </c>
      <c r="J4993" s="27" t="str">
        <f>IF(ISBLANK(A4993),"",SUM($I$2:I4993))</f>
        <v/>
      </c>
      <c r="K4993" s="27" t="str">
        <f>IF(ISBLANK(A4993),"",SUM($F$2:F4993))</f>
        <v/>
      </c>
      <c r="L4993" s="28" t="str">
        <f t="shared" si="158"/>
        <v/>
      </c>
    </row>
    <row r="4994" spans="1:12" x14ac:dyDescent="0.25">
      <c r="A4994" s="26"/>
      <c r="H4994" s="27" t="str">
        <f t="shared" si="156"/>
        <v/>
      </c>
      <c r="I4994" s="27" t="str">
        <f t="shared" si="157"/>
        <v/>
      </c>
      <c r="J4994" s="27" t="str">
        <f>IF(ISBLANK(A4994),"",SUM($I$2:I4994))</f>
        <v/>
      </c>
      <c r="K4994" s="27" t="str">
        <f>IF(ISBLANK(A4994),"",SUM($F$2:F4994))</f>
        <v/>
      </c>
      <c r="L4994" s="28" t="str">
        <f t="shared" si="158"/>
        <v/>
      </c>
    </row>
    <row r="4995" spans="1:12" x14ac:dyDescent="0.25">
      <c r="A4995" s="26"/>
      <c r="H4995" s="27" t="str">
        <f t="shared" si="156"/>
        <v/>
      </c>
      <c r="I4995" s="27" t="str">
        <f t="shared" si="157"/>
        <v/>
      </c>
      <c r="J4995" s="27" t="str">
        <f>IF(ISBLANK(A4995),"",SUM($I$2:I4995))</f>
        <v/>
      </c>
      <c r="K4995" s="27" t="str">
        <f>IF(ISBLANK(A4995),"",SUM($F$2:F4995))</f>
        <v/>
      </c>
      <c r="L4995" s="28" t="str">
        <f t="shared" si="158"/>
        <v/>
      </c>
    </row>
    <row r="4996" spans="1:12" x14ac:dyDescent="0.25">
      <c r="A4996" s="26"/>
      <c r="H4996" s="27" t="str">
        <f t="shared" si="156"/>
        <v/>
      </c>
      <c r="I4996" s="27" t="str">
        <f t="shared" si="157"/>
        <v/>
      </c>
      <c r="J4996" s="27" t="str">
        <f>IF(ISBLANK(A4996),"",SUM($I$2:I4996))</f>
        <v/>
      </c>
      <c r="K4996" s="27" t="str">
        <f>IF(ISBLANK(A4996),"",SUM($F$2:F4996))</f>
        <v/>
      </c>
      <c r="L4996" s="28" t="str">
        <f t="shared" si="158"/>
        <v/>
      </c>
    </row>
    <row r="4997" spans="1:12" x14ac:dyDescent="0.25">
      <c r="A4997" s="26"/>
      <c r="H4997" s="27" t="str">
        <f t="shared" si="156"/>
        <v/>
      </c>
      <c r="I4997" s="27" t="str">
        <f t="shared" si="157"/>
        <v/>
      </c>
      <c r="J4997" s="27" t="str">
        <f>IF(ISBLANK(A4997),"",SUM($I$2:I4997))</f>
        <v/>
      </c>
      <c r="K4997" s="27" t="str">
        <f>IF(ISBLANK(A4997),"",SUM($F$2:F4997))</f>
        <v/>
      </c>
      <c r="L4997" s="28" t="str">
        <f t="shared" si="158"/>
        <v/>
      </c>
    </row>
    <row r="4998" spans="1:12" x14ac:dyDescent="0.25">
      <c r="A4998" s="26"/>
      <c r="H4998" s="27" t="str">
        <f t="shared" si="156"/>
        <v/>
      </c>
      <c r="I4998" s="27" t="str">
        <f t="shared" si="157"/>
        <v/>
      </c>
      <c r="J4998" s="27" t="str">
        <f>IF(ISBLANK(A4998),"",SUM($I$2:I4998))</f>
        <v/>
      </c>
      <c r="K4998" s="27" t="str">
        <f>IF(ISBLANK(A4998),"",SUM($F$2:F4998))</f>
        <v/>
      </c>
      <c r="L4998" s="28" t="str">
        <f t="shared" si="158"/>
        <v/>
      </c>
    </row>
    <row r="4999" spans="1:12" x14ac:dyDescent="0.25">
      <c r="A4999" s="26"/>
      <c r="H4999" s="27" t="str">
        <f t="shared" si="156"/>
        <v/>
      </c>
      <c r="I4999" s="27" t="str">
        <f t="shared" si="157"/>
        <v/>
      </c>
      <c r="J4999" s="27" t="str">
        <f>IF(ISBLANK(A4999),"",SUM($I$2:I4999))</f>
        <v/>
      </c>
      <c r="K4999" s="27" t="str">
        <f>IF(ISBLANK(A4999),"",SUM($F$2:F4999))</f>
        <v/>
      </c>
      <c r="L4999" s="28" t="str">
        <f t="shared" si="158"/>
        <v/>
      </c>
    </row>
    <row r="5000" spans="1:12" x14ac:dyDescent="0.25">
      <c r="A5000" s="26"/>
      <c r="H5000" s="27" t="str">
        <f t="shared" si="156"/>
        <v/>
      </c>
      <c r="I5000" s="27" t="str">
        <f t="shared" si="157"/>
        <v/>
      </c>
      <c r="J5000" s="27" t="str">
        <f>IF(ISBLANK(A5000),"",SUM($I$2:I5000))</f>
        <v/>
      </c>
      <c r="K5000" s="27" t="str">
        <f>IF(ISBLANK(A5000),"",SUM($F$2:F5000))</f>
        <v/>
      </c>
      <c r="L5000" s="28" t="str">
        <f t="shared" si="158"/>
        <v/>
      </c>
    </row>
    <row r="5001" spans="1:12" x14ac:dyDescent="0.25">
      <c r="A5001" s="26"/>
      <c r="H5001" s="27" t="str">
        <f t="shared" si="156"/>
        <v/>
      </c>
      <c r="I5001" s="27" t="str">
        <f t="shared" si="157"/>
        <v/>
      </c>
      <c r="J5001" s="27" t="str">
        <f>IF(ISBLANK(A5001),"",SUM($I$2:I5001))</f>
        <v/>
      </c>
      <c r="K5001" s="27" t="str">
        <f>IF(ISBLANK(A5001),"",SUM($F$2:F5001))</f>
        <v/>
      </c>
      <c r="L5001" s="28" t="str">
        <f t="shared" si="158"/>
        <v/>
      </c>
    </row>
    <row r="5002" spans="1:12" x14ac:dyDescent="0.25">
      <c r="A5002" s="26"/>
      <c r="H5002" s="27" t="str">
        <f t="shared" si="156"/>
        <v/>
      </c>
      <c r="I5002" s="27" t="str">
        <f t="shared" si="157"/>
        <v/>
      </c>
      <c r="J5002" s="27" t="str">
        <f>IF(ISBLANK(A5002),"",SUM($I$2:I5002))</f>
        <v/>
      </c>
      <c r="K5002" s="27" t="str">
        <f>IF(ISBLANK(A5002),"",SUM($F$2:F5002))</f>
        <v/>
      </c>
      <c r="L5002" s="28" t="str">
        <f t="shared" si="158"/>
        <v/>
      </c>
    </row>
    <row r="5003" spans="1:12" x14ac:dyDescent="0.25">
      <c r="A5003" s="26"/>
      <c r="H5003" s="27" t="str">
        <f t="shared" si="156"/>
        <v/>
      </c>
      <c r="I5003" s="27" t="str">
        <f t="shared" si="157"/>
        <v/>
      </c>
      <c r="J5003" s="27" t="str">
        <f>IF(ISBLANK(A5003),"",SUM($I$2:I5003))</f>
        <v/>
      </c>
      <c r="K5003" s="27" t="str">
        <f>IF(ISBLANK(A5003),"",SUM($F$2:F5003))</f>
        <v/>
      </c>
      <c r="L5003" s="28" t="str">
        <f t="shared" si="158"/>
        <v/>
      </c>
    </row>
    <row r="5004" spans="1:12" x14ac:dyDescent="0.25">
      <c r="A5004" s="26"/>
      <c r="H5004" s="27" t="str">
        <f t="shared" si="156"/>
        <v/>
      </c>
      <c r="I5004" s="27" t="str">
        <f t="shared" si="157"/>
        <v/>
      </c>
      <c r="J5004" s="27" t="str">
        <f>IF(ISBLANK(A5004),"",SUM($I$2:I5004))</f>
        <v/>
      </c>
      <c r="K5004" s="27" t="str">
        <f>IF(ISBLANK(A5004),"",SUM($F$2:F5004))</f>
        <v/>
      </c>
      <c r="L5004" s="28" t="str">
        <f t="shared" si="158"/>
        <v/>
      </c>
    </row>
    <row r="5005" spans="1:12" x14ac:dyDescent="0.25">
      <c r="A5005" s="26"/>
      <c r="H5005" s="27" t="str">
        <f t="shared" si="156"/>
        <v/>
      </c>
      <c r="I5005" s="27" t="str">
        <f t="shared" si="157"/>
        <v/>
      </c>
      <c r="J5005" s="27" t="str">
        <f>IF(ISBLANK(A5005),"",SUM($I$2:I5005))</f>
        <v/>
      </c>
      <c r="K5005" s="27" t="str">
        <f>IF(ISBLANK(A5005),"",SUM($F$2:F5005))</f>
        <v/>
      </c>
      <c r="L5005" s="28" t="str">
        <f t="shared" si="158"/>
        <v/>
      </c>
    </row>
    <row r="5006" spans="1:12" x14ac:dyDescent="0.25">
      <c r="A5006" s="26"/>
      <c r="H5006" s="27" t="str">
        <f t="shared" si="156"/>
        <v/>
      </c>
      <c r="I5006" s="27" t="str">
        <f t="shared" si="157"/>
        <v/>
      </c>
      <c r="J5006" s="27" t="str">
        <f>IF(ISBLANK(A5006),"",SUM($I$2:I5006))</f>
        <v/>
      </c>
      <c r="K5006" s="27" t="str">
        <f>IF(ISBLANK(A5006),"",SUM($F$2:F5006))</f>
        <v/>
      </c>
      <c r="L5006" s="28" t="str">
        <f t="shared" si="158"/>
        <v/>
      </c>
    </row>
    <row r="5007" spans="1:12" x14ac:dyDescent="0.25">
      <c r="A5007" s="26"/>
      <c r="H5007" s="27" t="str">
        <f t="shared" si="156"/>
        <v/>
      </c>
      <c r="I5007" s="27" t="str">
        <f t="shared" si="157"/>
        <v/>
      </c>
      <c r="J5007" s="27" t="str">
        <f>IF(ISBLANK(A5007),"",SUM($I$2:I5007))</f>
        <v/>
      </c>
      <c r="K5007" s="27" t="str">
        <f>IF(ISBLANK(A5007),"",SUM($F$2:F5007))</f>
        <v/>
      </c>
      <c r="L5007" s="28" t="str">
        <f t="shared" si="158"/>
        <v/>
      </c>
    </row>
    <row r="5008" spans="1:12" x14ac:dyDescent="0.25">
      <c r="A5008" s="26"/>
      <c r="H5008" s="27" t="str">
        <f t="shared" si="156"/>
        <v/>
      </c>
      <c r="I5008" s="27" t="str">
        <f t="shared" si="157"/>
        <v/>
      </c>
      <c r="J5008" s="27" t="str">
        <f>IF(ISBLANK(A5008),"",SUM($I$2:I5008))</f>
        <v/>
      </c>
      <c r="K5008" s="27" t="str">
        <f>IF(ISBLANK(A5008),"",SUM($F$2:F5008))</f>
        <v/>
      </c>
      <c r="L5008" s="28" t="str">
        <f t="shared" si="158"/>
        <v/>
      </c>
    </row>
    <row r="5009" spans="1:12" x14ac:dyDescent="0.25">
      <c r="A5009" s="26"/>
      <c r="H5009" s="27" t="str">
        <f t="shared" si="156"/>
        <v/>
      </c>
      <c r="I5009" s="27" t="str">
        <f t="shared" si="157"/>
        <v/>
      </c>
      <c r="J5009" s="27" t="str">
        <f>IF(ISBLANK(A5009),"",SUM($I$2:I5009))</f>
        <v/>
      </c>
      <c r="K5009" s="27" t="str">
        <f>IF(ISBLANK(A5009),"",SUM($F$2:F5009))</f>
        <v/>
      </c>
      <c r="L5009" s="28" t="str">
        <f t="shared" si="158"/>
        <v/>
      </c>
    </row>
    <row r="5010" spans="1:12" x14ac:dyDescent="0.25">
      <c r="A5010" s="26"/>
      <c r="H5010" s="27" t="str">
        <f t="shared" si="156"/>
        <v/>
      </c>
      <c r="I5010" s="27" t="str">
        <f t="shared" si="157"/>
        <v/>
      </c>
      <c r="J5010" s="27" t="str">
        <f>IF(ISBLANK(A5010),"",SUM($I$2:I5010))</f>
        <v/>
      </c>
      <c r="K5010" s="27" t="str">
        <f>IF(ISBLANK(A5010),"",SUM($F$2:F5010))</f>
        <v/>
      </c>
      <c r="L5010" s="28" t="str">
        <f t="shared" si="158"/>
        <v/>
      </c>
    </row>
    <row r="5011" spans="1:12" x14ac:dyDescent="0.25">
      <c r="A5011" s="26"/>
      <c r="H5011" s="27" t="str">
        <f t="shared" si="156"/>
        <v/>
      </c>
      <c r="I5011" s="27" t="str">
        <f t="shared" si="157"/>
        <v/>
      </c>
      <c r="J5011" s="27" t="str">
        <f>IF(ISBLANK(A5011),"",SUM($I$2:I5011))</f>
        <v/>
      </c>
      <c r="K5011" s="27" t="str">
        <f>IF(ISBLANK(A5011),"",SUM($F$2:F5011))</f>
        <v/>
      </c>
      <c r="L5011" s="28" t="str">
        <f t="shared" si="158"/>
        <v/>
      </c>
    </row>
    <row r="5012" spans="1:12" x14ac:dyDescent="0.25">
      <c r="A5012" s="26"/>
      <c r="H5012" s="27" t="str">
        <f t="shared" si="156"/>
        <v/>
      </c>
      <c r="I5012" s="27" t="str">
        <f t="shared" si="157"/>
        <v/>
      </c>
      <c r="J5012" s="27" t="str">
        <f>IF(ISBLANK(A5012),"",SUM($I$2:I5012))</f>
        <v/>
      </c>
      <c r="K5012" s="27" t="str">
        <f>IF(ISBLANK(A5012),"",SUM($F$2:F5012))</f>
        <v/>
      </c>
      <c r="L5012" s="28" t="str">
        <f t="shared" si="158"/>
        <v/>
      </c>
    </row>
    <row r="5013" spans="1:12" x14ac:dyDescent="0.25">
      <c r="A5013" s="26"/>
      <c r="H5013" s="27" t="str">
        <f t="shared" si="156"/>
        <v/>
      </c>
      <c r="I5013" s="27" t="str">
        <f t="shared" si="157"/>
        <v/>
      </c>
      <c r="J5013" s="27" t="str">
        <f>IF(ISBLANK(A5013),"",SUM($I$2:I5013))</f>
        <v/>
      </c>
      <c r="K5013" s="27" t="str">
        <f>IF(ISBLANK(A5013),"",SUM($F$2:F5013))</f>
        <v/>
      </c>
      <c r="L5013" s="28" t="str">
        <f t="shared" si="158"/>
        <v/>
      </c>
    </row>
    <row r="5014" spans="1:12" x14ac:dyDescent="0.25">
      <c r="H5014" s="27" t="str">
        <f t="shared" si="156"/>
        <v/>
      </c>
      <c r="I5014" s="27" t="str">
        <f t="shared" si="157"/>
        <v/>
      </c>
      <c r="J5014" s="27" t="str">
        <f>IF(ISBLANK(A5014),"",SUM($I$2:I5014))</f>
        <v/>
      </c>
      <c r="K5014" s="27" t="str">
        <f>IF(ISBLANK(A5014),"",SUM($F$2:F5014))</f>
        <v/>
      </c>
      <c r="L5014" s="28" t="str">
        <f t="shared" si="158"/>
        <v/>
      </c>
    </row>
    <row r="5015" spans="1:12" x14ac:dyDescent="0.25">
      <c r="H5015" s="27" t="str">
        <f t="shared" si="156"/>
        <v/>
      </c>
      <c r="I5015" s="27" t="str">
        <f t="shared" si="157"/>
        <v/>
      </c>
      <c r="J5015" s="27" t="str">
        <f>IF(ISBLANK(A5015),"",SUM($I$2:I5015))</f>
        <v/>
      </c>
      <c r="K5015" s="27" t="str">
        <f>IF(ISBLANK(A5015),"",SUM($F$2:F5015))</f>
        <v/>
      </c>
      <c r="L5015" s="28" t="str">
        <f t="shared" si="158"/>
        <v/>
      </c>
    </row>
    <row r="5016" spans="1:12" x14ac:dyDescent="0.25">
      <c r="H5016" s="27" t="str">
        <f t="shared" si="156"/>
        <v/>
      </c>
      <c r="I5016" s="27" t="str">
        <f t="shared" si="157"/>
        <v/>
      </c>
      <c r="J5016" s="27" t="str">
        <f>IF(ISBLANK(A5016),"",SUM($I$2:I5016))</f>
        <v/>
      </c>
      <c r="K5016" s="27" t="str">
        <f>IF(ISBLANK(A5016),"",SUM($F$2:F5016))</f>
        <v/>
      </c>
      <c r="L5016" s="28" t="str">
        <f t="shared" si="158"/>
        <v/>
      </c>
    </row>
    <row r="5017" spans="1:12" x14ac:dyDescent="0.25">
      <c r="H5017" s="27" t="str">
        <f t="shared" si="156"/>
        <v/>
      </c>
      <c r="I5017" s="27" t="str">
        <f t="shared" si="157"/>
        <v/>
      </c>
      <c r="J5017" s="27" t="str">
        <f>IF(ISBLANK(A5017),"",SUM($I$2:I5017))</f>
        <v/>
      </c>
      <c r="K5017" s="27" t="str">
        <f>IF(ISBLANK(A5017),"",SUM($F$2:F5017))</f>
        <v/>
      </c>
      <c r="L5017" s="28" t="str">
        <f t="shared" si="158"/>
        <v/>
      </c>
    </row>
    <row r="5018" spans="1:12" x14ac:dyDescent="0.25">
      <c r="H5018" s="27" t="str">
        <f t="shared" si="156"/>
        <v/>
      </c>
      <c r="I5018" s="27" t="str">
        <f t="shared" si="157"/>
        <v/>
      </c>
      <c r="J5018" s="27" t="str">
        <f>IF(ISBLANK(A5018),"",SUM($I$2:I5018))</f>
        <v/>
      </c>
      <c r="K5018" s="27" t="str">
        <f>IF(ISBLANK(A5018),"",SUM($F$2:F5018))</f>
        <v/>
      </c>
      <c r="L5018" s="28" t="str">
        <f t="shared" si="158"/>
        <v/>
      </c>
    </row>
    <row r="5019" spans="1:12" x14ac:dyDescent="0.25">
      <c r="H5019" s="27" t="str">
        <f t="shared" si="156"/>
        <v/>
      </c>
      <c r="I5019" s="27" t="str">
        <f t="shared" si="157"/>
        <v/>
      </c>
      <c r="J5019" s="27" t="str">
        <f>IF(ISBLANK(A5019),"",SUM($I$2:I5019))</f>
        <v/>
      </c>
      <c r="K5019" s="27" t="str">
        <f>IF(ISBLANK(A5019),"",SUM($F$2:F5019))</f>
        <v/>
      </c>
      <c r="L5019" s="28" t="str">
        <f t="shared" si="158"/>
        <v/>
      </c>
    </row>
    <row r="5020" spans="1:12" x14ac:dyDescent="0.25">
      <c r="H5020" s="27" t="str">
        <f t="shared" si="156"/>
        <v/>
      </c>
      <c r="I5020" s="27" t="str">
        <f t="shared" si="157"/>
        <v/>
      </c>
      <c r="J5020" s="27" t="str">
        <f>IF(ISBLANK(A5020),"",SUM($I$2:I5020))</f>
        <v/>
      </c>
      <c r="K5020" s="27" t="str">
        <f>IF(ISBLANK(A5020),"",SUM($F$2:F5020))</f>
        <v/>
      </c>
      <c r="L5020" s="28" t="str">
        <f t="shared" si="158"/>
        <v/>
      </c>
    </row>
    <row r="5021" spans="1:12" x14ac:dyDescent="0.25">
      <c r="H5021" s="27" t="str">
        <f t="shared" si="156"/>
        <v/>
      </c>
      <c r="I5021" s="27" t="str">
        <f t="shared" si="157"/>
        <v/>
      </c>
      <c r="J5021" s="27" t="str">
        <f>IF(ISBLANK(A5021),"",SUM($I$2:I5021))</f>
        <v/>
      </c>
      <c r="K5021" s="27" t="str">
        <f>IF(ISBLANK(A5021),"",SUM($F$2:F5021))</f>
        <v/>
      </c>
      <c r="L5021" s="28" t="str">
        <f t="shared" si="158"/>
        <v/>
      </c>
    </row>
    <row r="5022" spans="1:12" x14ac:dyDescent="0.25">
      <c r="H5022" s="27" t="str">
        <f t="shared" si="156"/>
        <v/>
      </c>
      <c r="I5022" s="27" t="str">
        <f t="shared" si="157"/>
        <v/>
      </c>
      <c r="J5022" s="27" t="str">
        <f>IF(ISBLANK(A5022),"",SUM($I$2:I5022))</f>
        <v/>
      </c>
      <c r="K5022" s="27" t="str">
        <f>IF(ISBLANK(A5022),"",SUM($F$2:F5022))</f>
        <v/>
      </c>
      <c r="L5022" s="28" t="str">
        <f t="shared" si="158"/>
        <v/>
      </c>
    </row>
    <row r="5023" spans="1:12" x14ac:dyDescent="0.25">
      <c r="H5023" s="27" t="str">
        <f t="shared" si="156"/>
        <v/>
      </c>
      <c r="I5023" s="27" t="str">
        <f t="shared" si="157"/>
        <v/>
      </c>
      <c r="J5023" s="27" t="str">
        <f>IF(ISBLANK(A5023),"",SUM($I$2:I5023))</f>
        <v/>
      </c>
      <c r="K5023" s="27" t="str">
        <f>IF(ISBLANK(A5023),"",SUM($F$2:F5023))</f>
        <v/>
      </c>
      <c r="L5023" s="28" t="str">
        <f t="shared" si="158"/>
        <v/>
      </c>
    </row>
    <row r="5024" spans="1:12" x14ac:dyDescent="0.25">
      <c r="H5024" s="27" t="str">
        <f t="shared" si="156"/>
        <v/>
      </c>
      <c r="I5024" s="27" t="str">
        <f t="shared" si="157"/>
        <v/>
      </c>
      <c r="J5024" s="27" t="str">
        <f>IF(ISBLANK(A5024),"",SUM($I$2:I5024))</f>
        <v/>
      </c>
      <c r="K5024" s="27" t="str">
        <f>IF(ISBLANK(A5024),"",SUM($F$2:F5024))</f>
        <v/>
      </c>
      <c r="L5024" s="28" t="str">
        <f t="shared" si="158"/>
        <v/>
      </c>
    </row>
    <row r="5025" spans="8:12" x14ac:dyDescent="0.25">
      <c r="H5025" s="27" t="str">
        <f t="shared" si="156"/>
        <v/>
      </c>
      <c r="I5025" s="27" t="str">
        <f t="shared" si="157"/>
        <v/>
      </c>
      <c r="J5025" s="27" t="str">
        <f>IF(ISBLANK(A5025),"",SUM($I$2:I5025))</f>
        <v/>
      </c>
      <c r="K5025" s="27" t="str">
        <f>IF(ISBLANK(A5025),"",SUM($F$2:F5025))</f>
        <v/>
      </c>
      <c r="L5025" s="28" t="str">
        <f t="shared" si="158"/>
        <v/>
      </c>
    </row>
    <row r="5026" spans="8:12" x14ac:dyDescent="0.25">
      <c r="H5026" s="27" t="str">
        <f t="shared" si="156"/>
        <v/>
      </c>
      <c r="I5026" s="27" t="str">
        <f t="shared" si="157"/>
        <v/>
      </c>
      <c r="J5026" s="27" t="str">
        <f>IF(ISBLANK(A5026),"",SUM($I$2:I5026))</f>
        <v/>
      </c>
      <c r="K5026" s="27" t="str">
        <f>IF(ISBLANK(A5026),"",SUM($F$2:F5026))</f>
        <v/>
      </c>
      <c r="L5026" s="28" t="str">
        <f t="shared" si="158"/>
        <v/>
      </c>
    </row>
    <row r="5027" spans="8:12" x14ac:dyDescent="0.25">
      <c r="H5027" s="27" t="str">
        <f t="shared" si="156"/>
        <v/>
      </c>
      <c r="I5027" s="27" t="str">
        <f t="shared" si="157"/>
        <v/>
      </c>
      <c r="J5027" s="27" t="str">
        <f>IF(ISBLANK(A5027),"",SUM($I$2:I5027))</f>
        <v/>
      </c>
      <c r="K5027" s="27" t="str">
        <f>IF(ISBLANK(A5027),"",SUM($F$2:F5027))</f>
        <v/>
      </c>
      <c r="L5027" s="28" t="str">
        <f t="shared" si="158"/>
        <v/>
      </c>
    </row>
    <row r="5028" spans="8:12" x14ac:dyDescent="0.25">
      <c r="H5028" s="27" t="str">
        <f t="shared" si="156"/>
        <v/>
      </c>
      <c r="I5028" s="27" t="str">
        <f t="shared" si="157"/>
        <v/>
      </c>
      <c r="J5028" s="27" t="str">
        <f>IF(ISBLANK(A5028),"",SUM($I$2:I5028))</f>
        <v/>
      </c>
      <c r="K5028" s="27" t="str">
        <f>IF(ISBLANK(A5028),"",SUM($F$2:F5028))</f>
        <v/>
      </c>
      <c r="L5028" s="28" t="str">
        <f t="shared" si="158"/>
        <v/>
      </c>
    </row>
    <row r="5029" spans="8:12" x14ac:dyDescent="0.25">
      <c r="H5029" s="27" t="str">
        <f t="shared" si="156"/>
        <v/>
      </c>
      <c r="I5029" s="27" t="str">
        <f t="shared" si="157"/>
        <v/>
      </c>
      <c r="J5029" s="27" t="str">
        <f>IF(ISBLANK(A5029),"",SUM($I$2:I5029))</f>
        <v/>
      </c>
      <c r="K5029" s="27" t="str">
        <f>IF(ISBLANK(A5029),"",SUM($F$2:F5029))</f>
        <v/>
      </c>
      <c r="L5029" s="28" t="str">
        <f t="shared" si="158"/>
        <v/>
      </c>
    </row>
    <row r="5030" spans="8:12" x14ac:dyDescent="0.25">
      <c r="H5030" s="27" t="str">
        <f t="shared" si="156"/>
        <v/>
      </c>
      <c r="I5030" s="27" t="str">
        <f t="shared" si="157"/>
        <v/>
      </c>
      <c r="J5030" s="27" t="str">
        <f>IF(ISBLANK(A5030),"",SUM($I$2:I5030))</f>
        <v/>
      </c>
      <c r="K5030" s="27" t="str">
        <f>IF(ISBLANK(A5030),"",SUM($F$2:F5030))</f>
        <v/>
      </c>
      <c r="L5030" s="28" t="str">
        <f t="shared" si="158"/>
        <v/>
      </c>
    </row>
    <row r="5031" spans="8:12" x14ac:dyDescent="0.25">
      <c r="H5031" s="27" t="str">
        <f t="shared" si="156"/>
        <v/>
      </c>
      <c r="I5031" s="27" t="str">
        <f t="shared" si="157"/>
        <v/>
      </c>
      <c r="J5031" s="27" t="str">
        <f>IF(ISBLANK(A5031),"",SUM($I$2:I5031))</f>
        <v/>
      </c>
      <c r="K5031" s="27" t="str">
        <f>IF(ISBLANK(A5031),"",SUM($F$2:F5031))</f>
        <v/>
      </c>
      <c r="L5031" s="28" t="str">
        <f t="shared" si="158"/>
        <v/>
      </c>
    </row>
    <row r="5032" spans="8:12" x14ac:dyDescent="0.25">
      <c r="H5032" s="27" t="str">
        <f t="shared" si="156"/>
        <v/>
      </c>
      <c r="I5032" s="27" t="str">
        <f t="shared" si="157"/>
        <v/>
      </c>
      <c r="J5032" s="27" t="str">
        <f>IF(ISBLANK(A5032),"",SUM($I$2:I5032))</f>
        <v/>
      </c>
      <c r="K5032" s="27" t="str">
        <f>IF(ISBLANK(A5032),"",SUM($F$2:F5032))</f>
        <v/>
      </c>
      <c r="L5032" s="28" t="str">
        <f t="shared" si="158"/>
        <v/>
      </c>
    </row>
    <row r="5033" spans="8:12" x14ac:dyDescent="0.25">
      <c r="H5033" s="27" t="str">
        <f t="shared" si="156"/>
        <v/>
      </c>
      <c r="I5033" s="27" t="str">
        <f t="shared" si="157"/>
        <v/>
      </c>
      <c r="J5033" s="27" t="str">
        <f>IF(ISBLANK(A5033),"",SUM($I$2:I5033))</f>
        <v/>
      </c>
      <c r="K5033" s="27" t="str">
        <f>IF(ISBLANK(A5033),"",SUM($F$2:F5033))</f>
        <v/>
      </c>
      <c r="L5033" s="28" t="str">
        <f t="shared" si="158"/>
        <v/>
      </c>
    </row>
    <row r="5034" spans="8:12" x14ac:dyDescent="0.25">
      <c r="H5034" s="27" t="str">
        <f t="shared" si="156"/>
        <v/>
      </c>
      <c r="I5034" s="27" t="str">
        <f t="shared" si="157"/>
        <v/>
      </c>
      <c r="J5034" s="27" t="str">
        <f>IF(ISBLANK(A5034),"",SUM($I$2:I5034))</f>
        <v/>
      </c>
      <c r="K5034" s="27" t="str">
        <f>IF(ISBLANK(A5034),"",SUM($F$2:F5034))</f>
        <v/>
      </c>
      <c r="L5034" s="28" t="str">
        <f t="shared" si="158"/>
        <v/>
      </c>
    </row>
    <row r="5035" spans="8:12" x14ac:dyDescent="0.25">
      <c r="H5035" s="27" t="str">
        <f t="shared" si="156"/>
        <v/>
      </c>
      <c r="I5035" s="27" t="str">
        <f t="shared" si="157"/>
        <v/>
      </c>
      <c r="J5035" s="27" t="str">
        <f>IF(ISBLANK(A5035),"",SUM($I$2:I5035))</f>
        <v/>
      </c>
      <c r="K5035" s="27" t="str">
        <f>IF(ISBLANK(A5035),"",SUM($F$2:F5035))</f>
        <v/>
      </c>
      <c r="L5035" s="28" t="str">
        <f t="shared" si="158"/>
        <v/>
      </c>
    </row>
    <row r="5036" spans="8:12" x14ac:dyDescent="0.25">
      <c r="H5036" s="27" t="str">
        <f t="shared" ref="H5036:H5099" si="159">IF(ISBLANK(A5036),"",(C5036+D5036+E5036)/3)</f>
        <v/>
      </c>
      <c r="I5036" s="27" t="str">
        <f t="shared" ref="I5036:I5099" si="160">IF(ISBLANK(A5036),"",H5036*F5036)</f>
        <v/>
      </c>
      <c r="J5036" s="27" t="str">
        <f>IF(ISBLANK(A5036),"",SUM($I$2:I5036))</f>
        <v/>
      </c>
      <c r="K5036" s="27" t="str">
        <f>IF(ISBLANK(A5036),"",SUM($F$2:F5036))</f>
        <v/>
      </c>
      <c r="L5036" s="28" t="str">
        <f t="shared" ref="L5036:L5099" si="161">IF(ISBLANK(A5036),"",J5036/K5036)</f>
        <v/>
      </c>
    </row>
    <row r="5037" spans="8:12" x14ac:dyDescent="0.25">
      <c r="H5037" s="27" t="str">
        <f t="shared" si="159"/>
        <v/>
      </c>
      <c r="I5037" s="27" t="str">
        <f t="shared" si="160"/>
        <v/>
      </c>
      <c r="J5037" s="27" t="str">
        <f>IF(ISBLANK(A5037),"",SUM($I$2:I5037))</f>
        <v/>
      </c>
      <c r="K5037" s="27" t="str">
        <f>IF(ISBLANK(A5037),"",SUM($F$2:F5037))</f>
        <v/>
      </c>
      <c r="L5037" s="28" t="str">
        <f t="shared" si="161"/>
        <v/>
      </c>
    </row>
    <row r="5038" spans="8:12" x14ac:dyDescent="0.25">
      <c r="H5038" s="27" t="str">
        <f t="shared" si="159"/>
        <v/>
      </c>
      <c r="I5038" s="27" t="str">
        <f t="shared" si="160"/>
        <v/>
      </c>
      <c r="J5038" s="27" t="str">
        <f>IF(ISBLANK(A5038),"",SUM($I$2:I5038))</f>
        <v/>
      </c>
      <c r="K5038" s="27" t="str">
        <f>IF(ISBLANK(A5038),"",SUM($F$2:F5038))</f>
        <v/>
      </c>
      <c r="L5038" s="28" t="str">
        <f t="shared" si="161"/>
        <v/>
      </c>
    </row>
    <row r="5039" spans="8:12" x14ac:dyDescent="0.25">
      <c r="H5039" s="27" t="str">
        <f t="shared" si="159"/>
        <v/>
      </c>
      <c r="I5039" s="27" t="str">
        <f t="shared" si="160"/>
        <v/>
      </c>
      <c r="J5039" s="27" t="str">
        <f>IF(ISBLANK(A5039),"",SUM($I$2:I5039))</f>
        <v/>
      </c>
      <c r="K5039" s="27" t="str">
        <f>IF(ISBLANK(A5039),"",SUM($F$2:F5039))</f>
        <v/>
      </c>
      <c r="L5039" s="28" t="str">
        <f t="shared" si="161"/>
        <v/>
      </c>
    </row>
    <row r="5040" spans="8:12" x14ac:dyDescent="0.25">
      <c r="H5040" s="27" t="str">
        <f t="shared" si="159"/>
        <v/>
      </c>
      <c r="I5040" s="27" t="str">
        <f t="shared" si="160"/>
        <v/>
      </c>
      <c r="J5040" s="27" t="str">
        <f>IF(ISBLANK(A5040),"",SUM($I$2:I5040))</f>
        <v/>
      </c>
      <c r="K5040" s="27" t="str">
        <f>IF(ISBLANK(A5040),"",SUM($F$2:F5040))</f>
        <v/>
      </c>
      <c r="L5040" s="28" t="str">
        <f t="shared" si="161"/>
        <v/>
      </c>
    </row>
    <row r="5041" spans="8:12" x14ac:dyDescent="0.25">
      <c r="H5041" s="27" t="str">
        <f t="shared" si="159"/>
        <v/>
      </c>
      <c r="I5041" s="27" t="str">
        <f t="shared" si="160"/>
        <v/>
      </c>
      <c r="J5041" s="27" t="str">
        <f>IF(ISBLANK(A5041),"",SUM($I$2:I5041))</f>
        <v/>
      </c>
      <c r="K5041" s="27" t="str">
        <f>IF(ISBLANK(A5041),"",SUM($F$2:F5041))</f>
        <v/>
      </c>
      <c r="L5041" s="28" t="str">
        <f t="shared" si="161"/>
        <v/>
      </c>
    </row>
    <row r="5042" spans="8:12" x14ac:dyDescent="0.25">
      <c r="H5042" s="27" t="str">
        <f t="shared" si="159"/>
        <v/>
      </c>
      <c r="I5042" s="27" t="str">
        <f t="shared" si="160"/>
        <v/>
      </c>
      <c r="J5042" s="27" t="str">
        <f>IF(ISBLANK(A5042),"",SUM($I$2:I5042))</f>
        <v/>
      </c>
      <c r="K5042" s="27" t="str">
        <f>IF(ISBLANK(A5042),"",SUM($F$2:F5042))</f>
        <v/>
      </c>
      <c r="L5042" s="28" t="str">
        <f t="shared" si="161"/>
        <v/>
      </c>
    </row>
    <row r="5043" spans="8:12" x14ac:dyDescent="0.25">
      <c r="H5043" s="27" t="str">
        <f t="shared" si="159"/>
        <v/>
      </c>
      <c r="I5043" s="27" t="str">
        <f t="shared" si="160"/>
        <v/>
      </c>
      <c r="J5043" s="27" t="str">
        <f>IF(ISBLANK(A5043),"",SUM($I$2:I5043))</f>
        <v/>
      </c>
      <c r="K5043" s="27" t="str">
        <f>IF(ISBLANK(A5043),"",SUM($F$2:F5043))</f>
        <v/>
      </c>
      <c r="L5043" s="28" t="str">
        <f t="shared" si="161"/>
        <v/>
      </c>
    </row>
    <row r="5044" spans="8:12" x14ac:dyDescent="0.25">
      <c r="H5044" s="27" t="str">
        <f t="shared" si="159"/>
        <v/>
      </c>
      <c r="I5044" s="27" t="str">
        <f t="shared" si="160"/>
        <v/>
      </c>
      <c r="J5044" s="27" t="str">
        <f>IF(ISBLANK(A5044),"",SUM($I$2:I5044))</f>
        <v/>
      </c>
      <c r="K5044" s="27" t="str">
        <f>IF(ISBLANK(A5044),"",SUM($F$2:F5044))</f>
        <v/>
      </c>
      <c r="L5044" s="28" t="str">
        <f t="shared" si="161"/>
        <v/>
      </c>
    </row>
    <row r="5045" spans="8:12" x14ac:dyDescent="0.25">
      <c r="H5045" s="27" t="str">
        <f t="shared" si="159"/>
        <v/>
      </c>
      <c r="I5045" s="27" t="str">
        <f t="shared" si="160"/>
        <v/>
      </c>
      <c r="J5045" s="27" t="str">
        <f>IF(ISBLANK(A5045),"",SUM($I$2:I5045))</f>
        <v/>
      </c>
      <c r="K5045" s="27" t="str">
        <f>IF(ISBLANK(A5045),"",SUM($F$2:F5045))</f>
        <v/>
      </c>
      <c r="L5045" s="28" t="str">
        <f t="shared" si="161"/>
        <v/>
      </c>
    </row>
    <row r="5046" spans="8:12" x14ac:dyDescent="0.25">
      <c r="H5046" s="27" t="str">
        <f t="shared" si="159"/>
        <v/>
      </c>
      <c r="I5046" s="27" t="str">
        <f t="shared" si="160"/>
        <v/>
      </c>
      <c r="J5046" s="27" t="str">
        <f>IF(ISBLANK(A5046),"",SUM($I$2:I5046))</f>
        <v/>
      </c>
      <c r="K5046" s="27" t="str">
        <f>IF(ISBLANK(A5046),"",SUM($F$2:F5046))</f>
        <v/>
      </c>
      <c r="L5046" s="28" t="str">
        <f t="shared" si="161"/>
        <v/>
      </c>
    </row>
    <row r="5047" spans="8:12" x14ac:dyDescent="0.25">
      <c r="H5047" s="27" t="str">
        <f t="shared" si="159"/>
        <v/>
      </c>
      <c r="I5047" s="27" t="str">
        <f t="shared" si="160"/>
        <v/>
      </c>
      <c r="J5047" s="27" t="str">
        <f>IF(ISBLANK(A5047),"",SUM($I$2:I5047))</f>
        <v/>
      </c>
      <c r="K5047" s="27" t="str">
        <f>IF(ISBLANK(A5047),"",SUM($F$2:F5047))</f>
        <v/>
      </c>
      <c r="L5047" s="28" t="str">
        <f t="shared" si="161"/>
        <v/>
      </c>
    </row>
    <row r="5048" spans="8:12" x14ac:dyDescent="0.25">
      <c r="H5048" s="27" t="str">
        <f t="shared" si="159"/>
        <v/>
      </c>
      <c r="I5048" s="27" t="str">
        <f t="shared" si="160"/>
        <v/>
      </c>
      <c r="J5048" s="27" t="str">
        <f>IF(ISBLANK(A5048),"",SUM($I$2:I5048))</f>
        <v/>
      </c>
      <c r="K5048" s="27" t="str">
        <f>IF(ISBLANK(A5048),"",SUM($F$2:F5048))</f>
        <v/>
      </c>
      <c r="L5048" s="28" t="str">
        <f t="shared" si="161"/>
        <v/>
      </c>
    </row>
    <row r="5049" spans="8:12" x14ac:dyDescent="0.25">
      <c r="H5049" s="27" t="str">
        <f t="shared" si="159"/>
        <v/>
      </c>
      <c r="I5049" s="27" t="str">
        <f t="shared" si="160"/>
        <v/>
      </c>
      <c r="J5049" s="27" t="str">
        <f>IF(ISBLANK(A5049),"",SUM($I$2:I5049))</f>
        <v/>
      </c>
      <c r="K5049" s="27" t="str">
        <f>IF(ISBLANK(A5049),"",SUM($F$2:F5049))</f>
        <v/>
      </c>
      <c r="L5049" s="28" t="str">
        <f t="shared" si="161"/>
        <v/>
      </c>
    </row>
    <row r="5050" spans="8:12" x14ac:dyDescent="0.25">
      <c r="H5050" s="27" t="str">
        <f t="shared" si="159"/>
        <v/>
      </c>
      <c r="I5050" s="27" t="str">
        <f t="shared" si="160"/>
        <v/>
      </c>
      <c r="J5050" s="27" t="str">
        <f>IF(ISBLANK(A5050),"",SUM($I$2:I5050))</f>
        <v/>
      </c>
      <c r="K5050" s="27" t="str">
        <f>IF(ISBLANK(A5050),"",SUM($F$2:F5050))</f>
        <v/>
      </c>
      <c r="L5050" s="28" t="str">
        <f t="shared" si="161"/>
        <v/>
      </c>
    </row>
    <row r="5051" spans="8:12" x14ac:dyDescent="0.25">
      <c r="H5051" s="27" t="str">
        <f t="shared" si="159"/>
        <v/>
      </c>
      <c r="I5051" s="27" t="str">
        <f t="shared" si="160"/>
        <v/>
      </c>
      <c r="J5051" s="27" t="str">
        <f>IF(ISBLANK(A5051),"",SUM($I$2:I5051))</f>
        <v/>
      </c>
      <c r="K5051" s="27" t="str">
        <f>IF(ISBLANK(A5051),"",SUM($F$2:F5051))</f>
        <v/>
      </c>
      <c r="L5051" s="28" t="str">
        <f t="shared" si="161"/>
        <v/>
      </c>
    </row>
    <row r="5052" spans="8:12" x14ac:dyDescent="0.25">
      <c r="H5052" s="27" t="str">
        <f t="shared" si="159"/>
        <v/>
      </c>
      <c r="I5052" s="27" t="str">
        <f t="shared" si="160"/>
        <v/>
      </c>
      <c r="J5052" s="27" t="str">
        <f>IF(ISBLANK(A5052),"",SUM($I$2:I5052))</f>
        <v/>
      </c>
      <c r="K5052" s="27" t="str">
        <f>IF(ISBLANK(A5052),"",SUM($F$2:F5052))</f>
        <v/>
      </c>
      <c r="L5052" s="28" t="str">
        <f t="shared" si="161"/>
        <v/>
      </c>
    </row>
    <row r="5053" spans="8:12" x14ac:dyDescent="0.25">
      <c r="H5053" s="27" t="str">
        <f t="shared" si="159"/>
        <v/>
      </c>
      <c r="I5053" s="27" t="str">
        <f t="shared" si="160"/>
        <v/>
      </c>
      <c r="J5053" s="27" t="str">
        <f>IF(ISBLANK(A5053),"",SUM($I$2:I5053))</f>
        <v/>
      </c>
      <c r="K5053" s="27" t="str">
        <f>IF(ISBLANK(A5053),"",SUM($F$2:F5053))</f>
        <v/>
      </c>
      <c r="L5053" s="28" t="str">
        <f t="shared" si="161"/>
        <v/>
      </c>
    </row>
    <row r="5054" spans="8:12" x14ac:dyDescent="0.25">
      <c r="H5054" s="27" t="str">
        <f t="shared" si="159"/>
        <v/>
      </c>
      <c r="I5054" s="27" t="str">
        <f t="shared" si="160"/>
        <v/>
      </c>
      <c r="J5054" s="27" t="str">
        <f>IF(ISBLANK(A5054),"",SUM($I$2:I5054))</f>
        <v/>
      </c>
      <c r="K5054" s="27" t="str">
        <f>IF(ISBLANK(A5054),"",SUM($F$2:F5054))</f>
        <v/>
      </c>
      <c r="L5054" s="28" t="str">
        <f t="shared" si="161"/>
        <v/>
      </c>
    </row>
    <row r="5055" spans="8:12" x14ac:dyDescent="0.25">
      <c r="H5055" s="27" t="str">
        <f t="shared" si="159"/>
        <v/>
      </c>
      <c r="I5055" s="27" t="str">
        <f t="shared" si="160"/>
        <v/>
      </c>
      <c r="J5055" s="27" t="str">
        <f>IF(ISBLANK(A5055),"",SUM($I$2:I5055))</f>
        <v/>
      </c>
      <c r="K5055" s="27" t="str">
        <f>IF(ISBLANK(A5055),"",SUM($F$2:F5055))</f>
        <v/>
      </c>
      <c r="L5055" s="28" t="str">
        <f t="shared" si="161"/>
        <v/>
      </c>
    </row>
    <row r="5056" spans="8:12" x14ac:dyDescent="0.25">
      <c r="H5056" s="27" t="str">
        <f t="shared" si="159"/>
        <v/>
      </c>
      <c r="I5056" s="27" t="str">
        <f t="shared" si="160"/>
        <v/>
      </c>
      <c r="J5056" s="27" t="str">
        <f>IF(ISBLANK(A5056),"",SUM($I$2:I5056))</f>
        <v/>
      </c>
      <c r="K5056" s="27" t="str">
        <f>IF(ISBLANK(A5056),"",SUM($F$2:F5056))</f>
        <v/>
      </c>
      <c r="L5056" s="28" t="str">
        <f t="shared" si="161"/>
        <v/>
      </c>
    </row>
    <row r="5057" spans="8:12" x14ac:dyDescent="0.25">
      <c r="H5057" s="27" t="str">
        <f t="shared" si="159"/>
        <v/>
      </c>
      <c r="I5057" s="27" t="str">
        <f t="shared" si="160"/>
        <v/>
      </c>
      <c r="J5057" s="27" t="str">
        <f>IF(ISBLANK(A5057),"",SUM($I$2:I5057))</f>
        <v/>
      </c>
      <c r="K5057" s="27" t="str">
        <f>IF(ISBLANK(A5057),"",SUM($F$2:F5057))</f>
        <v/>
      </c>
      <c r="L5057" s="28" t="str">
        <f t="shared" si="161"/>
        <v/>
      </c>
    </row>
    <row r="5058" spans="8:12" x14ac:dyDescent="0.25">
      <c r="H5058" s="27" t="str">
        <f t="shared" si="159"/>
        <v/>
      </c>
      <c r="I5058" s="27" t="str">
        <f t="shared" si="160"/>
        <v/>
      </c>
      <c r="J5058" s="27" t="str">
        <f>IF(ISBLANK(A5058),"",SUM($I$2:I5058))</f>
        <v/>
      </c>
      <c r="K5058" s="27" t="str">
        <f>IF(ISBLANK(A5058),"",SUM($F$2:F5058))</f>
        <v/>
      </c>
      <c r="L5058" s="28" t="str">
        <f t="shared" si="161"/>
        <v/>
      </c>
    </row>
    <row r="5059" spans="8:12" x14ac:dyDescent="0.25">
      <c r="H5059" s="27" t="str">
        <f t="shared" si="159"/>
        <v/>
      </c>
      <c r="I5059" s="27" t="str">
        <f t="shared" si="160"/>
        <v/>
      </c>
      <c r="J5059" s="27" t="str">
        <f>IF(ISBLANK(A5059),"",SUM($I$2:I5059))</f>
        <v/>
      </c>
      <c r="K5059" s="27" t="str">
        <f>IF(ISBLANK(A5059),"",SUM($F$2:F5059))</f>
        <v/>
      </c>
      <c r="L5059" s="28" t="str">
        <f t="shared" si="161"/>
        <v/>
      </c>
    </row>
    <row r="5060" spans="8:12" x14ac:dyDescent="0.25">
      <c r="H5060" s="27" t="str">
        <f t="shared" si="159"/>
        <v/>
      </c>
      <c r="I5060" s="27" t="str">
        <f t="shared" si="160"/>
        <v/>
      </c>
      <c r="J5060" s="27" t="str">
        <f>IF(ISBLANK(A5060),"",SUM($I$2:I5060))</f>
        <v/>
      </c>
      <c r="K5060" s="27" t="str">
        <f>IF(ISBLANK(A5060),"",SUM($F$2:F5060))</f>
        <v/>
      </c>
      <c r="L5060" s="28" t="str">
        <f t="shared" si="161"/>
        <v/>
      </c>
    </row>
    <row r="5061" spans="8:12" x14ac:dyDescent="0.25">
      <c r="H5061" s="27" t="str">
        <f t="shared" si="159"/>
        <v/>
      </c>
      <c r="I5061" s="27" t="str">
        <f t="shared" si="160"/>
        <v/>
      </c>
      <c r="J5061" s="27" t="str">
        <f>IF(ISBLANK(A5061),"",SUM($I$2:I5061))</f>
        <v/>
      </c>
      <c r="K5061" s="27" t="str">
        <f>IF(ISBLANK(A5061),"",SUM($F$2:F5061))</f>
        <v/>
      </c>
      <c r="L5061" s="28" t="str">
        <f t="shared" si="161"/>
        <v/>
      </c>
    </row>
    <row r="5062" spans="8:12" x14ac:dyDescent="0.25">
      <c r="H5062" s="27" t="str">
        <f t="shared" si="159"/>
        <v/>
      </c>
      <c r="I5062" s="27" t="str">
        <f t="shared" si="160"/>
        <v/>
      </c>
      <c r="J5062" s="27" t="str">
        <f>IF(ISBLANK(A5062),"",SUM($I$2:I5062))</f>
        <v/>
      </c>
      <c r="K5062" s="27" t="str">
        <f>IF(ISBLANK(A5062),"",SUM($F$2:F5062))</f>
        <v/>
      </c>
      <c r="L5062" s="28" t="str">
        <f t="shared" si="161"/>
        <v/>
      </c>
    </row>
    <row r="5063" spans="8:12" x14ac:dyDescent="0.25">
      <c r="H5063" s="27" t="str">
        <f t="shared" si="159"/>
        <v/>
      </c>
      <c r="I5063" s="27" t="str">
        <f t="shared" si="160"/>
        <v/>
      </c>
      <c r="J5063" s="27" t="str">
        <f>IF(ISBLANK(A5063),"",SUM($I$2:I5063))</f>
        <v/>
      </c>
      <c r="K5063" s="27" t="str">
        <f>IF(ISBLANK(A5063),"",SUM($F$2:F5063))</f>
        <v/>
      </c>
      <c r="L5063" s="28" t="str">
        <f t="shared" si="161"/>
        <v/>
      </c>
    </row>
    <row r="5064" spans="8:12" x14ac:dyDescent="0.25">
      <c r="H5064" s="27" t="str">
        <f t="shared" si="159"/>
        <v/>
      </c>
      <c r="I5064" s="27" t="str">
        <f t="shared" si="160"/>
        <v/>
      </c>
      <c r="J5064" s="27" t="str">
        <f>IF(ISBLANK(A5064),"",SUM($I$2:I5064))</f>
        <v/>
      </c>
      <c r="K5064" s="27" t="str">
        <f>IF(ISBLANK(A5064),"",SUM($F$2:F5064))</f>
        <v/>
      </c>
      <c r="L5064" s="28" t="str">
        <f t="shared" si="161"/>
        <v/>
      </c>
    </row>
    <row r="5065" spans="8:12" x14ac:dyDescent="0.25">
      <c r="H5065" s="27" t="str">
        <f t="shared" si="159"/>
        <v/>
      </c>
      <c r="I5065" s="27" t="str">
        <f t="shared" si="160"/>
        <v/>
      </c>
      <c r="J5065" s="27" t="str">
        <f>IF(ISBLANK(A5065),"",SUM($I$2:I5065))</f>
        <v/>
      </c>
      <c r="K5065" s="27" t="str">
        <f>IF(ISBLANK(A5065),"",SUM($F$2:F5065))</f>
        <v/>
      </c>
      <c r="L5065" s="28" t="str">
        <f t="shared" si="161"/>
        <v/>
      </c>
    </row>
    <row r="5066" spans="8:12" x14ac:dyDescent="0.25">
      <c r="H5066" s="27" t="str">
        <f t="shared" si="159"/>
        <v/>
      </c>
      <c r="I5066" s="27" t="str">
        <f t="shared" si="160"/>
        <v/>
      </c>
      <c r="J5066" s="27" t="str">
        <f>IF(ISBLANK(A5066),"",SUM($I$2:I5066))</f>
        <v/>
      </c>
      <c r="K5066" s="27" t="str">
        <f>IF(ISBLANK(A5066),"",SUM($F$2:F5066))</f>
        <v/>
      </c>
      <c r="L5066" s="28" t="str">
        <f t="shared" si="161"/>
        <v/>
      </c>
    </row>
    <row r="5067" spans="8:12" x14ac:dyDescent="0.25">
      <c r="H5067" s="27" t="str">
        <f t="shared" si="159"/>
        <v/>
      </c>
      <c r="I5067" s="27" t="str">
        <f t="shared" si="160"/>
        <v/>
      </c>
      <c r="J5067" s="27" t="str">
        <f>IF(ISBLANK(A5067),"",SUM($I$2:I5067))</f>
        <v/>
      </c>
      <c r="K5067" s="27" t="str">
        <f>IF(ISBLANK(A5067),"",SUM($F$2:F5067))</f>
        <v/>
      </c>
      <c r="L5067" s="28" t="str">
        <f t="shared" si="161"/>
        <v/>
      </c>
    </row>
    <row r="5068" spans="8:12" x14ac:dyDescent="0.25">
      <c r="H5068" s="27" t="str">
        <f t="shared" si="159"/>
        <v/>
      </c>
      <c r="I5068" s="27" t="str">
        <f t="shared" si="160"/>
        <v/>
      </c>
      <c r="J5068" s="27" t="str">
        <f>IF(ISBLANK(A5068),"",SUM($I$2:I5068))</f>
        <v/>
      </c>
      <c r="K5068" s="27" t="str">
        <f>IF(ISBLANK(A5068),"",SUM($F$2:F5068))</f>
        <v/>
      </c>
      <c r="L5068" s="28" t="str">
        <f t="shared" si="161"/>
        <v/>
      </c>
    </row>
    <row r="5069" spans="8:12" x14ac:dyDescent="0.25">
      <c r="H5069" s="27" t="str">
        <f t="shared" si="159"/>
        <v/>
      </c>
      <c r="I5069" s="27" t="str">
        <f t="shared" si="160"/>
        <v/>
      </c>
      <c r="J5069" s="27" t="str">
        <f>IF(ISBLANK(A5069),"",SUM($I$2:I5069))</f>
        <v/>
      </c>
      <c r="K5069" s="27" t="str">
        <f>IF(ISBLANK(A5069),"",SUM($F$2:F5069))</f>
        <v/>
      </c>
      <c r="L5069" s="28" t="str">
        <f t="shared" si="161"/>
        <v/>
      </c>
    </row>
    <row r="5070" spans="8:12" x14ac:dyDescent="0.25">
      <c r="H5070" s="27" t="str">
        <f t="shared" si="159"/>
        <v/>
      </c>
      <c r="I5070" s="27" t="str">
        <f t="shared" si="160"/>
        <v/>
      </c>
      <c r="J5070" s="27" t="str">
        <f>IF(ISBLANK(A5070),"",SUM($I$2:I5070))</f>
        <v/>
      </c>
      <c r="K5070" s="27" t="str">
        <f>IF(ISBLANK(A5070),"",SUM($F$2:F5070))</f>
        <v/>
      </c>
      <c r="L5070" s="28" t="str">
        <f t="shared" si="161"/>
        <v/>
      </c>
    </row>
    <row r="5071" spans="8:12" x14ac:dyDescent="0.25">
      <c r="H5071" s="27" t="str">
        <f t="shared" si="159"/>
        <v/>
      </c>
      <c r="I5071" s="27" t="str">
        <f t="shared" si="160"/>
        <v/>
      </c>
      <c r="J5071" s="27" t="str">
        <f>IF(ISBLANK(A5071),"",SUM($I$2:I5071))</f>
        <v/>
      </c>
      <c r="K5071" s="27" t="str">
        <f>IF(ISBLANK(A5071),"",SUM($F$2:F5071))</f>
        <v/>
      </c>
      <c r="L5071" s="28" t="str">
        <f t="shared" si="161"/>
        <v/>
      </c>
    </row>
    <row r="5072" spans="8:12" x14ac:dyDescent="0.25">
      <c r="H5072" s="27" t="str">
        <f t="shared" si="159"/>
        <v/>
      </c>
      <c r="I5072" s="27" t="str">
        <f t="shared" si="160"/>
        <v/>
      </c>
      <c r="J5072" s="27" t="str">
        <f>IF(ISBLANK(A5072),"",SUM($I$2:I5072))</f>
        <v/>
      </c>
      <c r="K5072" s="27" t="str">
        <f>IF(ISBLANK(A5072),"",SUM($F$2:F5072))</f>
        <v/>
      </c>
      <c r="L5072" s="28" t="str">
        <f t="shared" si="161"/>
        <v/>
      </c>
    </row>
    <row r="5073" spans="8:12" x14ac:dyDescent="0.25">
      <c r="H5073" s="27" t="str">
        <f t="shared" si="159"/>
        <v/>
      </c>
      <c r="I5073" s="27" t="str">
        <f t="shared" si="160"/>
        <v/>
      </c>
      <c r="J5073" s="27" t="str">
        <f>IF(ISBLANK(A5073),"",SUM($I$2:I5073))</f>
        <v/>
      </c>
      <c r="K5073" s="27" t="str">
        <f>IF(ISBLANK(A5073),"",SUM($F$2:F5073))</f>
        <v/>
      </c>
      <c r="L5073" s="28" t="str">
        <f t="shared" si="161"/>
        <v/>
      </c>
    </row>
    <row r="5074" spans="8:12" x14ac:dyDescent="0.25">
      <c r="H5074" s="27" t="str">
        <f t="shared" si="159"/>
        <v/>
      </c>
      <c r="I5074" s="27" t="str">
        <f t="shared" si="160"/>
        <v/>
      </c>
      <c r="J5074" s="27" t="str">
        <f>IF(ISBLANK(A5074),"",SUM($I$2:I5074))</f>
        <v/>
      </c>
      <c r="K5074" s="27" t="str">
        <f>IF(ISBLANK(A5074),"",SUM($F$2:F5074))</f>
        <v/>
      </c>
      <c r="L5074" s="28" t="str">
        <f t="shared" si="161"/>
        <v/>
      </c>
    </row>
    <row r="5075" spans="8:12" x14ac:dyDescent="0.25">
      <c r="H5075" s="27" t="str">
        <f t="shared" si="159"/>
        <v/>
      </c>
      <c r="I5075" s="27" t="str">
        <f t="shared" si="160"/>
        <v/>
      </c>
      <c r="J5075" s="27" t="str">
        <f>IF(ISBLANK(A5075),"",SUM($I$2:I5075))</f>
        <v/>
      </c>
      <c r="K5075" s="27" t="str">
        <f>IF(ISBLANK(A5075),"",SUM($F$2:F5075))</f>
        <v/>
      </c>
      <c r="L5075" s="28" t="str">
        <f t="shared" si="161"/>
        <v/>
      </c>
    </row>
    <row r="5076" spans="8:12" x14ac:dyDescent="0.25">
      <c r="H5076" s="27" t="str">
        <f t="shared" si="159"/>
        <v/>
      </c>
      <c r="I5076" s="27" t="str">
        <f t="shared" si="160"/>
        <v/>
      </c>
      <c r="J5076" s="27" t="str">
        <f>IF(ISBLANK(A5076),"",SUM($I$2:I5076))</f>
        <v/>
      </c>
      <c r="K5076" s="27" t="str">
        <f>IF(ISBLANK(A5076),"",SUM($F$2:F5076))</f>
        <v/>
      </c>
      <c r="L5076" s="28" t="str">
        <f t="shared" si="161"/>
        <v/>
      </c>
    </row>
    <row r="5077" spans="8:12" x14ac:dyDescent="0.25">
      <c r="H5077" s="27" t="str">
        <f t="shared" si="159"/>
        <v/>
      </c>
      <c r="I5077" s="27" t="str">
        <f t="shared" si="160"/>
        <v/>
      </c>
      <c r="J5077" s="27" t="str">
        <f>IF(ISBLANK(A5077),"",SUM($I$2:I5077))</f>
        <v/>
      </c>
      <c r="K5077" s="27" t="str">
        <f>IF(ISBLANK(A5077),"",SUM($F$2:F5077))</f>
        <v/>
      </c>
      <c r="L5077" s="28" t="str">
        <f t="shared" si="161"/>
        <v/>
      </c>
    </row>
    <row r="5078" spans="8:12" x14ac:dyDescent="0.25">
      <c r="H5078" s="27" t="str">
        <f t="shared" si="159"/>
        <v/>
      </c>
      <c r="I5078" s="27" t="str">
        <f t="shared" si="160"/>
        <v/>
      </c>
      <c r="J5078" s="27" t="str">
        <f>IF(ISBLANK(A5078),"",SUM($I$2:I5078))</f>
        <v/>
      </c>
      <c r="K5078" s="27" t="str">
        <f>IF(ISBLANK(A5078),"",SUM($F$2:F5078))</f>
        <v/>
      </c>
      <c r="L5078" s="28" t="str">
        <f t="shared" si="161"/>
        <v/>
      </c>
    </row>
    <row r="5079" spans="8:12" x14ac:dyDescent="0.25">
      <c r="H5079" s="27" t="str">
        <f t="shared" si="159"/>
        <v/>
      </c>
      <c r="I5079" s="27" t="str">
        <f t="shared" si="160"/>
        <v/>
      </c>
      <c r="J5079" s="27" t="str">
        <f>IF(ISBLANK(A5079),"",SUM($I$2:I5079))</f>
        <v/>
      </c>
      <c r="K5079" s="27" t="str">
        <f>IF(ISBLANK(A5079),"",SUM($F$2:F5079))</f>
        <v/>
      </c>
      <c r="L5079" s="28" t="str">
        <f t="shared" si="161"/>
        <v/>
      </c>
    </row>
    <row r="5080" spans="8:12" x14ac:dyDescent="0.25">
      <c r="H5080" s="27" t="str">
        <f t="shared" si="159"/>
        <v/>
      </c>
      <c r="I5080" s="27" t="str">
        <f t="shared" si="160"/>
        <v/>
      </c>
      <c r="J5080" s="27" t="str">
        <f>IF(ISBLANK(A5080),"",SUM($I$2:I5080))</f>
        <v/>
      </c>
      <c r="K5080" s="27" t="str">
        <f>IF(ISBLANK(A5080),"",SUM($F$2:F5080))</f>
        <v/>
      </c>
      <c r="L5080" s="28" t="str">
        <f t="shared" si="161"/>
        <v/>
      </c>
    </row>
    <row r="5081" spans="8:12" x14ac:dyDescent="0.25">
      <c r="H5081" s="27" t="str">
        <f t="shared" si="159"/>
        <v/>
      </c>
      <c r="I5081" s="27" t="str">
        <f t="shared" si="160"/>
        <v/>
      </c>
      <c r="J5081" s="27" t="str">
        <f>IF(ISBLANK(A5081),"",SUM($I$2:I5081))</f>
        <v/>
      </c>
      <c r="K5081" s="27" t="str">
        <f>IF(ISBLANK(A5081),"",SUM($F$2:F5081))</f>
        <v/>
      </c>
      <c r="L5081" s="28" t="str">
        <f t="shared" si="161"/>
        <v/>
      </c>
    </row>
    <row r="5082" spans="8:12" x14ac:dyDescent="0.25">
      <c r="H5082" s="27" t="str">
        <f t="shared" si="159"/>
        <v/>
      </c>
      <c r="I5082" s="27" t="str">
        <f t="shared" si="160"/>
        <v/>
      </c>
      <c r="J5082" s="27" t="str">
        <f>IF(ISBLANK(A5082),"",SUM($I$2:I5082))</f>
        <v/>
      </c>
      <c r="K5082" s="27" t="str">
        <f>IF(ISBLANK(A5082),"",SUM($F$2:F5082))</f>
        <v/>
      </c>
      <c r="L5082" s="28" t="str">
        <f t="shared" si="161"/>
        <v/>
      </c>
    </row>
    <row r="5083" spans="8:12" x14ac:dyDescent="0.25">
      <c r="H5083" s="27" t="str">
        <f t="shared" si="159"/>
        <v/>
      </c>
      <c r="I5083" s="27" t="str">
        <f t="shared" si="160"/>
        <v/>
      </c>
      <c r="J5083" s="27" t="str">
        <f>IF(ISBLANK(A5083),"",SUM($I$2:I5083))</f>
        <v/>
      </c>
      <c r="K5083" s="27" t="str">
        <f>IF(ISBLANK(A5083),"",SUM($F$2:F5083))</f>
        <v/>
      </c>
      <c r="L5083" s="28" t="str">
        <f t="shared" si="161"/>
        <v/>
      </c>
    </row>
    <row r="5084" spans="8:12" x14ac:dyDescent="0.25">
      <c r="H5084" s="27" t="str">
        <f t="shared" si="159"/>
        <v/>
      </c>
      <c r="I5084" s="27" t="str">
        <f t="shared" si="160"/>
        <v/>
      </c>
      <c r="J5084" s="27" t="str">
        <f>IF(ISBLANK(A5084),"",SUM($I$2:I5084))</f>
        <v/>
      </c>
      <c r="K5084" s="27" t="str">
        <f>IF(ISBLANK(A5084),"",SUM($F$2:F5084))</f>
        <v/>
      </c>
      <c r="L5084" s="28" t="str">
        <f t="shared" si="161"/>
        <v/>
      </c>
    </row>
    <row r="5085" spans="8:12" x14ac:dyDescent="0.25">
      <c r="H5085" s="27" t="str">
        <f t="shared" si="159"/>
        <v/>
      </c>
      <c r="I5085" s="27" t="str">
        <f t="shared" si="160"/>
        <v/>
      </c>
      <c r="J5085" s="27" t="str">
        <f>IF(ISBLANK(A5085),"",SUM($I$2:I5085))</f>
        <v/>
      </c>
      <c r="K5085" s="27" t="str">
        <f>IF(ISBLANK(A5085),"",SUM($F$2:F5085))</f>
        <v/>
      </c>
      <c r="L5085" s="28" t="str">
        <f t="shared" si="161"/>
        <v/>
      </c>
    </row>
    <row r="5086" spans="8:12" x14ac:dyDescent="0.25">
      <c r="H5086" s="27" t="str">
        <f t="shared" si="159"/>
        <v/>
      </c>
      <c r="I5086" s="27" t="str">
        <f t="shared" si="160"/>
        <v/>
      </c>
      <c r="J5086" s="27" t="str">
        <f>IF(ISBLANK(A5086),"",SUM($I$2:I5086))</f>
        <v/>
      </c>
      <c r="K5086" s="27" t="str">
        <f>IF(ISBLANK(A5086),"",SUM($F$2:F5086))</f>
        <v/>
      </c>
      <c r="L5086" s="28" t="str">
        <f t="shared" si="161"/>
        <v/>
      </c>
    </row>
    <row r="5087" spans="8:12" x14ac:dyDescent="0.25">
      <c r="H5087" s="27" t="str">
        <f t="shared" si="159"/>
        <v/>
      </c>
      <c r="I5087" s="27" t="str">
        <f t="shared" si="160"/>
        <v/>
      </c>
      <c r="J5087" s="27" t="str">
        <f>IF(ISBLANK(A5087),"",SUM($I$2:I5087))</f>
        <v/>
      </c>
      <c r="K5087" s="27" t="str">
        <f>IF(ISBLANK(A5087),"",SUM($F$2:F5087))</f>
        <v/>
      </c>
      <c r="L5087" s="28" t="str">
        <f t="shared" si="161"/>
        <v/>
      </c>
    </row>
    <row r="5088" spans="8:12" x14ac:dyDescent="0.25">
      <c r="H5088" s="27" t="str">
        <f t="shared" si="159"/>
        <v/>
      </c>
      <c r="I5088" s="27" t="str">
        <f t="shared" si="160"/>
        <v/>
      </c>
      <c r="J5088" s="27" t="str">
        <f>IF(ISBLANK(A5088),"",SUM($I$2:I5088))</f>
        <v/>
      </c>
      <c r="K5088" s="27" t="str">
        <f>IF(ISBLANK(A5088),"",SUM($F$2:F5088))</f>
        <v/>
      </c>
      <c r="L5088" s="28" t="str">
        <f t="shared" si="161"/>
        <v/>
      </c>
    </row>
    <row r="5089" spans="8:12" x14ac:dyDescent="0.25">
      <c r="H5089" s="27" t="str">
        <f t="shared" si="159"/>
        <v/>
      </c>
      <c r="I5089" s="27" t="str">
        <f t="shared" si="160"/>
        <v/>
      </c>
      <c r="J5089" s="27" t="str">
        <f>IF(ISBLANK(A5089),"",SUM($I$2:I5089))</f>
        <v/>
      </c>
      <c r="K5089" s="27" t="str">
        <f>IF(ISBLANK(A5089),"",SUM($F$2:F5089))</f>
        <v/>
      </c>
      <c r="L5089" s="28" t="str">
        <f t="shared" si="161"/>
        <v/>
      </c>
    </row>
    <row r="5090" spans="8:12" x14ac:dyDescent="0.25">
      <c r="H5090" s="27" t="str">
        <f t="shared" si="159"/>
        <v/>
      </c>
      <c r="I5090" s="27" t="str">
        <f t="shared" si="160"/>
        <v/>
      </c>
      <c r="J5090" s="27" t="str">
        <f>IF(ISBLANK(A5090),"",SUM($I$2:I5090))</f>
        <v/>
      </c>
      <c r="K5090" s="27" t="str">
        <f>IF(ISBLANK(A5090),"",SUM($F$2:F5090))</f>
        <v/>
      </c>
      <c r="L5090" s="28" t="str">
        <f t="shared" si="161"/>
        <v/>
      </c>
    </row>
    <row r="5091" spans="8:12" x14ac:dyDescent="0.25">
      <c r="H5091" s="27" t="str">
        <f t="shared" si="159"/>
        <v/>
      </c>
      <c r="I5091" s="27" t="str">
        <f t="shared" si="160"/>
        <v/>
      </c>
      <c r="J5091" s="27" t="str">
        <f>IF(ISBLANK(A5091),"",SUM($I$2:I5091))</f>
        <v/>
      </c>
      <c r="K5091" s="27" t="str">
        <f>IF(ISBLANK(A5091),"",SUM($F$2:F5091))</f>
        <v/>
      </c>
      <c r="L5091" s="28" t="str">
        <f t="shared" si="161"/>
        <v/>
      </c>
    </row>
    <row r="5092" spans="8:12" x14ac:dyDescent="0.25">
      <c r="H5092" s="27" t="str">
        <f t="shared" si="159"/>
        <v/>
      </c>
      <c r="I5092" s="27" t="str">
        <f t="shared" si="160"/>
        <v/>
      </c>
      <c r="J5092" s="27" t="str">
        <f>IF(ISBLANK(A5092),"",SUM($I$2:I5092))</f>
        <v/>
      </c>
      <c r="K5092" s="27" t="str">
        <f>IF(ISBLANK(A5092),"",SUM($F$2:F5092))</f>
        <v/>
      </c>
      <c r="L5092" s="28" t="str">
        <f t="shared" si="161"/>
        <v/>
      </c>
    </row>
    <row r="5093" spans="8:12" x14ac:dyDescent="0.25">
      <c r="H5093" s="27" t="str">
        <f t="shared" si="159"/>
        <v/>
      </c>
      <c r="I5093" s="27" t="str">
        <f t="shared" si="160"/>
        <v/>
      </c>
      <c r="J5093" s="27" t="str">
        <f>IF(ISBLANK(A5093),"",SUM($I$2:I5093))</f>
        <v/>
      </c>
      <c r="K5093" s="27" t="str">
        <f>IF(ISBLANK(A5093),"",SUM($F$2:F5093))</f>
        <v/>
      </c>
      <c r="L5093" s="28" t="str">
        <f t="shared" si="161"/>
        <v/>
      </c>
    </row>
    <row r="5094" spans="8:12" x14ac:dyDescent="0.25">
      <c r="H5094" s="27" t="str">
        <f t="shared" si="159"/>
        <v/>
      </c>
      <c r="I5094" s="27" t="str">
        <f t="shared" si="160"/>
        <v/>
      </c>
      <c r="J5094" s="27" t="str">
        <f>IF(ISBLANK(A5094),"",SUM($I$2:I5094))</f>
        <v/>
      </c>
      <c r="K5094" s="27" t="str">
        <f>IF(ISBLANK(A5094),"",SUM($F$2:F5094))</f>
        <v/>
      </c>
      <c r="L5094" s="28" t="str">
        <f t="shared" si="161"/>
        <v/>
      </c>
    </row>
    <row r="5095" spans="8:12" x14ac:dyDescent="0.25">
      <c r="H5095" s="27" t="str">
        <f t="shared" si="159"/>
        <v/>
      </c>
      <c r="I5095" s="27" t="str">
        <f t="shared" si="160"/>
        <v/>
      </c>
      <c r="J5095" s="27" t="str">
        <f>IF(ISBLANK(A5095),"",SUM($I$2:I5095))</f>
        <v/>
      </c>
      <c r="K5095" s="27" t="str">
        <f>IF(ISBLANK(A5095),"",SUM($F$2:F5095))</f>
        <v/>
      </c>
      <c r="L5095" s="28" t="str">
        <f t="shared" si="161"/>
        <v/>
      </c>
    </row>
    <row r="5096" spans="8:12" x14ac:dyDescent="0.25">
      <c r="H5096" s="27" t="str">
        <f t="shared" si="159"/>
        <v/>
      </c>
      <c r="I5096" s="27" t="str">
        <f t="shared" si="160"/>
        <v/>
      </c>
      <c r="J5096" s="27" t="str">
        <f>IF(ISBLANK(A5096),"",SUM($I$2:I5096))</f>
        <v/>
      </c>
      <c r="K5096" s="27" t="str">
        <f>IF(ISBLANK(A5096),"",SUM($F$2:F5096))</f>
        <v/>
      </c>
      <c r="L5096" s="28" t="str">
        <f t="shared" si="161"/>
        <v/>
      </c>
    </row>
    <row r="5097" spans="8:12" x14ac:dyDescent="0.25">
      <c r="H5097" s="27" t="str">
        <f t="shared" si="159"/>
        <v/>
      </c>
      <c r="I5097" s="27" t="str">
        <f t="shared" si="160"/>
        <v/>
      </c>
      <c r="J5097" s="27" t="str">
        <f>IF(ISBLANK(A5097),"",SUM($I$2:I5097))</f>
        <v/>
      </c>
      <c r="K5097" s="27" t="str">
        <f>IF(ISBLANK(A5097),"",SUM($F$2:F5097))</f>
        <v/>
      </c>
      <c r="L5097" s="28" t="str">
        <f t="shared" si="161"/>
        <v/>
      </c>
    </row>
    <row r="5098" spans="8:12" x14ac:dyDescent="0.25">
      <c r="H5098" s="27" t="str">
        <f t="shared" si="159"/>
        <v/>
      </c>
      <c r="I5098" s="27" t="str">
        <f t="shared" si="160"/>
        <v/>
      </c>
      <c r="J5098" s="27" t="str">
        <f>IF(ISBLANK(A5098),"",SUM($I$2:I5098))</f>
        <v/>
      </c>
      <c r="K5098" s="27" t="str">
        <f>IF(ISBLANK(A5098),"",SUM($F$2:F5098))</f>
        <v/>
      </c>
      <c r="L5098" s="28" t="str">
        <f t="shared" si="161"/>
        <v/>
      </c>
    </row>
    <row r="5099" spans="8:12" x14ac:dyDescent="0.25">
      <c r="H5099" s="27" t="str">
        <f t="shared" si="159"/>
        <v/>
      </c>
      <c r="I5099" s="27" t="str">
        <f t="shared" si="160"/>
        <v/>
      </c>
      <c r="J5099" s="27" t="str">
        <f>IF(ISBLANK(A5099),"",SUM($I$2:I5099))</f>
        <v/>
      </c>
      <c r="K5099" s="27" t="str">
        <f>IF(ISBLANK(A5099),"",SUM($F$2:F5099))</f>
        <v/>
      </c>
      <c r="L5099" s="28" t="str">
        <f t="shared" si="161"/>
        <v/>
      </c>
    </row>
    <row r="5100" spans="8:12" x14ac:dyDescent="0.25">
      <c r="H5100" s="27" t="str">
        <f t="shared" ref="H5100:H5163" si="162">IF(ISBLANK(A5100),"",(C5100+D5100+E5100)/3)</f>
        <v/>
      </c>
      <c r="I5100" s="27" t="str">
        <f t="shared" ref="I5100:I5163" si="163">IF(ISBLANK(A5100),"",H5100*F5100)</f>
        <v/>
      </c>
      <c r="J5100" s="27" t="str">
        <f>IF(ISBLANK(A5100),"",SUM($I$2:I5100))</f>
        <v/>
      </c>
      <c r="K5100" s="27" t="str">
        <f>IF(ISBLANK(A5100),"",SUM($F$2:F5100))</f>
        <v/>
      </c>
      <c r="L5100" s="28" t="str">
        <f t="shared" ref="L5100:L5163" si="164">IF(ISBLANK(A5100),"",J5100/K5100)</f>
        <v/>
      </c>
    </row>
    <row r="5101" spans="8:12" x14ac:dyDescent="0.25">
      <c r="H5101" s="27" t="str">
        <f t="shared" si="162"/>
        <v/>
      </c>
      <c r="I5101" s="27" t="str">
        <f t="shared" si="163"/>
        <v/>
      </c>
      <c r="J5101" s="27" t="str">
        <f>IF(ISBLANK(A5101),"",SUM($I$2:I5101))</f>
        <v/>
      </c>
      <c r="K5101" s="27" t="str">
        <f>IF(ISBLANK(A5101),"",SUM($F$2:F5101))</f>
        <v/>
      </c>
      <c r="L5101" s="28" t="str">
        <f t="shared" si="164"/>
        <v/>
      </c>
    </row>
    <row r="5102" spans="8:12" x14ac:dyDescent="0.25">
      <c r="H5102" s="27" t="str">
        <f t="shared" si="162"/>
        <v/>
      </c>
      <c r="I5102" s="27" t="str">
        <f t="shared" si="163"/>
        <v/>
      </c>
      <c r="J5102" s="27" t="str">
        <f>IF(ISBLANK(A5102),"",SUM($I$2:I5102))</f>
        <v/>
      </c>
      <c r="K5102" s="27" t="str">
        <f>IF(ISBLANK(A5102),"",SUM($F$2:F5102))</f>
        <v/>
      </c>
      <c r="L5102" s="28" t="str">
        <f t="shared" si="164"/>
        <v/>
      </c>
    </row>
    <row r="5103" spans="8:12" x14ac:dyDescent="0.25">
      <c r="H5103" s="27" t="str">
        <f t="shared" si="162"/>
        <v/>
      </c>
      <c r="I5103" s="27" t="str">
        <f t="shared" si="163"/>
        <v/>
      </c>
      <c r="J5103" s="27" t="str">
        <f>IF(ISBLANK(A5103),"",SUM($I$2:I5103))</f>
        <v/>
      </c>
      <c r="K5103" s="27" t="str">
        <f>IF(ISBLANK(A5103),"",SUM($F$2:F5103))</f>
        <v/>
      </c>
      <c r="L5103" s="28" t="str">
        <f t="shared" si="164"/>
        <v/>
      </c>
    </row>
    <row r="5104" spans="8:12" x14ac:dyDescent="0.25">
      <c r="H5104" s="27" t="str">
        <f t="shared" si="162"/>
        <v/>
      </c>
      <c r="I5104" s="27" t="str">
        <f t="shared" si="163"/>
        <v/>
      </c>
      <c r="J5104" s="27" t="str">
        <f>IF(ISBLANK(A5104),"",SUM($I$2:I5104))</f>
        <v/>
      </c>
      <c r="K5104" s="27" t="str">
        <f>IF(ISBLANK(A5104),"",SUM($F$2:F5104))</f>
        <v/>
      </c>
      <c r="L5104" s="28" t="str">
        <f t="shared" si="164"/>
        <v/>
      </c>
    </row>
    <row r="5105" spans="8:12" x14ac:dyDescent="0.25">
      <c r="H5105" s="27" t="str">
        <f t="shared" si="162"/>
        <v/>
      </c>
      <c r="I5105" s="27" t="str">
        <f t="shared" si="163"/>
        <v/>
      </c>
      <c r="J5105" s="27" t="str">
        <f>IF(ISBLANK(A5105),"",SUM($I$2:I5105))</f>
        <v/>
      </c>
      <c r="K5105" s="27" t="str">
        <f>IF(ISBLANK(A5105),"",SUM($F$2:F5105))</f>
        <v/>
      </c>
      <c r="L5105" s="28" t="str">
        <f t="shared" si="164"/>
        <v/>
      </c>
    </row>
    <row r="5106" spans="8:12" x14ac:dyDescent="0.25">
      <c r="H5106" s="27" t="str">
        <f t="shared" si="162"/>
        <v/>
      </c>
      <c r="I5106" s="27" t="str">
        <f t="shared" si="163"/>
        <v/>
      </c>
      <c r="J5106" s="27" t="str">
        <f>IF(ISBLANK(A5106),"",SUM($I$2:I5106))</f>
        <v/>
      </c>
      <c r="K5106" s="27" t="str">
        <f>IF(ISBLANK(A5106),"",SUM($F$2:F5106))</f>
        <v/>
      </c>
      <c r="L5106" s="28" t="str">
        <f t="shared" si="164"/>
        <v/>
      </c>
    </row>
    <row r="5107" spans="8:12" x14ac:dyDescent="0.25">
      <c r="H5107" s="27" t="str">
        <f t="shared" si="162"/>
        <v/>
      </c>
      <c r="I5107" s="27" t="str">
        <f t="shared" si="163"/>
        <v/>
      </c>
      <c r="J5107" s="27" t="str">
        <f>IF(ISBLANK(A5107),"",SUM($I$2:I5107))</f>
        <v/>
      </c>
      <c r="K5107" s="27" t="str">
        <f>IF(ISBLANK(A5107),"",SUM($F$2:F5107))</f>
        <v/>
      </c>
      <c r="L5107" s="28" t="str">
        <f t="shared" si="164"/>
        <v/>
      </c>
    </row>
    <row r="5108" spans="8:12" x14ac:dyDescent="0.25">
      <c r="H5108" s="27" t="str">
        <f t="shared" si="162"/>
        <v/>
      </c>
      <c r="I5108" s="27" t="str">
        <f t="shared" si="163"/>
        <v/>
      </c>
      <c r="J5108" s="27" t="str">
        <f>IF(ISBLANK(A5108),"",SUM($I$2:I5108))</f>
        <v/>
      </c>
      <c r="K5108" s="27" t="str">
        <f>IF(ISBLANK(A5108),"",SUM($F$2:F5108))</f>
        <v/>
      </c>
      <c r="L5108" s="28" t="str">
        <f t="shared" si="164"/>
        <v/>
      </c>
    </row>
    <row r="5109" spans="8:12" x14ac:dyDescent="0.25">
      <c r="H5109" s="27" t="str">
        <f t="shared" si="162"/>
        <v/>
      </c>
      <c r="I5109" s="27" t="str">
        <f t="shared" si="163"/>
        <v/>
      </c>
      <c r="J5109" s="27" t="str">
        <f>IF(ISBLANK(A5109),"",SUM($I$2:I5109))</f>
        <v/>
      </c>
      <c r="K5109" s="27" t="str">
        <f>IF(ISBLANK(A5109),"",SUM($F$2:F5109))</f>
        <v/>
      </c>
      <c r="L5109" s="28" t="str">
        <f t="shared" si="164"/>
        <v/>
      </c>
    </row>
    <row r="5110" spans="8:12" x14ac:dyDescent="0.25">
      <c r="H5110" s="27" t="str">
        <f t="shared" si="162"/>
        <v/>
      </c>
      <c r="I5110" s="27" t="str">
        <f t="shared" si="163"/>
        <v/>
      </c>
      <c r="J5110" s="27" t="str">
        <f>IF(ISBLANK(A5110),"",SUM($I$2:I5110))</f>
        <v/>
      </c>
      <c r="K5110" s="27" t="str">
        <f>IF(ISBLANK(A5110),"",SUM($F$2:F5110))</f>
        <v/>
      </c>
      <c r="L5110" s="28" t="str">
        <f t="shared" si="164"/>
        <v/>
      </c>
    </row>
    <row r="5111" spans="8:12" x14ac:dyDescent="0.25">
      <c r="H5111" s="27" t="str">
        <f t="shared" si="162"/>
        <v/>
      </c>
      <c r="I5111" s="27" t="str">
        <f t="shared" si="163"/>
        <v/>
      </c>
      <c r="J5111" s="27" t="str">
        <f>IF(ISBLANK(A5111),"",SUM($I$2:I5111))</f>
        <v/>
      </c>
      <c r="K5111" s="27" t="str">
        <f>IF(ISBLANK(A5111),"",SUM($F$2:F5111))</f>
        <v/>
      </c>
      <c r="L5111" s="28" t="str">
        <f t="shared" si="164"/>
        <v/>
      </c>
    </row>
    <row r="5112" spans="8:12" x14ac:dyDescent="0.25">
      <c r="H5112" s="27" t="str">
        <f t="shared" si="162"/>
        <v/>
      </c>
      <c r="I5112" s="27" t="str">
        <f t="shared" si="163"/>
        <v/>
      </c>
      <c r="J5112" s="27" t="str">
        <f>IF(ISBLANK(A5112),"",SUM($I$2:I5112))</f>
        <v/>
      </c>
      <c r="K5112" s="27" t="str">
        <f>IF(ISBLANK(A5112),"",SUM($F$2:F5112))</f>
        <v/>
      </c>
      <c r="L5112" s="28" t="str">
        <f t="shared" si="164"/>
        <v/>
      </c>
    </row>
    <row r="5113" spans="8:12" x14ac:dyDescent="0.25">
      <c r="H5113" s="27" t="str">
        <f t="shared" si="162"/>
        <v/>
      </c>
      <c r="I5113" s="27" t="str">
        <f t="shared" si="163"/>
        <v/>
      </c>
      <c r="J5113" s="27" t="str">
        <f>IF(ISBLANK(A5113),"",SUM($I$2:I5113))</f>
        <v/>
      </c>
      <c r="K5113" s="27" t="str">
        <f>IF(ISBLANK(A5113),"",SUM($F$2:F5113))</f>
        <v/>
      </c>
      <c r="L5113" s="28" t="str">
        <f t="shared" si="164"/>
        <v/>
      </c>
    </row>
    <row r="5114" spans="8:12" x14ac:dyDescent="0.25">
      <c r="H5114" s="27" t="str">
        <f t="shared" si="162"/>
        <v/>
      </c>
      <c r="I5114" s="27" t="str">
        <f t="shared" si="163"/>
        <v/>
      </c>
      <c r="J5114" s="27" t="str">
        <f>IF(ISBLANK(A5114),"",SUM($I$2:I5114))</f>
        <v/>
      </c>
      <c r="K5114" s="27" t="str">
        <f>IF(ISBLANK(A5114),"",SUM($F$2:F5114))</f>
        <v/>
      </c>
      <c r="L5114" s="28" t="str">
        <f t="shared" si="164"/>
        <v/>
      </c>
    </row>
    <row r="5115" spans="8:12" x14ac:dyDescent="0.25">
      <c r="H5115" s="27" t="str">
        <f t="shared" si="162"/>
        <v/>
      </c>
      <c r="I5115" s="27" t="str">
        <f t="shared" si="163"/>
        <v/>
      </c>
      <c r="J5115" s="27" t="str">
        <f>IF(ISBLANK(A5115),"",SUM($I$2:I5115))</f>
        <v/>
      </c>
      <c r="K5115" s="27" t="str">
        <f>IF(ISBLANK(A5115),"",SUM($F$2:F5115))</f>
        <v/>
      </c>
      <c r="L5115" s="28" t="str">
        <f t="shared" si="164"/>
        <v/>
      </c>
    </row>
    <row r="5116" spans="8:12" x14ac:dyDescent="0.25">
      <c r="H5116" s="27" t="str">
        <f t="shared" si="162"/>
        <v/>
      </c>
      <c r="I5116" s="27" t="str">
        <f t="shared" si="163"/>
        <v/>
      </c>
      <c r="J5116" s="27" t="str">
        <f>IF(ISBLANK(A5116),"",SUM($I$2:I5116))</f>
        <v/>
      </c>
      <c r="K5116" s="27" t="str">
        <f>IF(ISBLANK(A5116),"",SUM($F$2:F5116))</f>
        <v/>
      </c>
      <c r="L5116" s="28" t="str">
        <f t="shared" si="164"/>
        <v/>
      </c>
    </row>
    <row r="5117" spans="8:12" x14ac:dyDescent="0.25">
      <c r="H5117" s="27" t="str">
        <f t="shared" si="162"/>
        <v/>
      </c>
      <c r="I5117" s="27" t="str">
        <f t="shared" si="163"/>
        <v/>
      </c>
      <c r="J5117" s="27" t="str">
        <f>IF(ISBLANK(A5117),"",SUM($I$2:I5117))</f>
        <v/>
      </c>
      <c r="K5117" s="27" t="str">
        <f>IF(ISBLANK(A5117),"",SUM($F$2:F5117))</f>
        <v/>
      </c>
      <c r="L5117" s="28" t="str">
        <f t="shared" si="164"/>
        <v/>
      </c>
    </row>
    <row r="5118" spans="8:12" x14ac:dyDescent="0.25">
      <c r="H5118" s="27" t="str">
        <f t="shared" si="162"/>
        <v/>
      </c>
      <c r="I5118" s="27" t="str">
        <f t="shared" si="163"/>
        <v/>
      </c>
      <c r="J5118" s="27" t="str">
        <f>IF(ISBLANK(A5118),"",SUM($I$2:I5118))</f>
        <v/>
      </c>
      <c r="K5118" s="27" t="str">
        <f>IF(ISBLANK(A5118),"",SUM($F$2:F5118))</f>
        <v/>
      </c>
      <c r="L5118" s="28" t="str">
        <f t="shared" si="164"/>
        <v/>
      </c>
    </row>
    <row r="5119" spans="8:12" x14ac:dyDescent="0.25">
      <c r="H5119" s="27" t="str">
        <f t="shared" si="162"/>
        <v/>
      </c>
      <c r="I5119" s="27" t="str">
        <f t="shared" si="163"/>
        <v/>
      </c>
      <c r="J5119" s="27" t="str">
        <f>IF(ISBLANK(A5119),"",SUM($I$2:I5119))</f>
        <v/>
      </c>
      <c r="K5119" s="27" t="str">
        <f>IF(ISBLANK(A5119),"",SUM($F$2:F5119))</f>
        <v/>
      </c>
      <c r="L5119" s="28" t="str">
        <f t="shared" si="164"/>
        <v/>
      </c>
    </row>
    <row r="5120" spans="8:12" x14ac:dyDescent="0.25">
      <c r="H5120" s="27" t="str">
        <f t="shared" si="162"/>
        <v/>
      </c>
      <c r="I5120" s="27" t="str">
        <f t="shared" si="163"/>
        <v/>
      </c>
      <c r="J5120" s="27" t="str">
        <f>IF(ISBLANK(A5120),"",SUM($I$2:I5120))</f>
        <v/>
      </c>
      <c r="K5120" s="27" t="str">
        <f>IF(ISBLANK(A5120),"",SUM($F$2:F5120))</f>
        <v/>
      </c>
      <c r="L5120" s="28" t="str">
        <f t="shared" si="164"/>
        <v/>
      </c>
    </row>
    <row r="5121" spans="8:12" x14ac:dyDescent="0.25">
      <c r="H5121" s="27" t="str">
        <f t="shared" si="162"/>
        <v/>
      </c>
      <c r="I5121" s="27" t="str">
        <f t="shared" si="163"/>
        <v/>
      </c>
      <c r="J5121" s="27" t="str">
        <f>IF(ISBLANK(A5121),"",SUM($I$2:I5121))</f>
        <v/>
      </c>
      <c r="K5121" s="27" t="str">
        <f>IF(ISBLANK(A5121),"",SUM($F$2:F5121))</f>
        <v/>
      </c>
      <c r="L5121" s="28" t="str">
        <f t="shared" si="164"/>
        <v/>
      </c>
    </row>
    <row r="5122" spans="8:12" x14ac:dyDescent="0.25">
      <c r="H5122" s="27" t="str">
        <f t="shared" si="162"/>
        <v/>
      </c>
      <c r="I5122" s="27" t="str">
        <f t="shared" si="163"/>
        <v/>
      </c>
      <c r="J5122" s="27" t="str">
        <f>IF(ISBLANK(A5122),"",SUM($I$2:I5122))</f>
        <v/>
      </c>
      <c r="K5122" s="27" t="str">
        <f>IF(ISBLANK(A5122),"",SUM($F$2:F5122))</f>
        <v/>
      </c>
      <c r="L5122" s="28" t="str">
        <f t="shared" si="164"/>
        <v/>
      </c>
    </row>
    <row r="5123" spans="8:12" x14ac:dyDescent="0.25">
      <c r="H5123" s="27" t="str">
        <f t="shared" si="162"/>
        <v/>
      </c>
      <c r="I5123" s="27" t="str">
        <f t="shared" si="163"/>
        <v/>
      </c>
      <c r="J5123" s="27" t="str">
        <f>IF(ISBLANK(A5123),"",SUM($I$2:I5123))</f>
        <v/>
      </c>
      <c r="K5123" s="27" t="str">
        <f>IF(ISBLANK(A5123),"",SUM($F$2:F5123))</f>
        <v/>
      </c>
      <c r="L5123" s="28" t="str">
        <f t="shared" si="164"/>
        <v/>
      </c>
    </row>
    <row r="5124" spans="8:12" x14ac:dyDescent="0.25">
      <c r="H5124" s="27" t="str">
        <f t="shared" si="162"/>
        <v/>
      </c>
      <c r="I5124" s="27" t="str">
        <f t="shared" si="163"/>
        <v/>
      </c>
      <c r="J5124" s="27" t="str">
        <f>IF(ISBLANK(A5124),"",SUM($I$2:I5124))</f>
        <v/>
      </c>
      <c r="K5124" s="27" t="str">
        <f>IF(ISBLANK(A5124),"",SUM($F$2:F5124))</f>
        <v/>
      </c>
      <c r="L5124" s="28" t="str">
        <f t="shared" si="164"/>
        <v/>
      </c>
    </row>
    <row r="5125" spans="8:12" x14ac:dyDescent="0.25">
      <c r="H5125" s="27" t="str">
        <f t="shared" si="162"/>
        <v/>
      </c>
      <c r="I5125" s="27" t="str">
        <f t="shared" si="163"/>
        <v/>
      </c>
      <c r="J5125" s="27" t="str">
        <f>IF(ISBLANK(A5125),"",SUM($I$2:I5125))</f>
        <v/>
      </c>
      <c r="K5125" s="27" t="str">
        <f>IF(ISBLANK(A5125),"",SUM($F$2:F5125))</f>
        <v/>
      </c>
      <c r="L5125" s="28" t="str">
        <f t="shared" si="164"/>
        <v/>
      </c>
    </row>
    <row r="5126" spans="8:12" x14ac:dyDescent="0.25">
      <c r="H5126" s="27" t="str">
        <f t="shared" si="162"/>
        <v/>
      </c>
      <c r="I5126" s="27" t="str">
        <f t="shared" si="163"/>
        <v/>
      </c>
      <c r="J5126" s="27" t="str">
        <f>IF(ISBLANK(A5126),"",SUM($I$2:I5126))</f>
        <v/>
      </c>
      <c r="K5126" s="27" t="str">
        <f>IF(ISBLANK(A5126),"",SUM($F$2:F5126))</f>
        <v/>
      </c>
      <c r="L5126" s="28" t="str">
        <f t="shared" si="164"/>
        <v/>
      </c>
    </row>
    <row r="5127" spans="8:12" x14ac:dyDescent="0.25">
      <c r="H5127" s="27" t="str">
        <f t="shared" si="162"/>
        <v/>
      </c>
      <c r="I5127" s="27" t="str">
        <f t="shared" si="163"/>
        <v/>
      </c>
      <c r="J5127" s="27" t="str">
        <f>IF(ISBLANK(A5127),"",SUM($I$2:I5127))</f>
        <v/>
      </c>
      <c r="K5127" s="27" t="str">
        <f>IF(ISBLANK(A5127),"",SUM($F$2:F5127))</f>
        <v/>
      </c>
      <c r="L5127" s="28" t="str">
        <f t="shared" si="164"/>
        <v/>
      </c>
    </row>
    <row r="5128" spans="8:12" x14ac:dyDescent="0.25">
      <c r="H5128" s="27" t="str">
        <f t="shared" si="162"/>
        <v/>
      </c>
      <c r="I5128" s="27" t="str">
        <f t="shared" si="163"/>
        <v/>
      </c>
      <c r="J5128" s="27" t="str">
        <f>IF(ISBLANK(A5128),"",SUM($I$2:I5128))</f>
        <v/>
      </c>
      <c r="K5128" s="27" t="str">
        <f>IF(ISBLANK(A5128),"",SUM($F$2:F5128))</f>
        <v/>
      </c>
      <c r="L5128" s="28" t="str">
        <f t="shared" si="164"/>
        <v/>
      </c>
    </row>
    <row r="5129" spans="8:12" x14ac:dyDescent="0.25">
      <c r="H5129" s="27" t="str">
        <f t="shared" si="162"/>
        <v/>
      </c>
      <c r="I5129" s="27" t="str">
        <f t="shared" si="163"/>
        <v/>
      </c>
      <c r="J5129" s="27" t="str">
        <f>IF(ISBLANK(A5129),"",SUM($I$2:I5129))</f>
        <v/>
      </c>
      <c r="K5129" s="27" t="str">
        <f>IF(ISBLANK(A5129),"",SUM($F$2:F5129))</f>
        <v/>
      </c>
      <c r="L5129" s="28" t="str">
        <f t="shared" si="164"/>
        <v/>
      </c>
    </row>
    <row r="5130" spans="8:12" x14ac:dyDescent="0.25">
      <c r="H5130" s="27" t="str">
        <f t="shared" si="162"/>
        <v/>
      </c>
      <c r="I5130" s="27" t="str">
        <f t="shared" si="163"/>
        <v/>
      </c>
      <c r="J5130" s="27" t="str">
        <f>IF(ISBLANK(A5130),"",SUM($I$2:I5130))</f>
        <v/>
      </c>
      <c r="K5130" s="27" t="str">
        <f>IF(ISBLANK(A5130),"",SUM($F$2:F5130))</f>
        <v/>
      </c>
      <c r="L5130" s="28" t="str">
        <f t="shared" si="164"/>
        <v/>
      </c>
    </row>
    <row r="5131" spans="8:12" x14ac:dyDescent="0.25">
      <c r="H5131" s="27" t="str">
        <f t="shared" si="162"/>
        <v/>
      </c>
      <c r="I5131" s="27" t="str">
        <f t="shared" si="163"/>
        <v/>
      </c>
      <c r="J5131" s="27" t="str">
        <f>IF(ISBLANK(A5131),"",SUM($I$2:I5131))</f>
        <v/>
      </c>
      <c r="K5131" s="27" t="str">
        <f>IF(ISBLANK(A5131),"",SUM($F$2:F5131))</f>
        <v/>
      </c>
      <c r="L5131" s="28" t="str">
        <f t="shared" si="164"/>
        <v/>
      </c>
    </row>
    <row r="5132" spans="8:12" x14ac:dyDescent="0.25">
      <c r="H5132" s="27" t="str">
        <f t="shared" si="162"/>
        <v/>
      </c>
      <c r="I5132" s="27" t="str">
        <f t="shared" si="163"/>
        <v/>
      </c>
      <c r="J5132" s="27" t="str">
        <f>IF(ISBLANK(A5132),"",SUM($I$2:I5132))</f>
        <v/>
      </c>
      <c r="K5132" s="27" t="str">
        <f>IF(ISBLANK(A5132),"",SUM($F$2:F5132))</f>
        <v/>
      </c>
      <c r="L5132" s="28" t="str">
        <f t="shared" si="164"/>
        <v/>
      </c>
    </row>
    <row r="5133" spans="8:12" x14ac:dyDescent="0.25">
      <c r="H5133" s="27" t="str">
        <f t="shared" si="162"/>
        <v/>
      </c>
      <c r="I5133" s="27" t="str">
        <f t="shared" si="163"/>
        <v/>
      </c>
      <c r="J5133" s="27" t="str">
        <f>IF(ISBLANK(A5133),"",SUM($I$2:I5133))</f>
        <v/>
      </c>
      <c r="K5133" s="27" t="str">
        <f>IF(ISBLANK(A5133),"",SUM($F$2:F5133))</f>
        <v/>
      </c>
      <c r="L5133" s="28" t="str">
        <f t="shared" si="164"/>
        <v/>
      </c>
    </row>
    <row r="5134" spans="8:12" x14ac:dyDescent="0.25">
      <c r="H5134" s="27" t="str">
        <f t="shared" si="162"/>
        <v/>
      </c>
      <c r="I5134" s="27" t="str">
        <f t="shared" si="163"/>
        <v/>
      </c>
      <c r="J5134" s="27" t="str">
        <f>IF(ISBLANK(A5134),"",SUM($I$2:I5134))</f>
        <v/>
      </c>
      <c r="K5134" s="27" t="str">
        <f>IF(ISBLANK(A5134),"",SUM($F$2:F5134))</f>
        <v/>
      </c>
      <c r="L5134" s="28" t="str">
        <f t="shared" si="164"/>
        <v/>
      </c>
    </row>
    <row r="5135" spans="8:12" x14ac:dyDescent="0.25">
      <c r="H5135" s="27" t="str">
        <f t="shared" si="162"/>
        <v/>
      </c>
      <c r="I5135" s="27" t="str">
        <f t="shared" si="163"/>
        <v/>
      </c>
      <c r="J5135" s="27" t="str">
        <f>IF(ISBLANK(A5135),"",SUM($I$2:I5135))</f>
        <v/>
      </c>
      <c r="K5135" s="27" t="str">
        <f>IF(ISBLANK(A5135),"",SUM($F$2:F5135))</f>
        <v/>
      </c>
      <c r="L5135" s="28" t="str">
        <f t="shared" si="164"/>
        <v/>
      </c>
    </row>
    <row r="5136" spans="8:12" x14ac:dyDescent="0.25">
      <c r="H5136" s="27" t="str">
        <f t="shared" si="162"/>
        <v/>
      </c>
      <c r="I5136" s="27" t="str">
        <f t="shared" si="163"/>
        <v/>
      </c>
      <c r="J5136" s="27" t="str">
        <f>IF(ISBLANK(A5136),"",SUM($I$2:I5136))</f>
        <v/>
      </c>
      <c r="K5136" s="27" t="str">
        <f>IF(ISBLANK(A5136),"",SUM($F$2:F5136))</f>
        <v/>
      </c>
      <c r="L5136" s="28" t="str">
        <f t="shared" si="164"/>
        <v/>
      </c>
    </row>
    <row r="5137" spans="8:12" x14ac:dyDescent="0.25">
      <c r="H5137" s="27" t="str">
        <f t="shared" si="162"/>
        <v/>
      </c>
      <c r="I5137" s="27" t="str">
        <f t="shared" si="163"/>
        <v/>
      </c>
      <c r="J5137" s="27" t="str">
        <f>IF(ISBLANK(A5137),"",SUM($I$2:I5137))</f>
        <v/>
      </c>
      <c r="K5137" s="27" t="str">
        <f>IF(ISBLANK(A5137),"",SUM($F$2:F5137))</f>
        <v/>
      </c>
      <c r="L5137" s="28" t="str">
        <f t="shared" si="164"/>
        <v/>
      </c>
    </row>
    <row r="5138" spans="8:12" x14ac:dyDescent="0.25">
      <c r="H5138" s="27" t="str">
        <f t="shared" si="162"/>
        <v/>
      </c>
      <c r="I5138" s="27" t="str">
        <f t="shared" si="163"/>
        <v/>
      </c>
      <c r="J5138" s="27" t="str">
        <f>IF(ISBLANK(A5138),"",SUM($I$2:I5138))</f>
        <v/>
      </c>
      <c r="K5138" s="27" t="str">
        <f>IF(ISBLANK(A5138),"",SUM($F$2:F5138))</f>
        <v/>
      </c>
      <c r="L5138" s="28" t="str">
        <f t="shared" si="164"/>
        <v/>
      </c>
    </row>
    <row r="5139" spans="8:12" x14ac:dyDescent="0.25">
      <c r="H5139" s="27" t="str">
        <f t="shared" si="162"/>
        <v/>
      </c>
      <c r="I5139" s="27" t="str">
        <f t="shared" si="163"/>
        <v/>
      </c>
      <c r="J5139" s="27" t="str">
        <f>IF(ISBLANK(A5139),"",SUM($I$2:I5139))</f>
        <v/>
      </c>
      <c r="K5139" s="27" t="str">
        <f>IF(ISBLANK(A5139),"",SUM($F$2:F5139))</f>
        <v/>
      </c>
      <c r="L5139" s="28" t="str">
        <f t="shared" si="164"/>
        <v/>
      </c>
    </row>
    <row r="5140" spans="8:12" x14ac:dyDescent="0.25">
      <c r="H5140" s="27" t="str">
        <f t="shared" si="162"/>
        <v/>
      </c>
      <c r="I5140" s="27" t="str">
        <f t="shared" si="163"/>
        <v/>
      </c>
      <c r="J5140" s="27" t="str">
        <f>IF(ISBLANK(A5140),"",SUM($I$2:I5140))</f>
        <v/>
      </c>
      <c r="K5140" s="27" t="str">
        <f>IF(ISBLANK(A5140),"",SUM($F$2:F5140))</f>
        <v/>
      </c>
      <c r="L5140" s="28" t="str">
        <f t="shared" si="164"/>
        <v/>
      </c>
    </row>
    <row r="5141" spans="8:12" x14ac:dyDescent="0.25">
      <c r="H5141" s="27" t="str">
        <f t="shared" si="162"/>
        <v/>
      </c>
      <c r="I5141" s="27" t="str">
        <f t="shared" si="163"/>
        <v/>
      </c>
      <c r="J5141" s="27" t="str">
        <f>IF(ISBLANK(A5141),"",SUM($I$2:I5141))</f>
        <v/>
      </c>
      <c r="K5141" s="27" t="str">
        <f>IF(ISBLANK(A5141),"",SUM($F$2:F5141))</f>
        <v/>
      </c>
      <c r="L5141" s="28" t="str">
        <f t="shared" si="164"/>
        <v/>
      </c>
    </row>
    <row r="5142" spans="8:12" x14ac:dyDescent="0.25">
      <c r="H5142" s="27" t="str">
        <f t="shared" si="162"/>
        <v/>
      </c>
      <c r="I5142" s="27" t="str">
        <f t="shared" si="163"/>
        <v/>
      </c>
      <c r="J5142" s="27" t="str">
        <f>IF(ISBLANK(A5142),"",SUM($I$2:I5142))</f>
        <v/>
      </c>
      <c r="K5142" s="27" t="str">
        <f>IF(ISBLANK(A5142),"",SUM($F$2:F5142))</f>
        <v/>
      </c>
      <c r="L5142" s="28" t="str">
        <f t="shared" si="164"/>
        <v/>
      </c>
    </row>
    <row r="5143" spans="8:12" x14ac:dyDescent="0.25">
      <c r="H5143" s="27" t="str">
        <f t="shared" si="162"/>
        <v/>
      </c>
      <c r="I5143" s="27" t="str">
        <f t="shared" si="163"/>
        <v/>
      </c>
      <c r="J5143" s="27" t="str">
        <f>IF(ISBLANK(A5143),"",SUM($I$2:I5143))</f>
        <v/>
      </c>
      <c r="K5143" s="27" t="str">
        <f>IF(ISBLANK(A5143),"",SUM($F$2:F5143))</f>
        <v/>
      </c>
      <c r="L5143" s="28" t="str">
        <f t="shared" si="164"/>
        <v/>
      </c>
    </row>
    <row r="5144" spans="8:12" x14ac:dyDescent="0.25">
      <c r="H5144" s="27" t="str">
        <f t="shared" si="162"/>
        <v/>
      </c>
      <c r="I5144" s="27" t="str">
        <f t="shared" si="163"/>
        <v/>
      </c>
      <c r="J5144" s="27" t="str">
        <f>IF(ISBLANK(A5144),"",SUM($I$2:I5144))</f>
        <v/>
      </c>
      <c r="K5144" s="27" t="str">
        <f>IF(ISBLANK(A5144),"",SUM($F$2:F5144))</f>
        <v/>
      </c>
      <c r="L5144" s="28" t="str">
        <f t="shared" si="164"/>
        <v/>
      </c>
    </row>
    <row r="5145" spans="8:12" x14ac:dyDescent="0.25">
      <c r="H5145" s="27" t="str">
        <f t="shared" si="162"/>
        <v/>
      </c>
      <c r="I5145" s="27" t="str">
        <f t="shared" si="163"/>
        <v/>
      </c>
      <c r="J5145" s="27" t="str">
        <f>IF(ISBLANK(A5145),"",SUM($I$2:I5145))</f>
        <v/>
      </c>
      <c r="K5145" s="27" t="str">
        <f>IF(ISBLANK(A5145),"",SUM($F$2:F5145))</f>
        <v/>
      </c>
      <c r="L5145" s="28" t="str">
        <f t="shared" si="164"/>
        <v/>
      </c>
    </row>
    <row r="5146" spans="8:12" x14ac:dyDescent="0.25">
      <c r="H5146" s="27" t="str">
        <f t="shared" si="162"/>
        <v/>
      </c>
      <c r="I5146" s="27" t="str">
        <f t="shared" si="163"/>
        <v/>
      </c>
      <c r="J5146" s="27" t="str">
        <f>IF(ISBLANK(A5146),"",SUM($I$2:I5146))</f>
        <v/>
      </c>
      <c r="K5146" s="27" t="str">
        <f>IF(ISBLANK(A5146),"",SUM($F$2:F5146))</f>
        <v/>
      </c>
      <c r="L5146" s="28" t="str">
        <f t="shared" si="164"/>
        <v/>
      </c>
    </row>
    <row r="5147" spans="8:12" x14ac:dyDescent="0.25">
      <c r="H5147" s="27" t="str">
        <f t="shared" si="162"/>
        <v/>
      </c>
      <c r="I5147" s="27" t="str">
        <f t="shared" si="163"/>
        <v/>
      </c>
      <c r="J5147" s="27" t="str">
        <f>IF(ISBLANK(A5147),"",SUM($I$2:I5147))</f>
        <v/>
      </c>
      <c r="K5147" s="27" t="str">
        <f>IF(ISBLANK(A5147),"",SUM($F$2:F5147))</f>
        <v/>
      </c>
      <c r="L5147" s="28" t="str">
        <f t="shared" si="164"/>
        <v/>
      </c>
    </row>
    <row r="5148" spans="8:12" x14ac:dyDescent="0.25">
      <c r="H5148" s="27" t="str">
        <f t="shared" si="162"/>
        <v/>
      </c>
      <c r="I5148" s="27" t="str">
        <f t="shared" si="163"/>
        <v/>
      </c>
      <c r="J5148" s="27" t="str">
        <f>IF(ISBLANK(A5148),"",SUM($I$2:I5148))</f>
        <v/>
      </c>
      <c r="K5148" s="27" t="str">
        <f>IF(ISBLANK(A5148),"",SUM($F$2:F5148))</f>
        <v/>
      </c>
      <c r="L5148" s="28" t="str">
        <f t="shared" si="164"/>
        <v/>
      </c>
    </row>
    <row r="5149" spans="8:12" x14ac:dyDescent="0.25">
      <c r="H5149" s="27" t="str">
        <f t="shared" si="162"/>
        <v/>
      </c>
      <c r="I5149" s="27" t="str">
        <f t="shared" si="163"/>
        <v/>
      </c>
      <c r="J5149" s="27" t="str">
        <f>IF(ISBLANK(A5149),"",SUM($I$2:I5149))</f>
        <v/>
      </c>
      <c r="K5149" s="27" t="str">
        <f>IF(ISBLANK(A5149),"",SUM($F$2:F5149))</f>
        <v/>
      </c>
      <c r="L5149" s="28" t="str">
        <f t="shared" si="164"/>
        <v/>
      </c>
    </row>
    <row r="5150" spans="8:12" x14ac:dyDescent="0.25">
      <c r="H5150" s="27" t="str">
        <f t="shared" si="162"/>
        <v/>
      </c>
      <c r="I5150" s="27" t="str">
        <f t="shared" si="163"/>
        <v/>
      </c>
      <c r="J5150" s="27" t="str">
        <f>IF(ISBLANK(A5150),"",SUM($I$2:I5150))</f>
        <v/>
      </c>
      <c r="K5150" s="27" t="str">
        <f>IF(ISBLANK(A5150),"",SUM($F$2:F5150))</f>
        <v/>
      </c>
      <c r="L5150" s="28" t="str">
        <f t="shared" si="164"/>
        <v/>
      </c>
    </row>
    <row r="5151" spans="8:12" x14ac:dyDescent="0.25">
      <c r="H5151" s="27" t="str">
        <f t="shared" si="162"/>
        <v/>
      </c>
      <c r="I5151" s="27" t="str">
        <f t="shared" si="163"/>
        <v/>
      </c>
      <c r="J5151" s="27" t="str">
        <f>IF(ISBLANK(A5151),"",SUM($I$2:I5151))</f>
        <v/>
      </c>
      <c r="K5151" s="27" t="str">
        <f>IF(ISBLANK(A5151),"",SUM($F$2:F5151))</f>
        <v/>
      </c>
      <c r="L5151" s="28" t="str">
        <f t="shared" si="164"/>
        <v/>
      </c>
    </row>
    <row r="5152" spans="8:12" x14ac:dyDescent="0.25">
      <c r="H5152" s="27" t="str">
        <f t="shared" si="162"/>
        <v/>
      </c>
      <c r="I5152" s="27" t="str">
        <f t="shared" si="163"/>
        <v/>
      </c>
      <c r="J5152" s="27" t="str">
        <f>IF(ISBLANK(A5152),"",SUM($I$2:I5152))</f>
        <v/>
      </c>
      <c r="K5152" s="27" t="str">
        <f>IF(ISBLANK(A5152),"",SUM($F$2:F5152))</f>
        <v/>
      </c>
      <c r="L5152" s="28" t="str">
        <f t="shared" si="164"/>
        <v/>
      </c>
    </row>
    <row r="5153" spans="8:12" x14ac:dyDescent="0.25">
      <c r="H5153" s="27" t="str">
        <f t="shared" si="162"/>
        <v/>
      </c>
      <c r="I5153" s="27" t="str">
        <f t="shared" si="163"/>
        <v/>
      </c>
      <c r="J5153" s="27" t="str">
        <f>IF(ISBLANK(A5153),"",SUM($I$2:I5153))</f>
        <v/>
      </c>
      <c r="K5153" s="27" t="str">
        <f>IF(ISBLANK(A5153),"",SUM($F$2:F5153))</f>
        <v/>
      </c>
      <c r="L5153" s="28" t="str">
        <f t="shared" si="164"/>
        <v/>
      </c>
    </row>
    <row r="5154" spans="8:12" x14ac:dyDescent="0.25">
      <c r="H5154" s="27" t="str">
        <f t="shared" si="162"/>
        <v/>
      </c>
      <c r="I5154" s="27" t="str">
        <f t="shared" si="163"/>
        <v/>
      </c>
      <c r="J5154" s="27" t="str">
        <f>IF(ISBLANK(A5154),"",SUM($I$2:I5154))</f>
        <v/>
      </c>
      <c r="K5154" s="27" t="str">
        <f>IF(ISBLANK(A5154),"",SUM($F$2:F5154))</f>
        <v/>
      </c>
      <c r="L5154" s="28" t="str">
        <f t="shared" si="164"/>
        <v/>
      </c>
    </row>
    <row r="5155" spans="8:12" x14ac:dyDescent="0.25">
      <c r="H5155" s="27" t="str">
        <f t="shared" si="162"/>
        <v/>
      </c>
      <c r="I5155" s="27" t="str">
        <f t="shared" si="163"/>
        <v/>
      </c>
      <c r="J5155" s="27" t="str">
        <f>IF(ISBLANK(A5155),"",SUM($I$2:I5155))</f>
        <v/>
      </c>
      <c r="K5155" s="27" t="str">
        <f>IF(ISBLANK(A5155),"",SUM($F$2:F5155))</f>
        <v/>
      </c>
      <c r="L5155" s="28" t="str">
        <f t="shared" si="164"/>
        <v/>
      </c>
    </row>
    <row r="5156" spans="8:12" x14ac:dyDescent="0.25">
      <c r="H5156" s="27" t="str">
        <f t="shared" si="162"/>
        <v/>
      </c>
      <c r="I5156" s="27" t="str">
        <f t="shared" si="163"/>
        <v/>
      </c>
      <c r="J5156" s="27" t="str">
        <f>IF(ISBLANK(A5156),"",SUM($I$2:I5156))</f>
        <v/>
      </c>
      <c r="K5156" s="27" t="str">
        <f>IF(ISBLANK(A5156),"",SUM($F$2:F5156))</f>
        <v/>
      </c>
      <c r="L5156" s="28" t="str">
        <f t="shared" si="164"/>
        <v/>
      </c>
    </row>
    <row r="5157" spans="8:12" x14ac:dyDescent="0.25">
      <c r="H5157" s="27" t="str">
        <f t="shared" si="162"/>
        <v/>
      </c>
      <c r="I5157" s="27" t="str">
        <f t="shared" si="163"/>
        <v/>
      </c>
      <c r="J5157" s="27" t="str">
        <f>IF(ISBLANK(A5157),"",SUM($I$2:I5157))</f>
        <v/>
      </c>
      <c r="K5157" s="27" t="str">
        <f>IF(ISBLANK(A5157),"",SUM($F$2:F5157))</f>
        <v/>
      </c>
      <c r="L5157" s="28" t="str">
        <f t="shared" si="164"/>
        <v/>
      </c>
    </row>
    <row r="5158" spans="8:12" x14ac:dyDescent="0.25">
      <c r="H5158" s="27" t="str">
        <f t="shared" si="162"/>
        <v/>
      </c>
      <c r="I5158" s="27" t="str">
        <f t="shared" si="163"/>
        <v/>
      </c>
      <c r="J5158" s="27" t="str">
        <f>IF(ISBLANK(A5158),"",SUM($I$2:I5158))</f>
        <v/>
      </c>
      <c r="K5158" s="27" t="str">
        <f>IF(ISBLANK(A5158),"",SUM($F$2:F5158))</f>
        <v/>
      </c>
      <c r="L5158" s="28" t="str">
        <f t="shared" si="164"/>
        <v/>
      </c>
    </row>
    <row r="5159" spans="8:12" x14ac:dyDescent="0.25">
      <c r="H5159" s="27" t="str">
        <f t="shared" si="162"/>
        <v/>
      </c>
      <c r="I5159" s="27" t="str">
        <f t="shared" si="163"/>
        <v/>
      </c>
      <c r="J5159" s="27" t="str">
        <f>IF(ISBLANK(A5159),"",SUM($I$2:I5159))</f>
        <v/>
      </c>
      <c r="K5159" s="27" t="str">
        <f>IF(ISBLANK(A5159),"",SUM($F$2:F5159))</f>
        <v/>
      </c>
      <c r="L5159" s="28" t="str">
        <f t="shared" si="164"/>
        <v/>
      </c>
    </row>
    <row r="5160" spans="8:12" x14ac:dyDescent="0.25">
      <c r="H5160" s="27" t="str">
        <f t="shared" si="162"/>
        <v/>
      </c>
      <c r="I5160" s="27" t="str">
        <f t="shared" si="163"/>
        <v/>
      </c>
      <c r="J5160" s="27" t="str">
        <f>IF(ISBLANK(A5160),"",SUM($I$2:I5160))</f>
        <v/>
      </c>
      <c r="K5160" s="27" t="str">
        <f>IF(ISBLANK(A5160),"",SUM($F$2:F5160))</f>
        <v/>
      </c>
      <c r="L5160" s="28" t="str">
        <f t="shared" si="164"/>
        <v/>
      </c>
    </row>
    <row r="5161" spans="8:12" x14ac:dyDescent="0.25">
      <c r="H5161" s="27" t="str">
        <f t="shared" si="162"/>
        <v/>
      </c>
      <c r="I5161" s="27" t="str">
        <f t="shared" si="163"/>
        <v/>
      </c>
      <c r="J5161" s="27" t="str">
        <f>IF(ISBLANK(A5161),"",SUM($I$2:I5161))</f>
        <v/>
      </c>
      <c r="K5161" s="27" t="str">
        <f>IF(ISBLANK(A5161),"",SUM($F$2:F5161))</f>
        <v/>
      </c>
      <c r="L5161" s="28" t="str">
        <f t="shared" si="164"/>
        <v/>
      </c>
    </row>
    <row r="5162" spans="8:12" x14ac:dyDescent="0.25">
      <c r="H5162" s="27" t="str">
        <f t="shared" si="162"/>
        <v/>
      </c>
      <c r="I5162" s="27" t="str">
        <f t="shared" si="163"/>
        <v/>
      </c>
      <c r="J5162" s="27" t="str">
        <f>IF(ISBLANK(A5162),"",SUM($I$2:I5162))</f>
        <v/>
      </c>
      <c r="K5162" s="27" t="str">
        <f>IF(ISBLANK(A5162),"",SUM($F$2:F5162))</f>
        <v/>
      </c>
      <c r="L5162" s="28" t="str">
        <f t="shared" si="164"/>
        <v/>
      </c>
    </row>
    <row r="5163" spans="8:12" x14ac:dyDescent="0.25">
      <c r="H5163" s="27" t="str">
        <f t="shared" si="162"/>
        <v/>
      </c>
      <c r="I5163" s="27" t="str">
        <f t="shared" si="163"/>
        <v/>
      </c>
      <c r="J5163" s="27" t="str">
        <f>IF(ISBLANK(A5163),"",SUM($I$2:I5163))</f>
        <v/>
      </c>
      <c r="K5163" s="27" t="str">
        <f>IF(ISBLANK(A5163),"",SUM($F$2:F5163))</f>
        <v/>
      </c>
      <c r="L5163" s="28" t="str">
        <f t="shared" si="164"/>
        <v/>
      </c>
    </row>
    <row r="5164" spans="8:12" x14ac:dyDescent="0.25">
      <c r="H5164" s="27" t="str">
        <f t="shared" ref="H5164:H5227" si="165">IF(ISBLANK(A5164),"",(C5164+D5164+E5164)/3)</f>
        <v/>
      </c>
      <c r="I5164" s="27" t="str">
        <f t="shared" ref="I5164:I5227" si="166">IF(ISBLANK(A5164),"",H5164*F5164)</f>
        <v/>
      </c>
      <c r="J5164" s="27" t="str">
        <f>IF(ISBLANK(A5164),"",SUM($I$2:I5164))</f>
        <v/>
      </c>
      <c r="K5164" s="27" t="str">
        <f>IF(ISBLANK(A5164),"",SUM($F$2:F5164))</f>
        <v/>
      </c>
      <c r="L5164" s="28" t="str">
        <f t="shared" ref="L5164:L5227" si="167">IF(ISBLANK(A5164),"",J5164/K5164)</f>
        <v/>
      </c>
    </row>
    <row r="5165" spans="8:12" x14ac:dyDescent="0.25">
      <c r="H5165" s="27" t="str">
        <f t="shared" si="165"/>
        <v/>
      </c>
      <c r="I5165" s="27" t="str">
        <f t="shared" si="166"/>
        <v/>
      </c>
      <c r="J5165" s="27" t="str">
        <f>IF(ISBLANK(A5165),"",SUM($I$2:I5165))</f>
        <v/>
      </c>
      <c r="K5165" s="27" t="str">
        <f>IF(ISBLANK(A5165),"",SUM($F$2:F5165))</f>
        <v/>
      </c>
      <c r="L5165" s="28" t="str">
        <f t="shared" si="167"/>
        <v/>
      </c>
    </row>
    <row r="5166" spans="8:12" x14ac:dyDescent="0.25">
      <c r="H5166" s="27" t="str">
        <f t="shared" si="165"/>
        <v/>
      </c>
      <c r="I5166" s="27" t="str">
        <f t="shared" si="166"/>
        <v/>
      </c>
      <c r="J5166" s="27" t="str">
        <f>IF(ISBLANK(A5166),"",SUM($I$2:I5166))</f>
        <v/>
      </c>
      <c r="K5166" s="27" t="str">
        <f>IF(ISBLANK(A5166),"",SUM($F$2:F5166))</f>
        <v/>
      </c>
      <c r="L5166" s="28" t="str">
        <f t="shared" si="167"/>
        <v/>
      </c>
    </row>
    <row r="5167" spans="8:12" x14ac:dyDescent="0.25">
      <c r="H5167" s="27" t="str">
        <f t="shared" si="165"/>
        <v/>
      </c>
      <c r="I5167" s="27" t="str">
        <f t="shared" si="166"/>
        <v/>
      </c>
      <c r="J5167" s="27" t="str">
        <f>IF(ISBLANK(A5167),"",SUM($I$2:I5167))</f>
        <v/>
      </c>
      <c r="K5167" s="27" t="str">
        <f>IF(ISBLANK(A5167),"",SUM($F$2:F5167))</f>
        <v/>
      </c>
      <c r="L5167" s="28" t="str">
        <f t="shared" si="167"/>
        <v/>
      </c>
    </row>
    <row r="5168" spans="8:12" x14ac:dyDescent="0.25">
      <c r="H5168" s="27" t="str">
        <f t="shared" si="165"/>
        <v/>
      </c>
      <c r="I5168" s="27" t="str">
        <f t="shared" si="166"/>
        <v/>
      </c>
      <c r="J5168" s="27" t="str">
        <f>IF(ISBLANK(A5168),"",SUM($I$2:I5168))</f>
        <v/>
      </c>
      <c r="K5168" s="27" t="str">
        <f>IF(ISBLANK(A5168),"",SUM($F$2:F5168))</f>
        <v/>
      </c>
      <c r="L5168" s="28" t="str">
        <f t="shared" si="167"/>
        <v/>
      </c>
    </row>
    <row r="5169" spans="8:12" x14ac:dyDescent="0.25">
      <c r="H5169" s="27" t="str">
        <f t="shared" si="165"/>
        <v/>
      </c>
      <c r="I5169" s="27" t="str">
        <f t="shared" si="166"/>
        <v/>
      </c>
      <c r="J5169" s="27" t="str">
        <f>IF(ISBLANK(A5169),"",SUM($I$2:I5169))</f>
        <v/>
      </c>
      <c r="K5169" s="27" t="str">
        <f>IF(ISBLANK(A5169),"",SUM($F$2:F5169))</f>
        <v/>
      </c>
      <c r="L5169" s="28" t="str">
        <f t="shared" si="167"/>
        <v/>
      </c>
    </row>
    <row r="5170" spans="8:12" x14ac:dyDescent="0.25">
      <c r="H5170" s="27" t="str">
        <f t="shared" si="165"/>
        <v/>
      </c>
      <c r="I5170" s="27" t="str">
        <f t="shared" si="166"/>
        <v/>
      </c>
      <c r="J5170" s="27" t="str">
        <f>IF(ISBLANK(A5170),"",SUM($I$2:I5170))</f>
        <v/>
      </c>
      <c r="K5170" s="27" t="str">
        <f>IF(ISBLANK(A5170),"",SUM($F$2:F5170))</f>
        <v/>
      </c>
      <c r="L5170" s="28" t="str">
        <f t="shared" si="167"/>
        <v/>
      </c>
    </row>
    <row r="5171" spans="8:12" x14ac:dyDescent="0.25">
      <c r="H5171" s="27" t="str">
        <f t="shared" si="165"/>
        <v/>
      </c>
      <c r="I5171" s="27" t="str">
        <f t="shared" si="166"/>
        <v/>
      </c>
      <c r="J5171" s="27" t="str">
        <f>IF(ISBLANK(A5171),"",SUM($I$2:I5171))</f>
        <v/>
      </c>
      <c r="K5171" s="27" t="str">
        <f>IF(ISBLANK(A5171),"",SUM($F$2:F5171))</f>
        <v/>
      </c>
      <c r="L5171" s="28" t="str">
        <f t="shared" si="167"/>
        <v/>
      </c>
    </row>
    <row r="5172" spans="8:12" x14ac:dyDescent="0.25">
      <c r="H5172" s="27" t="str">
        <f t="shared" si="165"/>
        <v/>
      </c>
      <c r="I5172" s="27" t="str">
        <f t="shared" si="166"/>
        <v/>
      </c>
      <c r="J5172" s="27" t="str">
        <f>IF(ISBLANK(A5172),"",SUM($I$2:I5172))</f>
        <v/>
      </c>
      <c r="K5172" s="27" t="str">
        <f>IF(ISBLANK(A5172),"",SUM($F$2:F5172))</f>
        <v/>
      </c>
      <c r="L5172" s="28" t="str">
        <f t="shared" si="167"/>
        <v/>
      </c>
    </row>
    <row r="5173" spans="8:12" x14ac:dyDescent="0.25">
      <c r="H5173" s="27" t="str">
        <f t="shared" si="165"/>
        <v/>
      </c>
      <c r="I5173" s="27" t="str">
        <f t="shared" si="166"/>
        <v/>
      </c>
      <c r="J5173" s="27" t="str">
        <f>IF(ISBLANK(A5173),"",SUM($I$2:I5173))</f>
        <v/>
      </c>
      <c r="K5173" s="27" t="str">
        <f>IF(ISBLANK(A5173),"",SUM($F$2:F5173))</f>
        <v/>
      </c>
      <c r="L5173" s="28" t="str">
        <f t="shared" si="167"/>
        <v/>
      </c>
    </row>
    <row r="5174" spans="8:12" x14ac:dyDescent="0.25">
      <c r="H5174" s="27" t="str">
        <f t="shared" si="165"/>
        <v/>
      </c>
      <c r="I5174" s="27" t="str">
        <f t="shared" si="166"/>
        <v/>
      </c>
      <c r="J5174" s="27" t="str">
        <f>IF(ISBLANK(A5174),"",SUM($I$2:I5174))</f>
        <v/>
      </c>
      <c r="K5174" s="27" t="str">
        <f>IF(ISBLANK(A5174),"",SUM($F$2:F5174))</f>
        <v/>
      </c>
      <c r="L5174" s="28" t="str">
        <f t="shared" si="167"/>
        <v/>
      </c>
    </row>
    <row r="5175" spans="8:12" x14ac:dyDescent="0.25">
      <c r="H5175" s="27" t="str">
        <f t="shared" si="165"/>
        <v/>
      </c>
      <c r="I5175" s="27" t="str">
        <f t="shared" si="166"/>
        <v/>
      </c>
      <c r="J5175" s="27" t="str">
        <f>IF(ISBLANK(A5175),"",SUM($I$2:I5175))</f>
        <v/>
      </c>
      <c r="K5175" s="27" t="str">
        <f>IF(ISBLANK(A5175),"",SUM($F$2:F5175))</f>
        <v/>
      </c>
      <c r="L5175" s="28" t="str">
        <f t="shared" si="167"/>
        <v/>
      </c>
    </row>
    <row r="5176" spans="8:12" x14ac:dyDescent="0.25">
      <c r="H5176" s="27" t="str">
        <f t="shared" si="165"/>
        <v/>
      </c>
      <c r="I5176" s="27" t="str">
        <f t="shared" si="166"/>
        <v/>
      </c>
      <c r="J5176" s="27" t="str">
        <f>IF(ISBLANK(A5176),"",SUM($I$2:I5176))</f>
        <v/>
      </c>
      <c r="K5176" s="27" t="str">
        <f>IF(ISBLANK(A5176),"",SUM($F$2:F5176))</f>
        <v/>
      </c>
      <c r="L5176" s="28" t="str">
        <f t="shared" si="167"/>
        <v/>
      </c>
    </row>
    <row r="5177" spans="8:12" x14ac:dyDescent="0.25">
      <c r="H5177" s="27" t="str">
        <f t="shared" si="165"/>
        <v/>
      </c>
      <c r="I5177" s="27" t="str">
        <f t="shared" si="166"/>
        <v/>
      </c>
      <c r="J5177" s="27" t="str">
        <f>IF(ISBLANK(A5177),"",SUM($I$2:I5177))</f>
        <v/>
      </c>
      <c r="K5177" s="27" t="str">
        <f>IF(ISBLANK(A5177),"",SUM($F$2:F5177))</f>
        <v/>
      </c>
      <c r="L5177" s="28" t="str">
        <f t="shared" si="167"/>
        <v/>
      </c>
    </row>
    <row r="5178" spans="8:12" x14ac:dyDescent="0.25">
      <c r="H5178" s="27" t="str">
        <f t="shared" si="165"/>
        <v/>
      </c>
      <c r="I5178" s="27" t="str">
        <f t="shared" si="166"/>
        <v/>
      </c>
      <c r="J5178" s="27" t="str">
        <f>IF(ISBLANK(A5178),"",SUM($I$2:I5178))</f>
        <v/>
      </c>
      <c r="K5178" s="27" t="str">
        <f>IF(ISBLANK(A5178),"",SUM($F$2:F5178))</f>
        <v/>
      </c>
      <c r="L5178" s="28" t="str">
        <f t="shared" si="167"/>
        <v/>
      </c>
    </row>
    <row r="5179" spans="8:12" x14ac:dyDescent="0.25">
      <c r="H5179" s="27" t="str">
        <f t="shared" si="165"/>
        <v/>
      </c>
      <c r="I5179" s="27" t="str">
        <f t="shared" si="166"/>
        <v/>
      </c>
      <c r="J5179" s="27" t="str">
        <f>IF(ISBLANK(A5179),"",SUM($I$2:I5179))</f>
        <v/>
      </c>
      <c r="K5179" s="27" t="str">
        <f>IF(ISBLANK(A5179),"",SUM($F$2:F5179))</f>
        <v/>
      </c>
      <c r="L5179" s="28" t="str">
        <f t="shared" si="167"/>
        <v/>
      </c>
    </row>
    <row r="5180" spans="8:12" x14ac:dyDescent="0.25">
      <c r="H5180" s="27" t="str">
        <f t="shared" si="165"/>
        <v/>
      </c>
      <c r="I5180" s="27" t="str">
        <f t="shared" si="166"/>
        <v/>
      </c>
      <c r="J5180" s="27" t="str">
        <f>IF(ISBLANK(A5180),"",SUM($I$2:I5180))</f>
        <v/>
      </c>
      <c r="K5180" s="27" t="str">
        <f>IF(ISBLANK(A5180),"",SUM($F$2:F5180))</f>
        <v/>
      </c>
      <c r="L5180" s="28" t="str">
        <f t="shared" si="167"/>
        <v/>
      </c>
    </row>
    <row r="5181" spans="8:12" x14ac:dyDescent="0.25">
      <c r="H5181" s="27" t="str">
        <f t="shared" si="165"/>
        <v/>
      </c>
      <c r="I5181" s="27" t="str">
        <f t="shared" si="166"/>
        <v/>
      </c>
      <c r="J5181" s="27" t="str">
        <f>IF(ISBLANK(A5181),"",SUM($I$2:I5181))</f>
        <v/>
      </c>
      <c r="K5181" s="27" t="str">
        <f>IF(ISBLANK(A5181),"",SUM($F$2:F5181))</f>
        <v/>
      </c>
      <c r="L5181" s="28" t="str">
        <f t="shared" si="167"/>
        <v/>
      </c>
    </row>
    <row r="5182" spans="8:12" x14ac:dyDescent="0.25">
      <c r="H5182" s="27" t="str">
        <f t="shared" si="165"/>
        <v/>
      </c>
      <c r="I5182" s="27" t="str">
        <f t="shared" si="166"/>
        <v/>
      </c>
      <c r="J5182" s="27" t="str">
        <f>IF(ISBLANK(A5182),"",SUM($I$2:I5182))</f>
        <v/>
      </c>
      <c r="K5182" s="27" t="str">
        <f>IF(ISBLANK(A5182),"",SUM($F$2:F5182))</f>
        <v/>
      </c>
      <c r="L5182" s="28" t="str">
        <f t="shared" si="167"/>
        <v/>
      </c>
    </row>
    <row r="5183" spans="8:12" x14ac:dyDescent="0.25">
      <c r="H5183" s="27" t="str">
        <f t="shared" si="165"/>
        <v/>
      </c>
      <c r="I5183" s="27" t="str">
        <f t="shared" si="166"/>
        <v/>
      </c>
      <c r="J5183" s="27" t="str">
        <f>IF(ISBLANK(A5183),"",SUM($I$2:I5183))</f>
        <v/>
      </c>
      <c r="K5183" s="27" t="str">
        <f>IF(ISBLANK(A5183),"",SUM($F$2:F5183))</f>
        <v/>
      </c>
      <c r="L5183" s="28" t="str">
        <f t="shared" si="167"/>
        <v/>
      </c>
    </row>
    <row r="5184" spans="8:12" x14ac:dyDescent="0.25">
      <c r="H5184" s="27" t="str">
        <f t="shared" si="165"/>
        <v/>
      </c>
      <c r="I5184" s="27" t="str">
        <f t="shared" si="166"/>
        <v/>
      </c>
      <c r="J5184" s="27" t="str">
        <f>IF(ISBLANK(A5184),"",SUM($I$2:I5184))</f>
        <v/>
      </c>
      <c r="K5184" s="27" t="str">
        <f>IF(ISBLANK(A5184),"",SUM($F$2:F5184))</f>
        <v/>
      </c>
      <c r="L5184" s="28" t="str">
        <f t="shared" si="167"/>
        <v/>
      </c>
    </row>
    <row r="5185" spans="8:12" x14ac:dyDescent="0.25">
      <c r="H5185" s="27" t="str">
        <f t="shared" si="165"/>
        <v/>
      </c>
      <c r="I5185" s="27" t="str">
        <f t="shared" si="166"/>
        <v/>
      </c>
      <c r="J5185" s="27" t="str">
        <f>IF(ISBLANK(A5185),"",SUM($I$2:I5185))</f>
        <v/>
      </c>
      <c r="K5185" s="27" t="str">
        <f>IF(ISBLANK(A5185),"",SUM($F$2:F5185))</f>
        <v/>
      </c>
      <c r="L5185" s="28" t="str">
        <f t="shared" si="167"/>
        <v/>
      </c>
    </row>
    <row r="5186" spans="8:12" x14ac:dyDescent="0.25">
      <c r="H5186" s="27" t="str">
        <f t="shared" si="165"/>
        <v/>
      </c>
      <c r="I5186" s="27" t="str">
        <f t="shared" si="166"/>
        <v/>
      </c>
      <c r="J5186" s="27" t="str">
        <f>IF(ISBLANK(A5186),"",SUM($I$2:I5186))</f>
        <v/>
      </c>
      <c r="K5186" s="27" t="str">
        <f>IF(ISBLANK(A5186),"",SUM($F$2:F5186))</f>
        <v/>
      </c>
      <c r="L5186" s="28" t="str">
        <f t="shared" si="167"/>
        <v/>
      </c>
    </row>
    <row r="5187" spans="8:12" x14ac:dyDescent="0.25">
      <c r="H5187" s="27" t="str">
        <f t="shared" si="165"/>
        <v/>
      </c>
      <c r="I5187" s="27" t="str">
        <f t="shared" si="166"/>
        <v/>
      </c>
      <c r="J5187" s="27" t="str">
        <f>IF(ISBLANK(A5187),"",SUM($I$2:I5187))</f>
        <v/>
      </c>
      <c r="K5187" s="27" t="str">
        <f>IF(ISBLANK(A5187),"",SUM($F$2:F5187))</f>
        <v/>
      </c>
      <c r="L5187" s="28" t="str">
        <f t="shared" si="167"/>
        <v/>
      </c>
    </row>
    <row r="5188" spans="8:12" x14ac:dyDescent="0.25">
      <c r="H5188" s="27" t="str">
        <f t="shared" si="165"/>
        <v/>
      </c>
      <c r="I5188" s="27" t="str">
        <f t="shared" si="166"/>
        <v/>
      </c>
      <c r="J5188" s="27" t="str">
        <f>IF(ISBLANK(A5188),"",SUM($I$2:I5188))</f>
        <v/>
      </c>
      <c r="K5188" s="27" t="str">
        <f>IF(ISBLANK(A5188),"",SUM($F$2:F5188))</f>
        <v/>
      </c>
      <c r="L5188" s="28" t="str">
        <f t="shared" si="167"/>
        <v/>
      </c>
    </row>
    <row r="5189" spans="8:12" x14ac:dyDescent="0.25">
      <c r="H5189" s="27" t="str">
        <f t="shared" si="165"/>
        <v/>
      </c>
      <c r="I5189" s="27" t="str">
        <f t="shared" si="166"/>
        <v/>
      </c>
      <c r="J5189" s="27" t="str">
        <f>IF(ISBLANK(A5189),"",SUM($I$2:I5189))</f>
        <v/>
      </c>
      <c r="K5189" s="27" t="str">
        <f>IF(ISBLANK(A5189),"",SUM($F$2:F5189))</f>
        <v/>
      </c>
      <c r="L5189" s="28" t="str">
        <f t="shared" si="167"/>
        <v/>
      </c>
    </row>
    <row r="5190" spans="8:12" x14ac:dyDescent="0.25">
      <c r="H5190" s="27" t="str">
        <f t="shared" si="165"/>
        <v/>
      </c>
      <c r="I5190" s="27" t="str">
        <f t="shared" si="166"/>
        <v/>
      </c>
      <c r="J5190" s="27" t="str">
        <f>IF(ISBLANK(A5190),"",SUM($I$2:I5190))</f>
        <v/>
      </c>
      <c r="K5190" s="27" t="str">
        <f>IF(ISBLANK(A5190),"",SUM($F$2:F5190))</f>
        <v/>
      </c>
      <c r="L5190" s="28" t="str">
        <f t="shared" si="167"/>
        <v/>
      </c>
    </row>
    <row r="5191" spans="8:12" x14ac:dyDescent="0.25">
      <c r="H5191" s="27" t="str">
        <f t="shared" si="165"/>
        <v/>
      </c>
      <c r="I5191" s="27" t="str">
        <f t="shared" si="166"/>
        <v/>
      </c>
      <c r="J5191" s="27" t="str">
        <f>IF(ISBLANK(A5191),"",SUM($I$2:I5191))</f>
        <v/>
      </c>
      <c r="K5191" s="27" t="str">
        <f>IF(ISBLANK(A5191),"",SUM($F$2:F5191))</f>
        <v/>
      </c>
      <c r="L5191" s="28" t="str">
        <f t="shared" si="167"/>
        <v/>
      </c>
    </row>
    <row r="5192" spans="8:12" x14ac:dyDescent="0.25">
      <c r="H5192" s="27" t="str">
        <f t="shared" si="165"/>
        <v/>
      </c>
      <c r="I5192" s="27" t="str">
        <f t="shared" si="166"/>
        <v/>
      </c>
      <c r="J5192" s="27" t="str">
        <f>IF(ISBLANK(A5192),"",SUM($I$2:I5192))</f>
        <v/>
      </c>
      <c r="K5192" s="27" t="str">
        <f>IF(ISBLANK(A5192),"",SUM($F$2:F5192))</f>
        <v/>
      </c>
      <c r="L5192" s="28" t="str">
        <f t="shared" si="167"/>
        <v/>
      </c>
    </row>
    <row r="5193" spans="8:12" x14ac:dyDescent="0.25">
      <c r="H5193" s="27" t="str">
        <f t="shared" si="165"/>
        <v/>
      </c>
      <c r="I5193" s="27" t="str">
        <f t="shared" si="166"/>
        <v/>
      </c>
      <c r="J5193" s="27" t="str">
        <f>IF(ISBLANK(A5193),"",SUM($I$2:I5193))</f>
        <v/>
      </c>
      <c r="K5193" s="27" t="str">
        <f>IF(ISBLANK(A5193),"",SUM($F$2:F5193))</f>
        <v/>
      </c>
      <c r="L5193" s="28" t="str">
        <f t="shared" si="167"/>
        <v/>
      </c>
    </row>
    <row r="5194" spans="8:12" x14ac:dyDescent="0.25">
      <c r="H5194" s="27" t="str">
        <f t="shared" si="165"/>
        <v/>
      </c>
      <c r="I5194" s="27" t="str">
        <f t="shared" si="166"/>
        <v/>
      </c>
      <c r="J5194" s="27" t="str">
        <f>IF(ISBLANK(A5194),"",SUM($I$2:I5194))</f>
        <v/>
      </c>
      <c r="K5194" s="27" t="str">
        <f>IF(ISBLANK(A5194),"",SUM($F$2:F5194))</f>
        <v/>
      </c>
      <c r="L5194" s="28" t="str">
        <f t="shared" si="167"/>
        <v/>
      </c>
    </row>
    <row r="5195" spans="8:12" x14ac:dyDescent="0.25">
      <c r="H5195" s="27" t="str">
        <f t="shared" si="165"/>
        <v/>
      </c>
      <c r="I5195" s="27" t="str">
        <f t="shared" si="166"/>
        <v/>
      </c>
      <c r="J5195" s="27" t="str">
        <f>IF(ISBLANK(A5195),"",SUM($I$2:I5195))</f>
        <v/>
      </c>
      <c r="K5195" s="27" t="str">
        <f>IF(ISBLANK(A5195),"",SUM($F$2:F5195))</f>
        <v/>
      </c>
      <c r="L5195" s="28" t="str">
        <f t="shared" si="167"/>
        <v/>
      </c>
    </row>
    <row r="5196" spans="8:12" x14ac:dyDescent="0.25">
      <c r="H5196" s="27" t="str">
        <f t="shared" si="165"/>
        <v/>
      </c>
      <c r="I5196" s="27" t="str">
        <f t="shared" si="166"/>
        <v/>
      </c>
      <c r="J5196" s="27" t="str">
        <f>IF(ISBLANK(A5196),"",SUM($I$2:I5196))</f>
        <v/>
      </c>
      <c r="K5196" s="27" t="str">
        <f>IF(ISBLANK(A5196),"",SUM($F$2:F5196))</f>
        <v/>
      </c>
      <c r="L5196" s="28" t="str">
        <f t="shared" si="167"/>
        <v/>
      </c>
    </row>
    <row r="5197" spans="8:12" x14ac:dyDescent="0.25">
      <c r="H5197" s="27" t="str">
        <f t="shared" si="165"/>
        <v/>
      </c>
      <c r="I5197" s="27" t="str">
        <f t="shared" si="166"/>
        <v/>
      </c>
      <c r="J5197" s="27" t="str">
        <f>IF(ISBLANK(A5197),"",SUM($I$2:I5197))</f>
        <v/>
      </c>
      <c r="K5197" s="27" t="str">
        <f>IF(ISBLANK(A5197),"",SUM($F$2:F5197))</f>
        <v/>
      </c>
      <c r="L5197" s="28" t="str">
        <f t="shared" si="167"/>
        <v/>
      </c>
    </row>
    <row r="5198" spans="8:12" x14ac:dyDescent="0.25">
      <c r="H5198" s="27" t="str">
        <f t="shared" si="165"/>
        <v/>
      </c>
      <c r="I5198" s="27" t="str">
        <f t="shared" si="166"/>
        <v/>
      </c>
      <c r="J5198" s="27" t="str">
        <f>IF(ISBLANK(A5198),"",SUM($I$2:I5198))</f>
        <v/>
      </c>
      <c r="K5198" s="27" t="str">
        <f>IF(ISBLANK(A5198),"",SUM($F$2:F5198))</f>
        <v/>
      </c>
      <c r="L5198" s="28" t="str">
        <f t="shared" si="167"/>
        <v/>
      </c>
    </row>
    <row r="5199" spans="8:12" x14ac:dyDescent="0.25">
      <c r="H5199" s="27" t="str">
        <f t="shared" si="165"/>
        <v/>
      </c>
      <c r="I5199" s="27" t="str">
        <f t="shared" si="166"/>
        <v/>
      </c>
      <c r="J5199" s="27" t="str">
        <f>IF(ISBLANK(A5199),"",SUM($I$2:I5199))</f>
        <v/>
      </c>
      <c r="K5199" s="27" t="str">
        <f>IF(ISBLANK(A5199),"",SUM($F$2:F5199))</f>
        <v/>
      </c>
      <c r="L5199" s="28" t="str">
        <f t="shared" si="167"/>
        <v/>
      </c>
    </row>
    <row r="5200" spans="8:12" x14ac:dyDescent="0.25">
      <c r="H5200" s="27" t="str">
        <f t="shared" si="165"/>
        <v/>
      </c>
      <c r="I5200" s="27" t="str">
        <f t="shared" si="166"/>
        <v/>
      </c>
      <c r="J5200" s="27" t="str">
        <f>IF(ISBLANK(A5200),"",SUM($I$2:I5200))</f>
        <v/>
      </c>
      <c r="K5200" s="27" t="str">
        <f>IF(ISBLANK(A5200),"",SUM($F$2:F5200))</f>
        <v/>
      </c>
      <c r="L5200" s="28" t="str">
        <f t="shared" si="167"/>
        <v/>
      </c>
    </row>
    <row r="5201" spans="8:12" x14ac:dyDescent="0.25">
      <c r="H5201" s="27" t="str">
        <f t="shared" si="165"/>
        <v/>
      </c>
      <c r="I5201" s="27" t="str">
        <f t="shared" si="166"/>
        <v/>
      </c>
      <c r="J5201" s="27" t="str">
        <f>IF(ISBLANK(A5201),"",SUM($I$2:I5201))</f>
        <v/>
      </c>
      <c r="K5201" s="27" t="str">
        <f>IF(ISBLANK(A5201),"",SUM($F$2:F5201))</f>
        <v/>
      </c>
      <c r="L5201" s="28" t="str">
        <f t="shared" si="167"/>
        <v/>
      </c>
    </row>
    <row r="5202" spans="8:12" x14ac:dyDescent="0.25">
      <c r="H5202" s="27" t="str">
        <f t="shared" si="165"/>
        <v/>
      </c>
      <c r="I5202" s="27" t="str">
        <f t="shared" si="166"/>
        <v/>
      </c>
      <c r="J5202" s="27" t="str">
        <f>IF(ISBLANK(A5202),"",SUM($I$2:I5202))</f>
        <v/>
      </c>
      <c r="K5202" s="27" t="str">
        <f>IF(ISBLANK(A5202),"",SUM($F$2:F5202))</f>
        <v/>
      </c>
      <c r="L5202" s="28" t="str">
        <f t="shared" si="167"/>
        <v/>
      </c>
    </row>
    <row r="5203" spans="8:12" x14ac:dyDescent="0.25">
      <c r="H5203" s="27" t="str">
        <f t="shared" si="165"/>
        <v/>
      </c>
      <c r="I5203" s="27" t="str">
        <f t="shared" si="166"/>
        <v/>
      </c>
      <c r="J5203" s="27" t="str">
        <f>IF(ISBLANK(A5203),"",SUM($I$2:I5203))</f>
        <v/>
      </c>
      <c r="K5203" s="27" t="str">
        <f>IF(ISBLANK(A5203),"",SUM($F$2:F5203))</f>
        <v/>
      </c>
      <c r="L5203" s="28" t="str">
        <f t="shared" si="167"/>
        <v/>
      </c>
    </row>
    <row r="5204" spans="8:12" x14ac:dyDescent="0.25">
      <c r="H5204" s="27" t="str">
        <f t="shared" si="165"/>
        <v/>
      </c>
      <c r="I5204" s="27" t="str">
        <f t="shared" si="166"/>
        <v/>
      </c>
      <c r="J5204" s="27" t="str">
        <f>IF(ISBLANK(A5204),"",SUM($I$2:I5204))</f>
        <v/>
      </c>
      <c r="K5204" s="27" t="str">
        <f>IF(ISBLANK(A5204),"",SUM($F$2:F5204))</f>
        <v/>
      </c>
      <c r="L5204" s="28" t="str">
        <f t="shared" si="167"/>
        <v/>
      </c>
    </row>
    <row r="5205" spans="8:12" x14ac:dyDescent="0.25">
      <c r="H5205" s="27" t="str">
        <f t="shared" si="165"/>
        <v/>
      </c>
      <c r="I5205" s="27" t="str">
        <f t="shared" si="166"/>
        <v/>
      </c>
      <c r="J5205" s="27" t="str">
        <f>IF(ISBLANK(A5205),"",SUM($I$2:I5205))</f>
        <v/>
      </c>
      <c r="K5205" s="27" t="str">
        <f>IF(ISBLANK(A5205),"",SUM($F$2:F5205))</f>
        <v/>
      </c>
      <c r="L5205" s="28" t="str">
        <f t="shared" si="167"/>
        <v/>
      </c>
    </row>
    <row r="5206" spans="8:12" x14ac:dyDescent="0.25">
      <c r="H5206" s="27" t="str">
        <f t="shared" si="165"/>
        <v/>
      </c>
      <c r="I5206" s="27" t="str">
        <f t="shared" si="166"/>
        <v/>
      </c>
      <c r="J5206" s="27" t="str">
        <f>IF(ISBLANK(A5206),"",SUM($I$2:I5206))</f>
        <v/>
      </c>
      <c r="K5206" s="27" t="str">
        <f>IF(ISBLANK(A5206),"",SUM($F$2:F5206))</f>
        <v/>
      </c>
      <c r="L5206" s="28" t="str">
        <f t="shared" si="167"/>
        <v/>
      </c>
    </row>
    <row r="5207" spans="8:12" x14ac:dyDescent="0.25">
      <c r="H5207" s="27" t="str">
        <f t="shared" si="165"/>
        <v/>
      </c>
      <c r="I5207" s="27" t="str">
        <f t="shared" si="166"/>
        <v/>
      </c>
      <c r="J5207" s="27" t="str">
        <f>IF(ISBLANK(A5207),"",SUM($I$2:I5207))</f>
        <v/>
      </c>
      <c r="K5207" s="27" t="str">
        <f>IF(ISBLANK(A5207),"",SUM($F$2:F5207))</f>
        <v/>
      </c>
      <c r="L5207" s="28" t="str">
        <f t="shared" si="167"/>
        <v/>
      </c>
    </row>
    <row r="5208" spans="8:12" x14ac:dyDescent="0.25">
      <c r="H5208" s="27" t="str">
        <f t="shared" si="165"/>
        <v/>
      </c>
      <c r="I5208" s="27" t="str">
        <f t="shared" si="166"/>
        <v/>
      </c>
      <c r="J5208" s="27" t="str">
        <f>IF(ISBLANK(A5208),"",SUM($I$2:I5208))</f>
        <v/>
      </c>
      <c r="K5208" s="27" t="str">
        <f>IF(ISBLANK(A5208),"",SUM($F$2:F5208))</f>
        <v/>
      </c>
      <c r="L5208" s="28" t="str">
        <f t="shared" si="167"/>
        <v/>
      </c>
    </row>
    <row r="5209" spans="8:12" x14ac:dyDescent="0.25">
      <c r="H5209" s="27" t="str">
        <f t="shared" si="165"/>
        <v/>
      </c>
      <c r="I5209" s="27" t="str">
        <f t="shared" si="166"/>
        <v/>
      </c>
      <c r="J5209" s="27" t="str">
        <f>IF(ISBLANK(A5209),"",SUM($I$2:I5209))</f>
        <v/>
      </c>
      <c r="K5209" s="27" t="str">
        <f>IF(ISBLANK(A5209),"",SUM($F$2:F5209))</f>
        <v/>
      </c>
      <c r="L5209" s="28" t="str">
        <f t="shared" si="167"/>
        <v/>
      </c>
    </row>
    <row r="5210" spans="8:12" x14ac:dyDescent="0.25">
      <c r="H5210" s="27" t="str">
        <f t="shared" si="165"/>
        <v/>
      </c>
      <c r="I5210" s="27" t="str">
        <f t="shared" si="166"/>
        <v/>
      </c>
      <c r="J5210" s="27" t="str">
        <f>IF(ISBLANK(A5210),"",SUM($I$2:I5210))</f>
        <v/>
      </c>
      <c r="K5210" s="27" t="str">
        <f>IF(ISBLANK(A5210),"",SUM($F$2:F5210))</f>
        <v/>
      </c>
      <c r="L5210" s="28" t="str">
        <f t="shared" si="167"/>
        <v/>
      </c>
    </row>
    <row r="5211" spans="8:12" x14ac:dyDescent="0.25">
      <c r="H5211" s="27" t="str">
        <f t="shared" si="165"/>
        <v/>
      </c>
      <c r="I5211" s="27" t="str">
        <f t="shared" si="166"/>
        <v/>
      </c>
      <c r="J5211" s="27" t="str">
        <f>IF(ISBLANK(A5211),"",SUM($I$2:I5211))</f>
        <v/>
      </c>
      <c r="K5211" s="27" t="str">
        <f>IF(ISBLANK(A5211),"",SUM($F$2:F5211))</f>
        <v/>
      </c>
      <c r="L5211" s="28" t="str">
        <f t="shared" si="167"/>
        <v/>
      </c>
    </row>
    <row r="5212" spans="8:12" x14ac:dyDescent="0.25">
      <c r="H5212" s="27" t="str">
        <f t="shared" si="165"/>
        <v/>
      </c>
      <c r="I5212" s="27" t="str">
        <f t="shared" si="166"/>
        <v/>
      </c>
      <c r="J5212" s="27" t="str">
        <f>IF(ISBLANK(A5212),"",SUM($I$2:I5212))</f>
        <v/>
      </c>
      <c r="K5212" s="27" t="str">
        <f>IF(ISBLANK(A5212),"",SUM($F$2:F5212))</f>
        <v/>
      </c>
      <c r="L5212" s="28" t="str">
        <f t="shared" si="167"/>
        <v/>
      </c>
    </row>
    <row r="5213" spans="8:12" x14ac:dyDescent="0.25">
      <c r="H5213" s="27" t="str">
        <f t="shared" si="165"/>
        <v/>
      </c>
      <c r="I5213" s="27" t="str">
        <f t="shared" si="166"/>
        <v/>
      </c>
      <c r="J5213" s="27" t="str">
        <f>IF(ISBLANK(A5213),"",SUM($I$2:I5213))</f>
        <v/>
      </c>
      <c r="K5213" s="27" t="str">
        <f>IF(ISBLANK(A5213),"",SUM($F$2:F5213))</f>
        <v/>
      </c>
      <c r="L5213" s="28" t="str">
        <f t="shared" si="167"/>
        <v/>
      </c>
    </row>
    <row r="5214" spans="8:12" x14ac:dyDescent="0.25">
      <c r="H5214" s="27" t="str">
        <f t="shared" si="165"/>
        <v/>
      </c>
      <c r="I5214" s="27" t="str">
        <f t="shared" si="166"/>
        <v/>
      </c>
      <c r="J5214" s="27" t="str">
        <f>IF(ISBLANK(A5214),"",SUM($I$2:I5214))</f>
        <v/>
      </c>
      <c r="K5214" s="27" t="str">
        <f>IF(ISBLANK(A5214),"",SUM($F$2:F5214))</f>
        <v/>
      </c>
      <c r="L5214" s="28" t="str">
        <f t="shared" si="167"/>
        <v/>
      </c>
    </row>
    <row r="5215" spans="8:12" x14ac:dyDescent="0.25">
      <c r="H5215" s="27" t="str">
        <f t="shared" si="165"/>
        <v/>
      </c>
      <c r="I5215" s="27" t="str">
        <f t="shared" si="166"/>
        <v/>
      </c>
      <c r="J5215" s="27" t="str">
        <f>IF(ISBLANK(A5215),"",SUM($I$2:I5215))</f>
        <v/>
      </c>
      <c r="K5215" s="27" t="str">
        <f>IF(ISBLANK(A5215),"",SUM($F$2:F5215))</f>
        <v/>
      </c>
      <c r="L5215" s="28" t="str">
        <f t="shared" si="167"/>
        <v/>
      </c>
    </row>
    <row r="5216" spans="8:12" x14ac:dyDescent="0.25">
      <c r="H5216" s="27" t="str">
        <f t="shared" si="165"/>
        <v/>
      </c>
      <c r="I5216" s="27" t="str">
        <f t="shared" si="166"/>
        <v/>
      </c>
      <c r="J5216" s="27" t="str">
        <f>IF(ISBLANK(A5216),"",SUM($I$2:I5216))</f>
        <v/>
      </c>
      <c r="K5216" s="27" t="str">
        <f>IF(ISBLANK(A5216),"",SUM($F$2:F5216))</f>
        <v/>
      </c>
      <c r="L5216" s="28" t="str">
        <f t="shared" si="167"/>
        <v/>
      </c>
    </row>
    <row r="5217" spans="8:12" x14ac:dyDescent="0.25">
      <c r="H5217" s="27" t="str">
        <f t="shared" si="165"/>
        <v/>
      </c>
      <c r="I5217" s="27" t="str">
        <f t="shared" si="166"/>
        <v/>
      </c>
      <c r="J5217" s="27" t="str">
        <f>IF(ISBLANK(A5217),"",SUM($I$2:I5217))</f>
        <v/>
      </c>
      <c r="K5217" s="27" t="str">
        <f>IF(ISBLANK(A5217),"",SUM($F$2:F5217))</f>
        <v/>
      </c>
      <c r="L5217" s="28" t="str">
        <f t="shared" si="167"/>
        <v/>
      </c>
    </row>
    <row r="5218" spans="8:12" x14ac:dyDescent="0.25">
      <c r="H5218" s="27" t="str">
        <f t="shared" si="165"/>
        <v/>
      </c>
      <c r="I5218" s="27" t="str">
        <f t="shared" si="166"/>
        <v/>
      </c>
      <c r="J5218" s="27" t="str">
        <f>IF(ISBLANK(A5218),"",SUM($I$2:I5218))</f>
        <v/>
      </c>
      <c r="K5218" s="27" t="str">
        <f>IF(ISBLANK(A5218),"",SUM($F$2:F5218))</f>
        <v/>
      </c>
      <c r="L5218" s="28" t="str">
        <f t="shared" si="167"/>
        <v/>
      </c>
    </row>
    <row r="5219" spans="8:12" x14ac:dyDescent="0.25">
      <c r="H5219" s="27" t="str">
        <f t="shared" si="165"/>
        <v/>
      </c>
      <c r="I5219" s="27" t="str">
        <f t="shared" si="166"/>
        <v/>
      </c>
      <c r="J5219" s="27" t="str">
        <f>IF(ISBLANK(A5219),"",SUM($I$2:I5219))</f>
        <v/>
      </c>
      <c r="K5219" s="27" t="str">
        <f>IF(ISBLANK(A5219),"",SUM($F$2:F5219))</f>
        <v/>
      </c>
      <c r="L5219" s="28" t="str">
        <f t="shared" si="167"/>
        <v/>
      </c>
    </row>
    <row r="5220" spans="8:12" x14ac:dyDescent="0.25">
      <c r="H5220" s="27" t="str">
        <f t="shared" si="165"/>
        <v/>
      </c>
      <c r="I5220" s="27" t="str">
        <f t="shared" si="166"/>
        <v/>
      </c>
      <c r="J5220" s="27" t="str">
        <f>IF(ISBLANK(A5220),"",SUM($I$2:I5220))</f>
        <v/>
      </c>
      <c r="K5220" s="27" t="str">
        <f>IF(ISBLANK(A5220),"",SUM($F$2:F5220))</f>
        <v/>
      </c>
      <c r="L5220" s="28" t="str">
        <f t="shared" si="167"/>
        <v/>
      </c>
    </row>
    <row r="5221" spans="8:12" x14ac:dyDescent="0.25">
      <c r="H5221" s="27" t="str">
        <f t="shared" si="165"/>
        <v/>
      </c>
      <c r="I5221" s="27" t="str">
        <f t="shared" si="166"/>
        <v/>
      </c>
      <c r="J5221" s="27" t="str">
        <f>IF(ISBLANK(A5221),"",SUM($I$2:I5221))</f>
        <v/>
      </c>
      <c r="K5221" s="27" t="str">
        <f>IF(ISBLANK(A5221),"",SUM($F$2:F5221))</f>
        <v/>
      </c>
      <c r="L5221" s="28" t="str">
        <f t="shared" si="167"/>
        <v/>
      </c>
    </row>
    <row r="5222" spans="8:12" x14ac:dyDescent="0.25">
      <c r="H5222" s="27" t="str">
        <f t="shared" si="165"/>
        <v/>
      </c>
      <c r="I5222" s="27" t="str">
        <f t="shared" si="166"/>
        <v/>
      </c>
      <c r="J5222" s="27" t="str">
        <f>IF(ISBLANK(A5222),"",SUM($I$2:I5222))</f>
        <v/>
      </c>
      <c r="K5222" s="27" t="str">
        <f>IF(ISBLANK(A5222),"",SUM($F$2:F5222))</f>
        <v/>
      </c>
      <c r="L5222" s="28" t="str">
        <f t="shared" si="167"/>
        <v/>
      </c>
    </row>
    <row r="5223" spans="8:12" x14ac:dyDescent="0.25">
      <c r="H5223" s="27" t="str">
        <f t="shared" si="165"/>
        <v/>
      </c>
      <c r="I5223" s="27" t="str">
        <f t="shared" si="166"/>
        <v/>
      </c>
      <c r="J5223" s="27" t="str">
        <f>IF(ISBLANK(A5223),"",SUM($I$2:I5223))</f>
        <v/>
      </c>
      <c r="K5223" s="27" t="str">
        <f>IF(ISBLANK(A5223),"",SUM($F$2:F5223))</f>
        <v/>
      </c>
      <c r="L5223" s="28" t="str">
        <f t="shared" si="167"/>
        <v/>
      </c>
    </row>
    <row r="5224" spans="8:12" x14ac:dyDescent="0.25">
      <c r="H5224" s="27" t="str">
        <f t="shared" si="165"/>
        <v/>
      </c>
      <c r="I5224" s="27" t="str">
        <f t="shared" si="166"/>
        <v/>
      </c>
      <c r="J5224" s="27" t="str">
        <f>IF(ISBLANK(A5224),"",SUM($I$2:I5224))</f>
        <v/>
      </c>
      <c r="K5224" s="27" t="str">
        <f>IF(ISBLANK(A5224),"",SUM($F$2:F5224))</f>
        <v/>
      </c>
      <c r="L5224" s="28" t="str">
        <f t="shared" si="167"/>
        <v/>
      </c>
    </row>
    <row r="5225" spans="8:12" x14ac:dyDescent="0.25">
      <c r="H5225" s="27" t="str">
        <f t="shared" si="165"/>
        <v/>
      </c>
      <c r="I5225" s="27" t="str">
        <f t="shared" si="166"/>
        <v/>
      </c>
      <c r="J5225" s="27" t="str">
        <f>IF(ISBLANK(A5225),"",SUM($I$2:I5225))</f>
        <v/>
      </c>
      <c r="K5225" s="27" t="str">
        <f>IF(ISBLANK(A5225),"",SUM($F$2:F5225))</f>
        <v/>
      </c>
      <c r="L5225" s="28" t="str">
        <f t="shared" si="167"/>
        <v/>
      </c>
    </row>
    <row r="5226" spans="8:12" x14ac:dyDescent="0.25">
      <c r="H5226" s="27" t="str">
        <f t="shared" si="165"/>
        <v/>
      </c>
      <c r="I5226" s="27" t="str">
        <f t="shared" si="166"/>
        <v/>
      </c>
      <c r="J5226" s="27" t="str">
        <f>IF(ISBLANK(A5226),"",SUM($I$2:I5226))</f>
        <v/>
      </c>
      <c r="K5226" s="27" t="str">
        <f>IF(ISBLANK(A5226),"",SUM($F$2:F5226))</f>
        <v/>
      </c>
      <c r="L5226" s="28" t="str">
        <f t="shared" si="167"/>
        <v/>
      </c>
    </row>
    <row r="5227" spans="8:12" x14ac:dyDescent="0.25">
      <c r="H5227" s="27" t="str">
        <f t="shared" si="165"/>
        <v/>
      </c>
      <c r="I5227" s="27" t="str">
        <f t="shared" si="166"/>
        <v/>
      </c>
      <c r="J5227" s="27" t="str">
        <f>IF(ISBLANK(A5227),"",SUM($I$2:I5227))</f>
        <v/>
      </c>
      <c r="K5227" s="27" t="str">
        <f>IF(ISBLANK(A5227),"",SUM($F$2:F5227))</f>
        <v/>
      </c>
      <c r="L5227" s="28" t="str">
        <f t="shared" si="167"/>
        <v/>
      </c>
    </row>
    <row r="5228" spans="8:12" x14ac:dyDescent="0.25">
      <c r="H5228" s="27" t="str">
        <f t="shared" ref="H5228:H5291" si="168">IF(ISBLANK(A5228),"",(C5228+D5228+E5228)/3)</f>
        <v/>
      </c>
      <c r="I5228" s="27" t="str">
        <f t="shared" ref="I5228:I5291" si="169">IF(ISBLANK(A5228),"",H5228*F5228)</f>
        <v/>
      </c>
      <c r="J5228" s="27" t="str">
        <f>IF(ISBLANK(A5228),"",SUM($I$2:I5228))</f>
        <v/>
      </c>
      <c r="K5228" s="27" t="str">
        <f>IF(ISBLANK(A5228),"",SUM($F$2:F5228))</f>
        <v/>
      </c>
      <c r="L5228" s="28" t="str">
        <f t="shared" ref="L5228:L5291" si="170">IF(ISBLANK(A5228),"",J5228/K5228)</f>
        <v/>
      </c>
    </row>
    <row r="5229" spans="8:12" x14ac:dyDescent="0.25">
      <c r="H5229" s="27" t="str">
        <f t="shared" si="168"/>
        <v/>
      </c>
      <c r="I5229" s="27" t="str">
        <f t="shared" si="169"/>
        <v/>
      </c>
      <c r="J5229" s="27" t="str">
        <f>IF(ISBLANK(A5229),"",SUM($I$2:I5229))</f>
        <v/>
      </c>
      <c r="K5229" s="27" t="str">
        <f>IF(ISBLANK(A5229),"",SUM($F$2:F5229))</f>
        <v/>
      </c>
      <c r="L5229" s="28" t="str">
        <f t="shared" si="170"/>
        <v/>
      </c>
    </row>
    <row r="5230" spans="8:12" x14ac:dyDescent="0.25">
      <c r="H5230" s="27" t="str">
        <f t="shared" si="168"/>
        <v/>
      </c>
      <c r="I5230" s="27" t="str">
        <f t="shared" si="169"/>
        <v/>
      </c>
      <c r="J5230" s="27" t="str">
        <f>IF(ISBLANK(A5230),"",SUM($I$2:I5230))</f>
        <v/>
      </c>
      <c r="K5230" s="27" t="str">
        <f>IF(ISBLANK(A5230),"",SUM($F$2:F5230))</f>
        <v/>
      </c>
      <c r="L5230" s="28" t="str">
        <f t="shared" si="170"/>
        <v/>
      </c>
    </row>
    <row r="5231" spans="8:12" x14ac:dyDescent="0.25">
      <c r="H5231" s="27" t="str">
        <f t="shared" si="168"/>
        <v/>
      </c>
      <c r="I5231" s="27" t="str">
        <f t="shared" si="169"/>
        <v/>
      </c>
      <c r="J5231" s="27" t="str">
        <f>IF(ISBLANK(A5231),"",SUM($I$2:I5231))</f>
        <v/>
      </c>
      <c r="K5231" s="27" t="str">
        <f>IF(ISBLANK(A5231),"",SUM($F$2:F5231))</f>
        <v/>
      </c>
      <c r="L5231" s="28" t="str">
        <f t="shared" si="170"/>
        <v/>
      </c>
    </row>
    <row r="5232" spans="8:12" x14ac:dyDescent="0.25">
      <c r="H5232" s="27" t="str">
        <f t="shared" si="168"/>
        <v/>
      </c>
      <c r="I5232" s="27" t="str">
        <f t="shared" si="169"/>
        <v/>
      </c>
      <c r="J5232" s="27" t="str">
        <f>IF(ISBLANK(A5232),"",SUM($I$2:I5232))</f>
        <v/>
      </c>
      <c r="K5232" s="27" t="str">
        <f>IF(ISBLANK(A5232),"",SUM($F$2:F5232))</f>
        <v/>
      </c>
      <c r="L5232" s="28" t="str">
        <f t="shared" si="170"/>
        <v/>
      </c>
    </row>
    <row r="5233" spans="8:12" x14ac:dyDescent="0.25">
      <c r="H5233" s="27" t="str">
        <f t="shared" si="168"/>
        <v/>
      </c>
      <c r="I5233" s="27" t="str">
        <f t="shared" si="169"/>
        <v/>
      </c>
      <c r="J5233" s="27" t="str">
        <f>IF(ISBLANK(A5233),"",SUM($I$2:I5233))</f>
        <v/>
      </c>
      <c r="K5233" s="27" t="str">
        <f>IF(ISBLANK(A5233),"",SUM($F$2:F5233))</f>
        <v/>
      </c>
      <c r="L5233" s="28" t="str">
        <f t="shared" si="170"/>
        <v/>
      </c>
    </row>
    <row r="5234" spans="8:12" x14ac:dyDescent="0.25">
      <c r="H5234" s="27" t="str">
        <f t="shared" si="168"/>
        <v/>
      </c>
      <c r="I5234" s="27" t="str">
        <f t="shared" si="169"/>
        <v/>
      </c>
      <c r="J5234" s="27" t="str">
        <f>IF(ISBLANK(A5234),"",SUM($I$2:I5234))</f>
        <v/>
      </c>
      <c r="K5234" s="27" t="str">
        <f>IF(ISBLANK(A5234),"",SUM($F$2:F5234))</f>
        <v/>
      </c>
      <c r="L5234" s="28" t="str">
        <f t="shared" si="170"/>
        <v/>
      </c>
    </row>
    <row r="5235" spans="8:12" x14ac:dyDescent="0.25">
      <c r="H5235" s="27" t="str">
        <f t="shared" si="168"/>
        <v/>
      </c>
      <c r="I5235" s="27" t="str">
        <f t="shared" si="169"/>
        <v/>
      </c>
      <c r="J5235" s="27" t="str">
        <f>IF(ISBLANK(A5235),"",SUM($I$2:I5235))</f>
        <v/>
      </c>
      <c r="K5235" s="27" t="str">
        <f>IF(ISBLANK(A5235),"",SUM($F$2:F5235))</f>
        <v/>
      </c>
      <c r="L5235" s="28" t="str">
        <f t="shared" si="170"/>
        <v/>
      </c>
    </row>
    <row r="5236" spans="8:12" x14ac:dyDescent="0.25">
      <c r="H5236" s="27" t="str">
        <f t="shared" si="168"/>
        <v/>
      </c>
      <c r="I5236" s="27" t="str">
        <f t="shared" si="169"/>
        <v/>
      </c>
      <c r="J5236" s="27" t="str">
        <f>IF(ISBLANK(A5236),"",SUM($I$2:I5236))</f>
        <v/>
      </c>
      <c r="K5236" s="27" t="str">
        <f>IF(ISBLANK(A5236),"",SUM($F$2:F5236))</f>
        <v/>
      </c>
      <c r="L5236" s="28" t="str">
        <f t="shared" si="170"/>
        <v/>
      </c>
    </row>
    <row r="5237" spans="8:12" x14ac:dyDescent="0.25">
      <c r="H5237" s="27" t="str">
        <f t="shared" si="168"/>
        <v/>
      </c>
      <c r="I5237" s="27" t="str">
        <f t="shared" si="169"/>
        <v/>
      </c>
      <c r="J5237" s="27" t="str">
        <f>IF(ISBLANK(A5237),"",SUM($I$2:I5237))</f>
        <v/>
      </c>
      <c r="K5237" s="27" t="str">
        <f>IF(ISBLANK(A5237),"",SUM($F$2:F5237))</f>
        <v/>
      </c>
      <c r="L5237" s="28" t="str">
        <f t="shared" si="170"/>
        <v/>
      </c>
    </row>
    <row r="5238" spans="8:12" x14ac:dyDescent="0.25">
      <c r="H5238" s="27" t="str">
        <f t="shared" si="168"/>
        <v/>
      </c>
      <c r="I5238" s="27" t="str">
        <f t="shared" si="169"/>
        <v/>
      </c>
      <c r="J5238" s="27" t="str">
        <f>IF(ISBLANK(A5238),"",SUM($I$2:I5238))</f>
        <v/>
      </c>
      <c r="K5238" s="27" t="str">
        <f>IF(ISBLANK(A5238),"",SUM($F$2:F5238))</f>
        <v/>
      </c>
      <c r="L5238" s="28" t="str">
        <f t="shared" si="170"/>
        <v/>
      </c>
    </row>
    <row r="5239" spans="8:12" x14ac:dyDescent="0.25">
      <c r="H5239" s="27" t="str">
        <f t="shared" si="168"/>
        <v/>
      </c>
      <c r="I5239" s="27" t="str">
        <f t="shared" si="169"/>
        <v/>
      </c>
      <c r="J5239" s="27" t="str">
        <f>IF(ISBLANK(A5239),"",SUM($I$2:I5239))</f>
        <v/>
      </c>
      <c r="K5239" s="27" t="str">
        <f>IF(ISBLANK(A5239),"",SUM($F$2:F5239))</f>
        <v/>
      </c>
      <c r="L5239" s="28" t="str">
        <f t="shared" si="170"/>
        <v/>
      </c>
    </row>
    <row r="5240" spans="8:12" x14ac:dyDescent="0.25">
      <c r="H5240" s="27" t="str">
        <f t="shared" si="168"/>
        <v/>
      </c>
      <c r="I5240" s="27" t="str">
        <f t="shared" si="169"/>
        <v/>
      </c>
      <c r="J5240" s="27" t="str">
        <f>IF(ISBLANK(A5240),"",SUM($I$2:I5240))</f>
        <v/>
      </c>
      <c r="K5240" s="27" t="str">
        <f>IF(ISBLANK(A5240),"",SUM($F$2:F5240))</f>
        <v/>
      </c>
      <c r="L5240" s="28" t="str">
        <f t="shared" si="170"/>
        <v/>
      </c>
    </row>
    <row r="5241" spans="8:12" x14ac:dyDescent="0.25">
      <c r="H5241" s="27" t="str">
        <f t="shared" si="168"/>
        <v/>
      </c>
      <c r="I5241" s="27" t="str">
        <f t="shared" si="169"/>
        <v/>
      </c>
      <c r="J5241" s="27" t="str">
        <f>IF(ISBLANK(A5241),"",SUM($I$2:I5241))</f>
        <v/>
      </c>
      <c r="K5241" s="27" t="str">
        <f>IF(ISBLANK(A5241),"",SUM($F$2:F5241))</f>
        <v/>
      </c>
      <c r="L5241" s="28" t="str">
        <f t="shared" si="170"/>
        <v/>
      </c>
    </row>
    <row r="5242" spans="8:12" x14ac:dyDescent="0.25">
      <c r="H5242" s="27" t="str">
        <f t="shared" si="168"/>
        <v/>
      </c>
      <c r="I5242" s="27" t="str">
        <f t="shared" si="169"/>
        <v/>
      </c>
      <c r="J5242" s="27" t="str">
        <f>IF(ISBLANK(A5242),"",SUM($I$2:I5242))</f>
        <v/>
      </c>
      <c r="K5242" s="27" t="str">
        <f>IF(ISBLANK(A5242),"",SUM($F$2:F5242))</f>
        <v/>
      </c>
      <c r="L5242" s="28" t="str">
        <f t="shared" si="170"/>
        <v/>
      </c>
    </row>
    <row r="5243" spans="8:12" x14ac:dyDescent="0.25">
      <c r="H5243" s="27" t="str">
        <f t="shared" si="168"/>
        <v/>
      </c>
      <c r="I5243" s="27" t="str">
        <f t="shared" si="169"/>
        <v/>
      </c>
      <c r="J5243" s="27" t="str">
        <f>IF(ISBLANK(A5243),"",SUM($I$2:I5243))</f>
        <v/>
      </c>
      <c r="K5243" s="27" t="str">
        <f>IF(ISBLANK(A5243),"",SUM($F$2:F5243))</f>
        <v/>
      </c>
      <c r="L5243" s="28" t="str">
        <f t="shared" si="170"/>
        <v/>
      </c>
    </row>
    <row r="5244" spans="8:12" x14ac:dyDescent="0.25">
      <c r="H5244" s="27" t="str">
        <f t="shared" si="168"/>
        <v/>
      </c>
      <c r="I5244" s="27" t="str">
        <f t="shared" si="169"/>
        <v/>
      </c>
      <c r="J5244" s="27" t="str">
        <f>IF(ISBLANK(A5244),"",SUM($I$2:I5244))</f>
        <v/>
      </c>
      <c r="K5244" s="27" t="str">
        <f>IF(ISBLANK(A5244),"",SUM($F$2:F5244))</f>
        <v/>
      </c>
      <c r="L5244" s="28" t="str">
        <f t="shared" si="170"/>
        <v/>
      </c>
    </row>
    <row r="5245" spans="8:12" x14ac:dyDescent="0.25">
      <c r="H5245" s="27" t="str">
        <f t="shared" si="168"/>
        <v/>
      </c>
      <c r="I5245" s="27" t="str">
        <f t="shared" si="169"/>
        <v/>
      </c>
      <c r="J5245" s="27" t="str">
        <f>IF(ISBLANK(A5245),"",SUM($I$2:I5245))</f>
        <v/>
      </c>
      <c r="K5245" s="27" t="str">
        <f>IF(ISBLANK(A5245),"",SUM($F$2:F5245))</f>
        <v/>
      </c>
      <c r="L5245" s="28" t="str">
        <f t="shared" si="170"/>
        <v/>
      </c>
    </row>
    <row r="5246" spans="8:12" x14ac:dyDescent="0.25">
      <c r="H5246" s="27" t="str">
        <f t="shared" si="168"/>
        <v/>
      </c>
      <c r="I5246" s="27" t="str">
        <f t="shared" si="169"/>
        <v/>
      </c>
      <c r="J5246" s="27" t="str">
        <f>IF(ISBLANK(A5246),"",SUM($I$2:I5246))</f>
        <v/>
      </c>
      <c r="K5246" s="27" t="str">
        <f>IF(ISBLANK(A5246),"",SUM($F$2:F5246))</f>
        <v/>
      </c>
      <c r="L5246" s="28" t="str">
        <f t="shared" si="170"/>
        <v/>
      </c>
    </row>
    <row r="5247" spans="8:12" x14ac:dyDescent="0.25">
      <c r="H5247" s="27" t="str">
        <f t="shared" si="168"/>
        <v/>
      </c>
      <c r="I5247" s="27" t="str">
        <f t="shared" si="169"/>
        <v/>
      </c>
      <c r="J5247" s="27" t="str">
        <f>IF(ISBLANK(A5247),"",SUM($I$2:I5247))</f>
        <v/>
      </c>
      <c r="K5247" s="27" t="str">
        <f>IF(ISBLANK(A5247),"",SUM($F$2:F5247))</f>
        <v/>
      </c>
      <c r="L5247" s="28" t="str">
        <f t="shared" si="170"/>
        <v/>
      </c>
    </row>
    <row r="5248" spans="8:12" x14ac:dyDescent="0.25">
      <c r="H5248" s="27" t="str">
        <f t="shared" si="168"/>
        <v/>
      </c>
      <c r="I5248" s="27" t="str">
        <f t="shared" si="169"/>
        <v/>
      </c>
      <c r="J5248" s="27" t="str">
        <f>IF(ISBLANK(A5248),"",SUM($I$2:I5248))</f>
        <v/>
      </c>
      <c r="K5248" s="27" t="str">
        <f>IF(ISBLANK(A5248),"",SUM($F$2:F5248))</f>
        <v/>
      </c>
      <c r="L5248" s="28" t="str">
        <f t="shared" si="170"/>
        <v/>
      </c>
    </row>
    <row r="5249" spans="8:12" x14ac:dyDescent="0.25">
      <c r="H5249" s="27" t="str">
        <f t="shared" si="168"/>
        <v/>
      </c>
      <c r="I5249" s="27" t="str">
        <f t="shared" si="169"/>
        <v/>
      </c>
      <c r="J5249" s="27" t="str">
        <f>IF(ISBLANK(A5249),"",SUM($I$2:I5249))</f>
        <v/>
      </c>
      <c r="K5249" s="27" t="str">
        <f>IF(ISBLANK(A5249),"",SUM($F$2:F5249))</f>
        <v/>
      </c>
      <c r="L5249" s="28" t="str">
        <f t="shared" si="170"/>
        <v/>
      </c>
    </row>
    <row r="5250" spans="8:12" x14ac:dyDescent="0.25">
      <c r="H5250" s="27" t="str">
        <f t="shared" si="168"/>
        <v/>
      </c>
      <c r="I5250" s="27" t="str">
        <f t="shared" si="169"/>
        <v/>
      </c>
      <c r="J5250" s="27" t="str">
        <f>IF(ISBLANK(A5250),"",SUM($I$2:I5250))</f>
        <v/>
      </c>
      <c r="K5250" s="27" t="str">
        <f>IF(ISBLANK(A5250),"",SUM($F$2:F5250))</f>
        <v/>
      </c>
      <c r="L5250" s="28" t="str">
        <f t="shared" si="170"/>
        <v/>
      </c>
    </row>
    <row r="5251" spans="8:12" x14ac:dyDescent="0.25">
      <c r="H5251" s="27" t="str">
        <f t="shared" si="168"/>
        <v/>
      </c>
      <c r="I5251" s="27" t="str">
        <f t="shared" si="169"/>
        <v/>
      </c>
      <c r="J5251" s="27" t="str">
        <f>IF(ISBLANK(A5251),"",SUM($I$2:I5251))</f>
        <v/>
      </c>
      <c r="K5251" s="27" t="str">
        <f>IF(ISBLANK(A5251),"",SUM($F$2:F5251))</f>
        <v/>
      </c>
      <c r="L5251" s="28" t="str">
        <f t="shared" si="170"/>
        <v/>
      </c>
    </row>
    <row r="5252" spans="8:12" x14ac:dyDescent="0.25">
      <c r="H5252" s="27" t="str">
        <f t="shared" si="168"/>
        <v/>
      </c>
      <c r="I5252" s="27" t="str">
        <f t="shared" si="169"/>
        <v/>
      </c>
      <c r="J5252" s="27" t="str">
        <f>IF(ISBLANK(A5252),"",SUM($I$2:I5252))</f>
        <v/>
      </c>
      <c r="K5252" s="27" t="str">
        <f>IF(ISBLANK(A5252),"",SUM($F$2:F5252))</f>
        <v/>
      </c>
      <c r="L5252" s="28" t="str">
        <f t="shared" si="170"/>
        <v/>
      </c>
    </row>
    <row r="5253" spans="8:12" x14ac:dyDescent="0.25">
      <c r="H5253" s="27" t="str">
        <f t="shared" si="168"/>
        <v/>
      </c>
      <c r="I5253" s="27" t="str">
        <f t="shared" si="169"/>
        <v/>
      </c>
      <c r="J5253" s="27" t="str">
        <f>IF(ISBLANK(A5253),"",SUM($I$2:I5253))</f>
        <v/>
      </c>
      <c r="K5253" s="27" t="str">
        <f>IF(ISBLANK(A5253),"",SUM($F$2:F5253))</f>
        <v/>
      </c>
      <c r="L5253" s="28" t="str">
        <f t="shared" si="170"/>
        <v/>
      </c>
    </row>
    <row r="5254" spans="8:12" x14ac:dyDescent="0.25">
      <c r="H5254" s="27" t="str">
        <f t="shared" si="168"/>
        <v/>
      </c>
      <c r="I5254" s="27" t="str">
        <f t="shared" si="169"/>
        <v/>
      </c>
      <c r="J5254" s="27" t="str">
        <f>IF(ISBLANK(A5254),"",SUM($I$2:I5254))</f>
        <v/>
      </c>
      <c r="K5254" s="27" t="str">
        <f>IF(ISBLANK(A5254),"",SUM($F$2:F5254))</f>
        <v/>
      </c>
      <c r="L5254" s="28" t="str">
        <f t="shared" si="170"/>
        <v/>
      </c>
    </row>
    <row r="5255" spans="8:12" x14ac:dyDescent="0.25">
      <c r="H5255" s="27" t="str">
        <f t="shared" si="168"/>
        <v/>
      </c>
      <c r="I5255" s="27" t="str">
        <f t="shared" si="169"/>
        <v/>
      </c>
      <c r="J5255" s="27" t="str">
        <f>IF(ISBLANK(A5255),"",SUM($I$2:I5255))</f>
        <v/>
      </c>
      <c r="K5255" s="27" t="str">
        <f>IF(ISBLANK(A5255),"",SUM($F$2:F5255))</f>
        <v/>
      </c>
      <c r="L5255" s="28" t="str">
        <f t="shared" si="170"/>
        <v/>
      </c>
    </row>
    <row r="5256" spans="8:12" x14ac:dyDescent="0.25">
      <c r="H5256" s="27" t="str">
        <f t="shared" si="168"/>
        <v/>
      </c>
      <c r="I5256" s="27" t="str">
        <f t="shared" si="169"/>
        <v/>
      </c>
      <c r="J5256" s="27" t="str">
        <f>IF(ISBLANK(A5256),"",SUM($I$2:I5256))</f>
        <v/>
      </c>
      <c r="K5256" s="27" t="str">
        <f>IF(ISBLANK(A5256),"",SUM($F$2:F5256))</f>
        <v/>
      </c>
      <c r="L5256" s="28" t="str">
        <f t="shared" si="170"/>
        <v/>
      </c>
    </row>
    <row r="5257" spans="8:12" x14ac:dyDescent="0.25">
      <c r="H5257" s="27" t="str">
        <f t="shared" si="168"/>
        <v/>
      </c>
      <c r="I5257" s="27" t="str">
        <f t="shared" si="169"/>
        <v/>
      </c>
      <c r="J5257" s="27" t="str">
        <f>IF(ISBLANK(A5257),"",SUM($I$2:I5257))</f>
        <v/>
      </c>
      <c r="K5257" s="27" t="str">
        <f>IF(ISBLANK(A5257),"",SUM($F$2:F5257))</f>
        <v/>
      </c>
      <c r="L5257" s="28" t="str">
        <f t="shared" si="170"/>
        <v/>
      </c>
    </row>
    <row r="5258" spans="8:12" x14ac:dyDescent="0.25">
      <c r="H5258" s="27" t="str">
        <f t="shared" si="168"/>
        <v/>
      </c>
      <c r="I5258" s="27" t="str">
        <f t="shared" si="169"/>
        <v/>
      </c>
      <c r="J5258" s="27" t="str">
        <f>IF(ISBLANK(A5258),"",SUM($I$2:I5258))</f>
        <v/>
      </c>
      <c r="K5258" s="27" t="str">
        <f>IF(ISBLANK(A5258),"",SUM($F$2:F5258))</f>
        <v/>
      </c>
      <c r="L5258" s="28" t="str">
        <f t="shared" si="170"/>
        <v/>
      </c>
    </row>
    <row r="5259" spans="8:12" x14ac:dyDescent="0.25">
      <c r="H5259" s="27" t="str">
        <f t="shared" si="168"/>
        <v/>
      </c>
      <c r="I5259" s="27" t="str">
        <f t="shared" si="169"/>
        <v/>
      </c>
      <c r="J5259" s="27" t="str">
        <f>IF(ISBLANK(A5259),"",SUM($I$2:I5259))</f>
        <v/>
      </c>
      <c r="K5259" s="27" t="str">
        <f>IF(ISBLANK(A5259),"",SUM($F$2:F5259))</f>
        <v/>
      </c>
      <c r="L5259" s="28" t="str">
        <f t="shared" si="170"/>
        <v/>
      </c>
    </row>
    <row r="5260" spans="8:12" x14ac:dyDescent="0.25">
      <c r="H5260" s="27" t="str">
        <f t="shared" si="168"/>
        <v/>
      </c>
      <c r="I5260" s="27" t="str">
        <f t="shared" si="169"/>
        <v/>
      </c>
      <c r="J5260" s="27" t="str">
        <f>IF(ISBLANK(A5260),"",SUM($I$2:I5260))</f>
        <v/>
      </c>
      <c r="K5260" s="27" t="str">
        <f>IF(ISBLANK(A5260),"",SUM($F$2:F5260))</f>
        <v/>
      </c>
      <c r="L5260" s="28" t="str">
        <f t="shared" si="170"/>
        <v/>
      </c>
    </row>
    <row r="5261" spans="8:12" x14ac:dyDescent="0.25">
      <c r="H5261" s="27" t="str">
        <f t="shared" si="168"/>
        <v/>
      </c>
      <c r="I5261" s="27" t="str">
        <f t="shared" si="169"/>
        <v/>
      </c>
      <c r="J5261" s="27" t="str">
        <f>IF(ISBLANK(A5261),"",SUM($I$2:I5261))</f>
        <v/>
      </c>
      <c r="K5261" s="27" t="str">
        <f>IF(ISBLANK(A5261),"",SUM($F$2:F5261))</f>
        <v/>
      </c>
      <c r="L5261" s="28" t="str">
        <f t="shared" si="170"/>
        <v/>
      </c>
    </row>
    <row r="5262" spans="8:12" x14ac:dyDescent="0.25">
      <c r="H5262" s="27" t="str">
        <f t="shared" si="168"/>
        <v/>
      </c>
      <c r="I5262" s="27" t="str">
        <f t="shared" si="169"/>
        <v/>
      </c>
      <c r="J5262" s="27" t="str">
        <f>IF(ISBLANK(A5262),"",SUM($I$2:I5262))</f>
        <v/>
      </c>
      <c r="K5262" s="27" t="str">
        <f>IF(ISBLANK(A5262),"",SUM($F$2:F5262))</f>
        <v/>
      </c>
      <c r="L5262" s="28" t="str">
        <f t="shared" si="170"/>
        <v/>
      </c>
    </row>
    <row r="5263" spans="8:12" x14ac:dyDescent="0.25">
      <c r="H5263" s="27" t="str">
        <f t="shared" si="168"/>
        <v/>
      </c>
      <c r="I5263" s="27" t="str">
        <f t="shared" si="169"/>
        <v/>
      </c>
      <c r="J5263" s="27" t="str">
        <f>IF(ISBLANK(A5263),"",SUM($I$2:I5263))</f>
        <v/>
      </c>
      <c r="K5263" s="27" t="str">
        <f>IF(ISBLANK(A5263),"",SUM($F$2:F5263))</f>
        <v/>
      </c>
      <c r="L5263" s="28" t="str">
        <f t="shared" si="170"/>
        <v/>
      </c>
    </row>
    <row r="5264" spans="8:12" x14ac:dyDescent="0.25">
      <c r="H5264" s="27" t="str">
        <f t="shared" si="168"/>
        <v/>
      </c>
      <c r="I5264" s="27" t="str">
        <f t="shared" si="169"/>
        <v/>
      </c>
      <c r="J5264" s="27" t="str">
        <f>IF(ISBLANK(A5264),"",SUM($I$2:I5264))</f>
        <v/>
      </c>
      <c r="K5264" s="27" t="str">
        <f>IF(ISBLANK(A5264),"",SUM($F$2:F5264))</f>
        <v/>
      </c>
      <c r="L5264" s="28" t="str">
        <f t="shared" si="170"/>
        <v/>
      </c>
    </row>
    <row r="5265" spans="8:12" x14ac:dyDescent="0.25">
      <c r="H5265" s="27" t="str">
        <f t="shared" si="168"/>
        <v/>
      </c>
      <c r="I5265" s="27" t="str">
        <f t="shared" si="169"/>
        <v/>
      </c>
      <c r="J5265" s="27" t="str">
        <f>IF(ISBLANK(A5265),"",SUM($I$2:I5265))</f>
        <v/>
      </c>
      <c r="K5265" s="27" t="str">
        <f>IF(ISBLANK(A5265),"",SUM($F$2:F5265))</f>
        <v/>
      </c>
      <c r="L5265" s="28" t="str">
        <f t="shared" si="170"/>
        <v/>
      </c>
    </row>
    <row r="5266" spans="8:12" x14ac:dyDescent="0.25">
      <c r="H5266" s="27" t="str">
        <f t="shared" si="168"/>
        <v/>
      </c>
      <c r="I5266" s="27" t="str">
        <f t="shared" si="169"/>
        <v/>
      </c>
      <c r="J5266" s="27" t="str">
        <f>IF(ISBLANK(A5266),"",SUM($I$2:I5266))</f>
        <v/>
      </c>
      <c r="K5266" s="27" t="str">
        <f>IF(ISBLANK(A5266),"",SUM($F$2:F5266))</f>
        <v/>
      </c>
      <c r="L5266" s="28" t="str">
        <f t="shared" si="170"/>
        <v/>
      </c>
    </row>
    <row r="5267" spans="8:12" x14ac:dyDescent="0.25">
      <c r="H5267" s="27" t="str">
        <f t="shared" si="168"/>
        <v/>
      </c>
      <c r="I5267" s="27" t="str">
        <f t="shared" si="169"/>
        <v/>
      </c>
      <c r="J5267" s="27" t="str">
        <f>IF(ISBLANK(A5267),"",SUM($I$2:I5267))</f>
        <v/>
      </c>
      <c r="K5267" s="27" t="str">
        <f>IF(ISBLANK(A5267),"",SUM($F$2:F5267))</f>
        <v/>
      </c>
      <c r="L5267" s="28" t="str">
        <f t="shared" si="170"/>
        <v/>
      </c>
    </row>
    <row r="5268" spans="8:12" x14ac:dyDescent="0.25">
      <c r="H5268" s="27" t="str">
        <f t="shared" si="168"/>
        <v/>
      </c>
      <c r="I5268" s="27" t="str">
        <f t="shared" si="169"/>
        <v/>
      </c>
      <c r="J5268" s="27" t="str">
        <f>IF(ISBLANK(A5268),"",SUM($I$2:I5268))</f>
        <v/>
      </c>
      <c r="K5268" s="27" t="str">
        <f>IF(ISBLANK(A5268),"",SUM($F$2:F5268))</f>
        <v/>
      </c>
      <c r="L5268" s="28" t="str">
        <f t="shared" si="170"/>
        <v/>
      </c>
    </row>
    <row r="5269" spans="8:12" x14ac:dyDescent="0.25">
      <c r="H5269" s="27" t="str">
        <f t="shared" si="168"/>
        <v/>
      </c>
      <c r="I5269" s="27" t="str">
        <f t="shared" si="169"/>
        <v/>
      </c>
      <c r="J5269" s="27" t="str">
        <f>IF(ISBLANK(A5269),"",SUM($I$2:I5269))</f>
        <v/>
      </c>
      <c r="K5269" s="27" t="str">
        <f>IF(ISBLANK(A5269),"",SUM($F$2:F5269))</f>
        <v/>
      </c>
      <c r="L5269" s="28" t="str">
        <f t="shared" si="170"/>
        <v/>
      </c>
    </row>
    <row r="5270" spans="8:12" x14ac:dyDescent="0.25">
      <c r="H5270" s="27" t="str">
        <f t="shared" si="168"/>
        <v/>
      </c>
      <c r="I5270" s="27" t="str">
        <f t="shared" si="169"/>
        <v/>
      </c>
      <c r="J5270" s="27" t="str">
        <f>IF(ISBLANK(A5270),"",SUM($I$2:I5270))</f>
        <v/>
      </c>
      <c r="K5270" s="27" t="str">
        <f>IF(ISBLANK(A5270),"",SUM($F$2:F5270))</f>
        <v/>
      </c>
      <c r="L5270" s="28" t="str">
        <f t="shared" si="170"/>
        <v/>
      </c>
    </row>
    <row r="5271" spans="8:12" x14ac:dyDescent="0.25">
      <c r="H5271" s="27" t="str">
        <f t="shared" si="168"/>
        <v/>
      </c>
      <c r="I5271" s="27" t="str">
        <f t="shared" si="169"/>
        <v/>
      </c>
      <c r="J5271" s="27" t="str">
        <f>IF(ISBLANK(A5271),"",SUM($I$2:I5271))</f>
        <v/>
      </c>
      <c r="K5271" s="27" t="str">
        <f>IF(ISBLANK(A5271),"",SUM($F$2:F5271))</f>
        <v/>
      </c>
      <c r="L5271" s="28" t="str">
        <f t="shared" si="170"/>
        <v/>
      </c>
    </row>
    <row r="5272" spans="8:12" x14ac:dyDescent="0.25">
      <c r="H5272" s="27" t="str">
        <f t="shared" si="168"/>
        <v/>
      </c>
      <c r="I5272" s="27" t="str">
        <f t="shared" si="169"/>
        <v/>
      </c>
      <c r="J5272" s="27" t="str">
        <f>IF(ISBLANK(A5272),"",SUM($I$2:I5272))</f>
        <v/>
      </c>
      <c r="K5272" s="27" t="str">
        <f>IF(ISBLANK(A5272),"",SUM($F$2:F5272))</f>
        <v/>
      </c>
      <c r="L5272" s="28" t="str">
        <f t="shared" si="170"/>
        <v/>
      </c>
    </row>
    <row r="5273" spans="8:12" x14ac:dyDescent="0.25">
      <c r="H5273" s="27" t="str">
        <f t="shared" si="168"/>
        <v/>
      </c>
      <c r="I5273" s="27" t="str">
        <f t="shared" si="169"/>
        <v/>
      </c>
      <c r="J5273" s="27" t="str">
        <f>IF(ISBLANK(A5273),"",SUM($I$2:I5273))</f>
        <v/>
      </c>
      <c r="K5273" s="27" t="str">
        <f>IF(ISBLANK(A5273),"",SUM($F$2:F5273))</f>
        <v/>
      </c>
      <c r="L5273" s="28" t="str">
        <f t="shared" si="170"/>
        <v/>
      </c>
    </row>
    <row r="5274" spans="8:12" x14ac:dyDescent="0.25">
      <c r="H5274" s="27" t="str">
        <f t="shared" si="168"/>
        <v/>
      </c>
      <c r="I5274" s="27" t="str">
        <f t="shared" si="169"/>
        <v/>
      </c>
      <c r="J5274" s="27" t="str">
        <f>IF(ISBLANK(A5274),"",SUM($I$2:I5274))</f>
        <v/>
      </c>
      <c r="K5274" s="27" t="str">
        <f>IF(ISBLANK(A5274),"",SUM($F$2:F5274))</f>
        <v/>
      </c>
      <c r="L5274" s="28" t="str">
        <f t="shared" si="170"/>
        <v/>
      </c>
    </row>
    <row r="5275" spans="8:12" x14ac:dyDescent="0.25">
      <c r="H5275" s="27" t="str">
        <f t="shared" si="168"/>
        <v/>
      </c>
      <c r="I5275" s="27" t="str">
        <f t="shared" si="169"/>
        <v/>
      </c>
      <c r="J5275" s="27" t="str">
        <f>IF(ISBLANK(A5275),"",SUM($I$2:I5275))</f>
        <v/>
      </c>
      <c r="K5275" s="27" t="str">
        <f>IF(ISBLANK(A5275),"",SUM($F$2:F5275))</f>
        <v/>
      </c>
      <c r="L5275" s="28" t="str">
        <f t="shared" si="170"/>
        <v/>
      </c>
    </row>
    <row r="5276" spans="8:12" x14ac:dyDescent="0.25">
      <c r="H5276" s="27" t="str">
        <f t="shared" si="168"/>
        <v/>
      </c>
      <c r="I5276" s="27" t="str">
        <f t="shared" si="169"/>
        <v/>
      </c>
      <c r="J5276" s="27" t="str">
        <f>IF(ISBLANK(A5276),"",SUM($I$2:I5276))</f>
        <v/>
      </c>
      <c r="K5276" s="27" t="str">
        <f>IF(ISBLANK(A5276),"",SUM($F$2:F5276))</f>
        <v/>
      </c>
      <c r="L5276" s="28" t="str">
        <f t="shared" si="170"/>
        <v/>
      </c>
    </row>
    <row r="5277" spans="8:12" x14ac:dyDescent="0.25">
      <c r="H5277" s="27" t="str">
        <f t="shared" si="168"/>
        <v/>
      </c>
      <c r="I5277" s="27" t="str">
        <f t="shared" si="169"/>
        <v/>
      </c>
      <c r="J5277" s="27" t="str">
        <f>IF(ISBLANK(A5277),"",SUM($I$2:I5277))</f>
        <v/>
      </c>
      <c r="K5277" s="27" t="str">
        <f>IF(ISBLANK(A5277),"",SUM($F$2:F5277))</f>
        <v/>
      </c>
      <c r="L5277" s="28" t="str">
        <f t="shared" si="170"/>
        <v/>
      </c>
    </row>
    <row r="5278" spans="8:12" x14ac:dyDescent="0.25">
      <c r="H5278" s="27" t="str">
        <f t="shared" si="168"/>
        <v/>
      </c>
      <c r="I5278" s="27" t="str">
        <f t="shared" si="169"/>
        <v/>
      </c>
      <c r="J5278" s="27" t="str">
        <f>IF(ISBLANK(A5278),"",SUM($I$2:I5278))</f>
        <v/>
      </c>
      <c r="K5278" s="27" t="str">
        <f>IF(ISBLANK(A5278),"",SUM($F$2:F5278))</f>
        <v/>
      </c>
      <c r="L5278" s="28" t="str">
        <f t="shared" si="170"/>
        <v/>
      </c>
    </row>
    <row r="5279" spans="8:12" x14ac:dyDescent="0.25">
      <c r="H5279" s="27" t="str">
        <f t="shared" si="168"/>
        <v/>
      </c>
      <c r="I5279" s="27" t="str">
        <f t="shared" si="169"/>
        <v/>
      </c>
      <c r="J5279" s="27" t="str">
        <f>IF(ISBLANK(A5279),"",SUM($I$2:I5279))</f>
        <v/>
      </c>
      <c r="K5279" s="27" t="str">
        <f>IF(ISBLANK(A5279),"",SUM($F$2:F5279))</f>
        <v/>
      </c>
      <c r="L5279" s="28" t="str">
        <f t="shared" si="170"/>
        <v/>
      </c>
    </row>
    <row r="5280" spans="8:12" x14ac:dyDescent="0.25">
      <c r="H5280" s="27" t="str">
        <f t="shared" si="168"/>
        <v/>
      </c>
      <c r="I5280" s="27" t="str">
        <f t="shared" si="169"/>
        <v/>
      </c>
      <c r="J5280" s="27" t="str">
        <f>IF(ISBLANK(A5280),"",SUM($I$2:I5280))</f>
        <v/>
      </c>
      <c r="K5280" s="27" t="str">
        <f>IF(ISBLANK(A5280),"",SUM($F$2:F5280))</f>
        <v/>
      </c>
      <c r="L5280" s="28" t="str">
        <f t="shared" si="170"/>
        <v/>
      </c>
    </row>
    <row r="5281" spans="8:12" x14ac:dyDescent="0.25">
      <c r="H5281" s="27" t="str">
        <f t="shared" si="168"/>
        <v/>
      </c>
      <c r="I5281" s="27" t="str">
        <f t="shared" si="169"/>
        <v/>
      </c>
      <c r="J5281" s="27" t="str">
        <f>IF(ISBLANK(A5281),"",SUM($I$2:I5281))</f>
        <v/>
      </c>
      <c r="K5281" s="27" t="str">
        <f>IF(ISBLANK(A5281),"",SUM($F$2:F5281))</f>
        <v/>
      </c>
      <c r="L5281" s="28" t="str">
        <f t="shared" si="170"/>
        <v/>
      </c>
    </row>
    <row r="5282" spans="8:12" x14ac:dyDescent="0.25">
      <c r="H5282" s="27" t="str">
        <f t="shared" si="168"/>
        <v/>
      </c>
      <c r="I5282" s="27" t="str">
        <f t="shared" si="169"/>
        <v/>
      </c>
      <c r="J5282" s="27" t="str">
        <f>IF(ISBLANK(A5282),"",SUM($I$2:I5282))</f>
        <v/>
      </c>
      <c r="K5282" s="27" t="str">
        <f>IF(ISBLANK(A5282),"",SUM($F$2:F5282))</f>
        <v/>
      </c>
      <c r="L5282" s="28" t="str">
        <f t="shared" si="170"/>
        <v/>
      </c>
    </row>
    <row r="5283" spans="8:12" x14ac:dyDescent="0.25">
      <c r="H5283" s="27" t="str">
        <f t="shared" si="168"/>
        <v/>
      </c>
      <c r="I5283" s="27" t="str">
        <f t="shared" si="169"/>
        <v/>
      </c>
      <c r="J5283" s="27" t="str">
        <f>IF(ISBLANK(A5283),"",SUM($I$2:I5283))</f>
        <v/>
      </c>
      <c r="K5283" s="27" t="str">
        <f>IF(ISBLANK(A5283),"",SUM($F$2:F5283))</f>
        <v/>
      </c>
      <c r="L5283" s="28" t="str">
        <f t="shared" si="170"/>
        <v/>
      </c>
    </row>
    <row r="5284" spans="8:12" x14ac:dyDescent="0.25">
      <c r="H5284" s="27" t="str">
        <f t="shared" si="168"/>
        <v/>
      </c>
      <c r="I5284" s="27" t="str">
        <f t="shared" si="169"/>
        <v/>
      </c>
      <c r="J5284" s="27" t="str">
        <f>IF(ISBLANK(A5284),"",SUM($I$2:I5284))</f>
        <v/>
      </c>
      <c r="K5284" s="27" t="str">
        <f>IF(ISBLANK(A5284),"",SUM($F$2:F5284))</f>
        <v/>
      </c>
      <c r="L5284" s="28" t="str">
        <f t="shared" si="170"/>
        <v/>
      </c>
    </row>
    <row r="5285" spans="8:12" x14ac:dyDescent="0.25">
      <c r="H5285" s="27" t="str">
        <f t="shared" si="168"/>
        <v/>
      </c>
      <c r="I5285" s="27" t="str">
        <f t="shared" si="169"/>
        <v/>
      </c>
      <c r="J5285" s="27" t="str">
        <f>IF(ISBLANK(A5285),"",SUM($I$2:I5285))</f>
        <v/>
      </c>
      <c r="K5285" s="27" t="str">
        <f>IF(ISBLANK(A5285),"",SUM($F$2:F5285))</f>
        <v/>
      </c>
      <c r="L5285" s="28" t="str">
        <f t="shared" si="170"/>
        <v/>
      </c>
    </row>
    <row r="5286" spans="8:12" x14ac:dyDescent="0.25">
      <c r="H5286" s="27" t="str">
        <f t="shared" si="168"/>
        <v/>
      </c>
      <c r="I5286" s="27" t="str">
        <f t="shared" si="169"/>
        <v/>
      </c>
      <c r="J5286" s="27" t="str">
        <f>IF(ISBLANK(A5286),"",SUM($I$2:I5286))</f>
        <v/>
      </c>
      <c r="K5286" s="27" t="str">
        <f>IF(ISBLANK(A5286),"",SUM($F$2:F5286))</f>
        <v/>
      </c>
      <c r="L5286" s="28" t="str">
        <f t="shared" si="170"/>
        <v/>
      </c>
    </row>
    <row r="5287" spans="8:12" x14ac:dyDescent="0.25">
      <c r="H5287" s="27" t="str">
        <f t="shared" si="168"/>
        <v/>
      </c>
      <c r="I5287" s="27" t="str">
        <f t="shared" si="169"/>
        <v/>
      </c>
      <c r="J5287" s="27" t="str">
        <f>IF(ISBLANK(A5287),"",SUM($I$2:I5287))</f>
        <v/>
      </c>
      <c r="K5287" s="27" t="str">
        <f>IF(ISBLANK(A5287),"",SUM($F$2:F5287))</f>
        <v/>
      </c>
      <c r="L5287" s="28" t="str">
        <f t="shared" si="170"/>
        <v/>
      </c>
    </row>
    <row r="5288" spans="8:12" x14ac:dyDescent="0.25">
      <c r="H5288" s="27" t="str">
        <f t="shared" si="168"/>
        <v/>
      </c>
      <c r="I5288" s="27" t="str">
        <f t="shared" si="169"/>
        <v/>
      </c>
      <c r="J5288" s="27" t="str">
        <f>IF(ISBLANK(A5288),"",SUM($I$2:I5288))</f>
        <v/>
      </c>
      <c r="K5288" s="27" t="str">
        <f>IF(ISBLANK(A5288),"",SUM($F$2:F5288))</f>
        <v/>
      </c>
      <c r="L5288" s="28" t="str">
        <f t="shared" si="170"/>
        <v/>
      </c>
    </row>
    <row r="5289" spans="8:12" x14ac:dyDescent="0.25">
      <c r="H5289" s="27" t="str">
        <f t="shared" si="168"/>
        <v/>
      </c>
      <c r="I5289" s="27" t="str">
        <f t="shared" si="169"/>
        <v/>
      </c>
      <c r="J5289" s="27" t="str">
        <f>IF(ISBLANK(A5289),"",SUM($I$2:I5289))</f>
        <v/>
      </c>
      <c r="K5289" s="27" t="str">
        <f>IF(ISBLANK(A5289),"",SUM($F$2:F5289))</f>
        <v/>
      </c>
      <c r="L5289" s="28" t="str">
        <f t="shared" si="170"/>
        <v/>
      </c>
    </row>
    <row r="5290" spans="8:12" x14ac:dyDescent="0.25">
      <c r="H5290" s="27" t="str">
        <f t="shared" si="168"/>
        <v/>
      </c>
      <c r="I5290" s="27" t="str">
        <f t="shared" si="169"/>
        <v/>
      </c>
      <c r="J5290" s="27" t="str">
        <f>IF(ISBLANK(A5290),"",SUM($I$2:I5290))</f>
        <v/>
      </c>
      <c r="K5290" s="27" t="str">
        <f>IF(ISBLANK(A5290),"",SUM($F$2:F5290))</f>
        <v/>
      </c>
      <c r="L5290" s="28" t="str">
        <f t="shared" si="170"/>
        <v/>
      </c>
    </row>
    <row r="5291" spans="8:12" x14ac:dyDescent="0.25">
      <c r="H5291" s="27" t="str">
        <f t="shared" si="168"/>
        <v/>
      </c>
      <c r="I5291" s="27" t="str">
        <f t="shared" si="169"/>
        <v/>
      </c>
      <c r="J5291" s="27" t="str">
        <f>IF(ISBLANK(A5291),"",SUM($I$2:I5291))</f>
        <v/>
      </c>
      <c r="K5291" s="27" t="str">
        <f>IF(ISBLANK(A5291),"",SUM($F$2:F5291))</f>
        <v/>
      </c>
      <c r="L5291" s="28" t="str">
        <f t="shared" si="170"/>
        <v/>
      </c>
    </row>
    <row r="5292" spans="8:12" x14ac:dyDescent="0.25">
      <c r="H5292" s="27" t="str">
        <f t="shared" ref="H5292:H5355" si="171">IF(ISBLANK(A5292),"",(C5292+D5292+E5292)/3)</f>
        <v/>
      </c>
      <c r="I5292" s="27" t="str">
        <f t="shared" ref="I5292:I5355" si="172">IF(ISBLANK(A5292),"",H5292*F5292)</f>
        <v/>
      </c>
      <c r="J5292" s="27" t="str">
        <f>IF(ISBLANK(A5292),"",SUM($I$2:I5292))</f>
        <v/>
      </c>
      <c r="K5292" s="27" t="str">
        <f>IF(ISBLANK(A5292),"",SUM($F$2:F5292))</f>
        <v/>
      </c>
      <c r="L5292" s="28" t="str">
        <f t="shared" ref="L5292:L5355" si="173">IF(ISBLANK(A5292),"",J5292/K5292)</f>
        <v/>
      </c>
    </row>
    <row r="5293" spans="8:12" x14ac:dyDescent="0.25">
      <c r="H5293" s="27" t="str">
        <f t="shared" si="171"/>
        <v/>
      </c>
      <c r="I5293" s="27" t="str">
        <f t="shared" si="172"/>
        <v/>
      </c>
      <c r="J5293" s="27" t="str">
        <f>IF(ISBLANK(A5293),"",SUM($I$2:I5293))</f>
        <v/>
      </c>
      <c r="K5293" s="27" t="str">
        <f>IF(ISBLANK(A5293),"",SUM($F$2:F5293))</f>
        <v/>
      </c>
      <c r="L5293" s="28" t="str">
        <f t="shared" si="173"/>
        <v/>
      </c>
    </row>
    <row r="5294" spans="8:12" x14ac:dyDescent="0.25">
      <c r="H5294" s="27" t="str">
        <f t="shared" si="171"/>
        <v/>
      </c>
      <c r="I5294" s="27" t="str">
        <f t="shared" si="172"/>
        <v/>
      </c>
      <c r="J5294" s="27" t="str">
        <f>IF(ISBLANK(A5294),"",SUM($I$2:I5294))</f>
        <v/>
      </c>
      <c r="K5294" s="27" t="str">
        <f>IF(ISBLANK(A5294),"",SUM($F$2:F5294))</f>
        <v/>
      </c>
      <c r="L5294" s="28" t="str">
        <f t="shared" si="173"/>
        <v/>
      </c>
    </row>
    <row r="5295" spans="8:12" x14ac:dyDescent="0.25">
      <c r="H5295" s="27" t="str">
        <f t="shared" si="171"/>
        <v/>
      </c>
      <c r="I5295" s="27" t="str">
        <f t="shared" si="172"/>
        <v/>
      </c>
      <c r="J5295" s="27" t="str">
        <f>IF(ISBLANK(A5295),"",SUM($I$2:I5295))</f>
        <v/>
      </c>
      <c r="K5295" s="27" t="str">
        <f>IF(ISBLANK(A5295),"",SUM($F$2:F5295))</f>
        <v/>
      </c>
      <c r="L5295" s="28" t="str">
        <f t="shared" si="173"/>
        <v/>
      </c>
    </row>
    <row r="5296" spans="8:12" x14ac:dyDescent="0.25">
      <c r="H5296" s="27" t="str">
        <f t="shared" si="171"/>
        <v/>
      </c>
      <c r="I5296" s="27" t="str">
        <f t="shared" si="172"/>
        <v/>
      </c>
      <c r="J5296" s="27" t="str">
        <f>IF(ISBLANK(A5296),"",SUM($I$2:I5296))</f>
        <v/>
      </c>
      <c r="K5296" s="27" t="str">
        <f>IF(ISBLANK(A5296),"",SUM($F$2:F5296))</f>
        <v/>
      </c>
      <c r="L5296" s="28" t="str">
        <f t="shared" si="173"/>
        <v/>
      </c>
    </row>
    <row r="5297" spans="8:12" x14ac:dyDescent="0.25">
      <c r="H5297" s="27" t="str">
        <f t="shared" si="171"/>
        <v/>
      </c>
      <c r="I5297" s="27" t="str">
        <f t="shared" si="172"/>
        <v/>
      </c>
      <c r="J5297" s="27" t="str">
        <f>IF(ISBLANK(A5297),"",SUM($I$2:I5297))</f>
        <v/>
      </c>
      <c r="K5297" s="27" t="str">
        <f>IF(ISBLANK(A5297),"",SUM($F$2:F5297))</f>
        <v/>
      </c>
      <c r="L5297" s="28" t="str">
        <f t="shared" si="173"/>
        <v/>
      </c>
    </row>
    <row r="5298" spans="8:12" x14ac:dyDescent="0.25">
      <c r="H5298" s="27" t="str">
        <f t="shared" si="171"/>
        <v/>
      </c>
      <c r="I5298" s="27" t="str">
        <f t="shared" si="172"/>
        <v/>
      </c>
      <c r="J5298" s="27" t="str">
        <f>IF(ISBLANK(A5298),"",SUM($I$2:I5298))</f>
        <v/>
      </c>
      <c r="K5298" s="27" t="str">
        <f>IF(ISBLANK(A5298),"",SUM($F$2:F5298))</f>
        <v/>
      </c>
      <c r="L5298" s="28" t="str">
        <f t="shared" si="173"/>
        <v/>
      </c>
    </row>
    <row r="5299" spans="8:12" x14ac:dyDescent="0.25">
      <c r="H5299" s="27" t="str">
        <f t="shared" si="171"/>
        <v/>
      </c>
      <c r="I5299" s="27" t="str">
        <f t="shared" si="172"/>
        <v/>
      </c>
      <c r="J5299" s="27" t="str">
        <f>IF(ISBLANK(A5299),"",SUM($I$2:I5299))</f>
        <v/>
      </c>
      <c r="K5299" s="27" t="str">
        <f>IF(ISBLANK(A5299),"",SUM($F$2:F5299))</f>
        <v/>
      </c>
      <c r="L5299" s="28" t="str">
        <f t="shared" si="173"/>
        <v/>
      </c>
    </row>
    <row r="5300" spans="8:12" x14ac:dyDescent="0.25">
      <c r="H5300" s="27" t="str">
        <f t="shared" si="171"/>
        <v/>
      </c>
      <c r="I5300" s="27" t="str">
        <f t="shared" si="172"/>
        <v/>
      </c>
      <c r="J5300" s="27" t="str">
        <f>IF(ISBLANK(A5300),"",SUM($I$2:I5300))</f>
        <v/>
      </c>
      <c r="K5300" s="27" t="str">
        <f>IF(ISBLANK(A5300),"",SUM($F$2:F5300))</f>
        <v/>
      </c>
      <c r="L5300" s="28" t="str">
        <f t="shared" si="173"/>
        <v/>
      </c>
    </row>
    <row r="5301" spans="8:12" x14ac:dyDescent="0.25">
      <c r="H5301" s="27" t="str">
        <f t="shared" si="171"/>
        <v/>
      </c>
      <c r="I5301" s="27" t="str">
        <f t="shared" si="172"/>
        <v/>
      </c>
      <c r="J5301" s="27" t="str">
        <f>IF(ISBLANK(A5301),"",SUM($I$2:I5301))</f>
        <v/>
      </c>
      <c r="K5301" s="27" t="str">
        <f>IF(ISBLANK(A5301),"",SUM($F$2:F5301))</f>
        <v/>
      </c>
      <c r="L5301" s="28" t="str">
        <f t="shared" si="173"/>
        <v/>
      </c>
    </row>
    <row r="5302" spans="8:12" x14ac:dyDescent="0.25">
      <c r="H5302" s="27" t="str">
        <f t="shared" si="171"/>
        <v/>
      </c>
      <c r="I5302" s="27" t="str">
        <f t="shared" si="172"/>
        <v/>
      </c>
      <c r="J5302" s="27" t="str">
        <f>IF(ISBLANK(A5302),"",SUM($I$2:I5302))</f>
        <v/>
      </c>
      <c r="K5302" s="27" t="str">
        <f>IF(ISBLANK(A5302),"",SUM($F$2:F5302))</f>
        <v/>
      </c>
      <c r="L5302" s="28" t="str">
        <f t="shared" si="173"/>
        <v/>
      </c>
    </row>
    <row r="5303" spans="8:12" x14ac:dyDescent="0.25">
      <c r="H5303" s="27" t="str">
        <f t="shared" si="171"/>
        <v/>
      </c>
      <c r="I5303" s="27" t="str">
        <f t="shared" si="172"/>
        <v/>
      </c>
      <c r="J5303" s="27" t="str">
        <f>IF(ISBLANK(A5303),"",SUM($I$2:I5303))</f>
        <v/>
      </c>
      <c r="K5303" s="27" t="str">
        <f>IF(ISBLANK(A5303),"",SUM($F$2:F5303))</f>
        <v/>
      </c>
      <c r="L5303" s="28" t="str">
        <f t="shared" si="173"/>
        <v/>
      </c>
    </row>
    <row r="5304" spans="8:12" x14ac:dyDescent="0.25">
      <c r="H5304" s="27" t="str">
        <f t="shared" si="171"/>
        <v/>
      </c>
      <c r="I5304" s="27" t="str">
        <f t="shared" si="172"/>
        <v/>
      </c>
      <c r="J5304" s="27" t="str">
        <f>IF(ISBLANK(A5304),"",SUM($I$2:I5304))</f>
        <v/>
      </c>
      <c r="K5304" s="27" t="str">
        <f>IF(ISBLANK(A5304),"",SUM($F$2:F5304))</f>
        <v/>
      </c>
      <c r="L5304" s="28" t="str">
        <f t="shared" si="173"/>
        <v/>
      </c>
    </row>
    <row r="5305" spans="8:12" x14ac:dyDescent="0.25">
      <c r="H5305" s="27" t="str">
        <f t="shared" si="171"/>
        <v/>
      </c>
      <c r="I5305" s="27" t="str">
        <f t="shared" si="172"/>
        <v/>
      </c>
      <c r="J5305" s="27" t="str">
        <f>IF(ISBLANK(A5305),"",SUM($I$2:I5305))</f>
        <v/>
      </c>
      <c r="K5305" s="27" t="str">
        <f>IF(ISBLANK(A5305),"",SUM($F$2:F5305))</f>
        <v/>
      </c>
      <c r="L5305" s="28" t="str">
        <f t="shared" si="173"/>
        <v/>
      </c>
    </row>
    <row r="5306" spans="8:12" x14ac:dyDescent="0.25">
      <c r="H5306" s="27" t="str">
        <f t="shared" si="171"/>
        <v/>
      </c>
      <c r="I5306" s="27" t="str">
        <f t="shared" si="172"/>
        <v/>
      </c>
      <c r="J5306" s="27" t="str">
        <f>IF(ISBLANK(A5306),"",SUM($I$2:I5306))</f>
        <v/>
      </c>
      <c r="K5306" s="27" t="str">
        <f>IF(ISBLANK(A5306),"",SUM($F$2:F5306))</f>
        <v/>
      </c>
      <c r="L5306" s="28" t="str">
        <f t="shared" si="173"/>
        <v/>
      </c>
    </row>
    <row r="5307" spans="8:12" x14ac:dyDescent="0.25">
      <c r="H5307" s="27" t="str">
        <f t="shared" si="171"/>
        <v/>
      </c>
      <c r="I5307" s="27" t="str">
        <f t="shared" si="172"/>
        <v/>
      </c>
      <c r="J5307" s="27" t="str">
        <f>IF(ISBLANK(A5307),"",SUM($I$2:I5307))</f>
        <v/>
      </c>
      <c r="K5307" s="27" t="str">
        <f>IF(ISBLANK(A5307),"",SUM($F$2:F5307))</f>
        <v/>
      </c>
      <c r="L5307" s="28" t="str">
        <f t="shared" si="173"/>
        <v/>
      </c>
    </row>
    <row r="5308" spans="8:12" x14ac:dyDescent="0.25">
      <c r="H5308" s="27" t="str">
        <f t="shared" si="171"/>
        <v/>
      </c>
      <c r="I5308" s="27" t="str">
        <f t="shared" si="172"/>
        <v/>
      </c>
      <c r="J5308" s="27" t="str">
        <f>IF(ISBLANK(A5308),"",SUM($I$2:I5308))</f>
        <v/>
      </c>
      <c r="K5308" s="27" t="str">
        <f>IF(ISBLANK(A5308),"",SUM($F$2:F5308))</f>
        <v/>
      </c>
      <c r="L5308" s="28" t="str">
        <f t="shared" si="173"/>
        <v/>
      </c>
    </row>
    <row r="5309" spans="8:12" x14ac:dyDescent="0.25">
      <c r="H5309" s="27" t="str">
        <f t="shared" si="171"/>
        <v/>
      </c>
      <c r="I5309" s="27" t="str">
        <f t="shared" si="172"/>
        <v/>
      </c>
      <c r="J5309" s="27" t="str">
        <f>IF(ISBLANK(A5309),"",SUM($I$2:I5309))</f>
        <v/>
      </c>
      <c r="K5309" s="27" t="str">
        <f>IF(ISBLANK(A5309),"",SUM($F$2:F5309))</f>
        <v/>
      </c>
      <c r="L5309" s="28" t="str">
        <f t="shared" si="173"/>
        <v/>
      </c>
    </row>
    <row r="5310" spans="8:12" x14ac:dyDescent="0.25">
      <c r="H5310" s="27" t="str">
        <f t="shared" si="171"/>
        <v/>
      </c>
      <c r="I5310" s="27" t="str">
        <f t="shared" si="172"/>
        <v/>
      </c>
      <c r="J5310" s="27" t="str">
        <f>IF(ISBLANK(A5310),"",SUM($I$2:I5310))</f>
        <v/>
      </c>
      <c r="K5310" s="27" t="str">
        <f>IF(ISBLANK(A5310),"",SUM($F$2:F5310))</f>
        <v/>
      </c>
      <c r="L5310" s="28" t="str">
        <f t="shared" si="173"/>
        <v/>
      </c>
    </row>
    <row r="5311" spans="8:12" x14ac:dyDescent="0.25">
      <c r="H5311" s="27" t="str">
        <f t="shared" si="171"/>
        <v/>
      </c>
      <c r="I5311" s="27" t="str">
        <f t="shared" si="172"/>
        <v/>
      </c>
      <c r="J5311" s="27" t="str">
        <f>IF(ISBLANK(A5311),"",SUM($I$2:I5311))</f>
        <v/>
      </c>
      <c r="K5311" s="27" t="str">
        <f>IF(ISBLANK(A5311),"",SUM($F$2:F5311))</f>
        <v/>
      </c>
      <c r="L5311" s="28" t="str">
        <f t="shared" si="173"/>
        <v/>
      </c>
    </row>
    <row r="5312" spans="8:12" x14ac:dyDescent="0.25">
      <c r="H5312" s="27" t="str">
        <f t="shared" si="171"/>
        <v/>
      </c>
      <c r="I5312" s="27" t="str">
        <f t="shared" si="172"/>
        <v/>
      </c>
      <c r="J5312" s="27" t="str">
        <f>IF(ISBLANK(A5312),"",SUM($I$2:I5312))</f>
        <v/>
      </c>
      <c r="K5312" s="27" t="str">
        <f>IF(ISBLANK(A5312),"",SUM($F$2:F5312))</f>
        <v/>
      </c>
      <c r="L5312" s="28" t="str">
        <f t="shared" si="173"/>
        <v/>
      </c>
    </row>
    <row r="5313" spans="8:12" x14ac:dyDescent="0.25">
      <c r="H5313" s="27" t="str">
        <f t="shared" si="171"/>
        <v/>
      </c>
      <c r="I5313" s="27" t="str">
        <f t="shared" si="172"/>
        <v/>
      </c>
      <c r="J5313" s="27" t="str">
        <f>IF(ISBLANK(A5313),"",SUM($I$2:I5313))</f>
        <v/>
      </c>
      <c r="K5313" s="27" t="str">
        <f>IF(ISBLANK(A5313),"",SUM($F$2:F5313))</f>
        <v/>
      </c>
      <c r="L5313" s="28" t="str">
        <f t="shared" si="173"/>
        <v/>
      </c>
    </row>
    <row r="5314" spans="8:12" x14ac:dyDescent="0.25">
      <c r="H5314" s="27" t="str">
        <f t="shared" si="171"/>
        <v/>
      </c>
      <c r="I5314" s="27" t="str">
        <f t="shared" si="172"/>
        <v/>
      </c>
      <c r="J5314" s="27" t="str">
        <f>IF(ISBLANK(A5314),"",SUM($I$2:I5314))</f>
        <v/>
      </c>
      <c r="K5314" s="27" t="str">
        <f>IF(ISBLANK(A5314),"",SUM($F$2:F5314))</f>
        <v/>
      </c>
      <c r="L5314" s="28" t="str">
        <f t="shared" si="173"/>
        <v/>
      </c>
    </row>
    <row r="5315" spans="8:12" x14ac:dyDescent="0.25">
      <c r="H5315" s="27" t="str">
        <f t="shared" si="171"/>
        <v/>
      </c>
      <c r="I5315" s="27" t="str">
        <f t="shared" si="172"/>
        <v/>
      </c>
      <c r="J5315" s="27" t="str">
        <f>IF(ISBLANK(A5315),"",SUM($I$2:I5315))</f>
        <v/>
      </c>
      <c r="K5315" s="27" t="str">
        <f>IF(ISBLANK(A5315),"",SUM($F$2:F5315))</f>
        <v/>
      </c>
      <c r="L5315" s="28" t="str">
        <f t="shared" si="173"/>
        <v/>
      </c>
    </row>
    <row r="5316" spans="8:12" x14ac:dyDescent="0.25">
      <c r="H5316" s="27" t="str">
        <f t="shared" si="171"/>
        <v/>
      </c>
      <c r="I5316" s="27" t="str">
        <f t="shared" si="172"/>
        <v/>
      </c>
      <c r="J5316" s="27" t="str">
        <f>IF(ISBLANK(A5316),"",SUM($I$2:I5316))</f>
        <v/>
      </c>
      <c r="K5316" s="27" t="str">
        <f>IF(ISBLANK(A5316),"",SUM($F$2:F5316))</f>
        <v/>
      </c>
      <c r="L5316" s="28" t="str">
        <f t="shared" si="173"/>
        <v/>
      </c>
    </row>
    <row r="5317" spans="8:12" x14ac:dyDescent="0.25">
      <c r="H5317" s="27" t="str">
        <f t="shared" si="171"/>
        <v/>
      </c>
      <c r="I5317" s="27" t="str">
        <f t="shared" si="172"/>
        <v/>
      </c>
      <c r="J5317" s="27" t="str">
        <f>IF(ISBLANK(A5317),"",SUM($I$2:I5317))</f>
        <v/>
      </c>
      <c r="K5317" s="27" t="str">
        <f>IF(ISBLANK(A5317),"",SUM($F$2:F5317))</f>
        <v/>
      </c>
      <c r="L5317" s="28" t="str">
        <f t="shared" si="173"/>
        <v/>
      </c>
    </row>
    <row r="5318" spans="8:12" x14ac:dyDescent="0.25">
      <c r="H5318" s="27" t="str">
        <f t="shared" si="171"/>
        <v/>
      </c>
      <c r="I5318" s="27" t="str">
        <f t="shared" si="172"/>
        <v/>
      </c>
      <c r="J5318" s="27" t="str">
        <f>IF(ISBLANK(A5318),"",SUM($I$2:I5318))</f>
        <v/>
      </c>
      <c r="K5318" s="27" t="str">
        <f>IF(ISBLANK(A5318),"",SUM($F$2:F5318))</f>
        <v/>
      </c>
      <c r="L5318" s="28" t="str">
        <f t="shared" si="173"/>
        <v/>
      </c>
    </row>
    <row r="5319" spans="8:12" x14ac:dyDescent="0.25">
      <c r="H5319" s="27" t="str">
        <f t="shared" si="171"/>
        <v/>
      </c>
      <c r="I5319" s="27" t="str">
        <f t="shared" si="172"/>
        <v/>
      </c>
      <c r="J5319" s="27" t="str">
        <f>IF(ISBLANK(A5319),"",SUM($I$2:I5319))</f>
        <v/>
      </c>
      <c r="K5319" s="27" t="str">
        <f>IF(ISBLANK(A5319),"",SUM($F$2:F5319))</f>
        <v/>
      </c>
      <c r="L5319" s="28" t="str">
        <f t="shared" si="173"/>
        <v/>
      </c>
    </row>
    <row r="5320" spans="8:12" x14ac:dyDescent="0.25">
      <c r="H5320" s="27" t="str">
        <f t="shared" si="171"/>
        <v/>
      </c>
      <c r="I5320" s="27" t="str">
        <f t="shared" si="172"/>
        <v/>
      </c>
      <c r="J5320" s="27" t="str">
        <f>IF(ISBLANK(A5320),"",SUM($I$2:I5320))</f>
        <v/>
      </c>
      <c r="K5320" s="27" t="str">
        <f>IF(ISBLANK(A5320),"",SUM($F$2:F5320))</f>
        <v/>
      </c>
      <c r="L5320" s="28" t="str">
        <f t="shared" si="173"/>
        <v/>
      </c>
    </row>
    <row r="5321" spans="8:12" x14ac:dyDescent="0.25">
      <c r="H5321" s="27" t="str">
        <f t="shared" si="171"/>
        <v/>
      </c>
      <c r="I5321" s="27" t="str">
        <f t="shared" si="172"/>
        <v/>
      </c>
      <c r="J5321" s="27" t="str">
        <f>IF(ISBLANK(A5321),"",SUM($I$2:I5321))</f>
        <v/>
      </c>
      <c r="K5321" s="27" t="str">
        <f>IF(ISBLANK(A5321),"",SUM($F$2:F5321))</f>
        <v/>
      </c>
      <c r="L5321" s="28" t="str">
        <f t="shared" si="173"/>
        <v/>
      </c>
    </row>
    <row r="5322" spans="8:12" x14ac:dyDescent="0.25">
      <c r="H5322" s="27" t="str">
        <f t="shared" si="171"/>
        <v/>
      </c>
      <c r="I5322" s="27" t="str">
        <f t="shared" si="172"/>
        <v/>
      </c>
      <c r="J5322" s="27" t="str">
        <f>IF(ISBLANK(A5322),"",SUM($I$2:I5322))</f>
        <v/>
      </c>
      <c r="K5322" s="27" t="str">
        <f>IF(ISBLANK(A5322),"",SUM($F$2:F5322))</f>
        <v/>
      </c>
      <c r="L5322" s="28" t="str">
        <f t="shared" si="173"/>
        <v/>
      </c>
    </row>
    <row r="5323" spans="8:12" x14ac:dyDescent="0.25">
      <c r="H5323" s="27" t="str">
        <f t="shared" si="171"/>
        <v/>
      </c>
      <c r="I5323" s="27" t="str">
        <f t="shared" si="172"/>
        <v/>
      </c>
      <c r="J5323" s="27" t="str">
        <f>IF(ISBLANK(A5323),"",SUM($I$2:I5323))</f>
        <v/>
      </c>
      <c r="K5323" s="27" t="str">
        <f>IF(ISBLANK(A5323),"",SUM($F$2:F5323))</f>
        <v/>
      </c>
      <c r="L5323" s="28" t="str">
        <f t="shared" si="173"/>
        <v/>
      </c>
    </row>
    <row r="5324" spans="8:12" x14ac:dyDescent="0.25">
      <c r="H5324" s="27" t="str">
        <f t="shared" si="171"/>
        <v/>
      </c>
      <c r="I5324" s="27" t="str">
        <f t="shared" si="172"/>
        <v/>
      </c>
      <c r="J5324" s="27" t="str">
        <f>IF(ISBLANK(A5324),"",SUM($I$2:I5324))</f>
        <v/>
      </c>
      <c r="K5324" s="27" t="str">
        <f>IF(ISBLANK(A5324),"",SUM($F$2:F5324))</f>
        <v/>
      </c>
      <c r="L5324" s="28" t="str">
        <f t="shared" si="173"/>
        <v/>
      </c>
    </row>
    <row r="5325" spans="8:12" x14ac:dyDescent="0.25">
      <c r="H5325" s="27" t="str">
        <f t="shared" si="171"/>
        <v/>
      </c>
      <c r="I5325" s="27" t="str">
        <f t="shared" si="172"/>
        <v/>
      </c>
      <c r="J5325" s="27" t="str">
        <f>IF(ISBLANK(A5325),"",SUM($I$2:I5325))</f>
        <v/>
      </c>
      <c r="K5325" s="27" t="str">
        <f>IF(ISBLANK(A5325),"",SUM($F$2:F5325))</f>
        <v/>
      </c>
      <c r="L5325" s="28" t="str">
        <f t="shared" si="173"/>
        <v/>
      </c>
    </row>
    <row r="5326" spans="8:12" x14ac:dyDescent="0.25">
      <c r="H5326" s="27" t="str">
        <f t="shared" si="171"/>
        <v/>
      </c>
      <c r="I5326" s="27" t="str">
        <f t="shared" si="172"/>
        <v/>
      </c>
      <c r="J5326" s="27" t="str">
        <f>IF(ISBLANK(A5326),"",SUM($I$2:I5326))</f>
        <v/>
      </c>
      <c r="K5326" s="27" t="str">
        <f>IF(ISBLANK(A5326),"",SUM($F$2:F5326))</f>
        <v/>
      </c>
      <c r="L5326" s="28" t="str">
        <f t="shared" si="173"/>
        <v/>
      </c>
    </row>
    <row r="5327" spans="8:12" x14ac:dyDescent="0.25">
      <c r="H5327" s="27" t="str">
        <f t="shared" si="171"/>
        <v/>
      </c>
      <c r="I5327" s="27" t="str">
        <f t="shared" si="172"/>
        <v/>
      </c>
      <c r="J5327" s="27" t="str">
        <f>IF(ISBLANK(A5327),"",SUM($I$2:I5327))</f>
        <v/>
      </c>
      <c r="K5327" s="27" t="str">
        <f>IF(ISBLANK(A5327),"",SUM($F$2:F5327))</f>
        <v/>
      </c>
      <c r="L5327" s="28" t="str">
        <f t="shared" si="173"/>
        <v/>
      </c>
    </row>
    <row r="5328" spans="8:12" x14ac:dyDescent="0.25">
      <c r="H5328" s="27" t="str">
        <f t="shared" si="171"/>
        <v/>
      </c>
      <c r="I5328" s="27" t="str">
        <f t="shared" si="172"/>
        <v/>
      </c>
      <c r="J5328" s="27" t="str">
        <f>IF(ISBLANK(A5328),"",SUM($I$2:I5328))</f>
        <v/>
      </c>
      <c r="K5328" s="27" t="str">
        <f>IF(ISBLANK(A5328),"",SUM($F$2:F5328))</f>
        <v/>
      </c>
      <c r="L5328" s="28" t="str">
        <f t="shared" si="173"/>
        <v/>
      </c>
    </row>
    <row r="5329" spans="8:12" x14ac:dyDescent="0.25">
      <c r="H5329" s="27" t="str">
        <f t="shared" si="171"/>
        <v/>
      </c>
      <c r="I5329" s="27" t="str">
        <f t="shared" si="172"/>
        <v/>
      </c>
      <c r="J5329" s="27" t="str">
        <f>IF(ISBLANK(A5329),"",SUM($I$2:I5329))</f>
        <v/>
      </c>
      <c r="K5329" s="27" t="str">
        <f>IF(ISBLANK(A5329),"",SUM($F$2:F5329))</f>
        <v/>
      </c>
      <c r="L5329" s="28" t="str">
        <f t="shared" si="173"/>
        <v/>
      </c>
    </row>
    <row r="5330" spans="8:12" x14ac:dyDescent="0.25">
      <c r="H5330" s="27" t="str">
        <f t="shared" si="171"/>
        <v/>
      </c>
      <c r="I5330" s="27" t="str">
        <f t="shared" si="172"/>
        <v/>
      </c>
      <c r="J5330" s="27" t="str">
        <f>IF(ISBLANK(A5330),"",SUM($I$2:I5330))</f>
        <v/>
      </c>
      <c r="K5330" s="27" t="str">
        <f>IF(ISBLANK(A5330),"",SUM($F$2:F5330))</f>
        <v/>
      </c>
      <c r="L5330" s="28" t="str">
        <f t="shared" si="173"/>
        <v/>
      </c>
    </row>
    <row r="5331" spans="8:12" x14ac:dyDescent="0.25">
      <c r="H5331" s="27" t="str">
        <f t="shared" si="171"/>
        <v/>
      </c>
      <c r="I5331" s="27" t="str">
        <f t="shared" si="172"/>
        <v/>
      </c>
      <c r="J5331" s="27" t="str">
        <f>IF(ISBLANK(A5331),"",SUM($I$2:I5331))</f>
        <v/>
      </c>
      <c r="K5331" s="27" t="str">
        <f>IF(ISBLANK(A5331),"",SUM($F$2:F5331))</f>
        <v/>
      </c>
      <c r="L5331" s="28" t="str">
        <f t="shared" si="173"/>
        <v/>
      </c>
    </row>
    <row r="5332" spans="8:12" x14ac:dyDescent="0.25">
      <c r="H5332" s="27" t="str">
        <f t="shared" si="171"/>
        <v/>
      </c>
      <c r="I5332" s="27" t="str">
        <f t="shared" si="172"/>
        <v/>
      </c>
      <c r="J5332" s="27" t="str">
        <f>IF(ISBLANK(A5332),"",SUM($I$2:I5332))</f>
        <v/>
      </c>
      <c r="K5332" s="27" t="str">
        <f>IF(ISBLANK(A5332),"",SUM($F$2:F5332))</f>
        <v/>
      </c>
      <c r="L5332" s="28" t="str">
        <f t="shared" si="173"/>
        <v/>
      </c>
    </row>
    <row r="5333" spans="8:12" x14ac:dyDescent="0.25">
      <c r="H5333" s="27" t="str">
        <f t="shared" si="171"/>
        <v/>
      </c>
      <c r="I5333" s="27" t="str">
        <f t="shared" si="172"/>
        <v/>
      </c>
      <c r="J5333" s="27" t="str">
        <f>IF(ISBLANK(A5333),"",SUM($I$2:I5333))</f>
        <v/>
      </c>
      <c r="K5333" s="27" t="str">
        <f>IF(ISBLANK(A5333),"",SUM($F$2:F5333))</f>
        <v/>
      </c>
      <c r="L5333" s="28" t="str">
        <f t="shared" si="173"/>
        <v/>
      </c>
    </row>
    <row r="5334" spans="8:12" x14ac:dyDescent="0.25">
      <c r="H5334" s="27" t="str">
        <f t="shared" si="171"/>
        <v/>
      </c>
      <c r="I5334" s="27" t="str">
        <f t="shared" si="172"/>
        <v/>
      </c>
      <c r="J5334" s="27" t="str">
        <f>IF(ISBLANK(A5334),"",SUM($I$2:I5334))</f>
        <v/>
      </c>
      <c r="K5334" s="27" t="str">
        <f>IF(ISBLANK(A5334),"",SUM($F$2:F5334))</f>
        <v/>
      </c>
      <c r="L5334" s="28" t="str">
        <f t="shared" si="173"/>
        <v/>
      </c>
    </row>
    <row r="5335" spans="8:12" x14ac:dyDescent="0.25">
      <c r="H5335" s="27" t="str">
        <f t="shared" si="171"/>
        <v/>
      </c>
      <c r="I5335" s="27" t="str">
        <f t="shared" si="172"/>
        <v/>
      </c>
      <c r="J5335" s="27" t="str">
        <f>IF(ISBLANK(A5335),"",SUM($I$2:I5335))</f>
        <v/>
      </c>
      <c r="K5335" s="27" t="str">
        <f>IF(ISBLANK(A5335),"",SUM($F$2:F5335))</f>
        <v/>
      </c>
      <c r="L5335" s="28" t="str">
        <f t="shared" si="173"/>
        <v/>
      </c>
    </row>
    <row r="5336" spans="8:12" x14ac:dyDescent="0.25">
      <c r="H5336" s="27" t="str">
        <f t="shared" si="171"/>
        <v/>
      </c>
      <c r="I5336" s="27" t="str">
        <f t="shared" si="172"/>
        <v/>
      </c>
      <c r="J5336" s="27" t="str">
        <f>IF(ISBLANK(A5336),"",SUM($I$2:I5336))</f>
        <v/>
      </c>
      <c r="K5336" s="27" t="str">
        <f>IF(ISBLANK(A5336),"",SUM($F$2:F5336))</f>
        <v/>
      </c>
      <c r="L5336" s="28" t="str">
        <f t="shared" si="173"/>
        <v/>
      </c>
    </row>
    <row r="5337" spans="8:12" x14ac:dyDescent="0.25">
      <c r="H5337" s="27" t="str">
        <f t="shared" si="171"/>
        <v/>
      </c>
      <c r="I5337" s="27" t="str">
        <f t="shared" si="172"/>
        <v/>
      </c>
      <c r="J5337" s="27" t="str">
        <f>IF(ISBLANK(A5337),"",SUM($I$2:I5337))</f>
        <v/>
      </c>
      <c r="K5337" s="27" t="str">
        <f>IF(ISBLANK(A5337),"",SUM($F$2:F5337))</f>
        <v/>
      </c>
      <c r="L5337" s="28" t="str">
        <f t="shared" si="173"/>
        <v/>
      </c>
    </row>
    <row r="5338" spans="8:12" x14ac:dyDescent="0.25">
      <c r="H5338" s="27" t="str">
        <f t="shared" si="171"/>
        <v/>
      </c>
      <c r="I5338" s="27" t="str">
        <f t="shared" si="172"/>
        <v/>
      </c>
      <c r="J5338" s="27" t="str">
        <f>IF(ISBLANK(A5338),"",SUM($I$2:I5338))</f>
        <v/>
      </c>
      <c r="K5338" s="27" t="str">
        <f>IF(ISBLANK(A5338),"",SUM($F$2:F5338))</f>
        <v/>
      </c>
      <c r="L5338" s="28" t="str">
        <f t="shared" si="173"/>
        <v/>
      </c>
    </row>
    <row r="5339" spans="8:12" x14ac:dyDescent="0.25">
      <c r="H5339" s="27" t="str">
        <f t="shared" si="171"/>
        <v/>
      </c>
      <c r="I5339" s="27" t="str">
        <f t="shared" si="172"/>
        <v/>
      </c>
      <c r="J5339" s="27" t="str">
        <f>IF(ISBLANK(A5339),"",SUM($I$2:I5339))</f>
        <v/>
      </c>
      <c r="K5339" s="27" t="str">
        <f>IF(ISBLANK(A5339),"",SUM($F$2:F5339))</f>
        <v/>
      </c>
      <c r="L5339" s="28" t="str">
        <f t="shared" si="173"/>
        <v/>
      </c>
    </row>
    <row r="5340" spans="8:12" x14ac:dyDescent="0.25">
      <c r="H5340" s="27" t="str">
        <f t="shared" si="171"/>
        <v/>
      </c>
      <c r="I5340" s="27" t="str">
        <f t="shared" si="172"/>
        <v/>
      </c>
      <c r="J5340" s="27" t="str">
        <f>IF(ISBLANK(A5340),"",SUM($I$2:I5340))</f>
        <v/>
      </c>
      <c r="K5340" s="27" t="str">
        <f>IF(ISBLANK(A5340),"",SUM($F$2:F5340))</f>
        <v/>
      </c>
      <c r="L5340" s="28" t="str">
        <f t="shared" si="173"/>
        <v/>
      </c>
    </row>
    <row r="5341" spans="8:12" x14ac:dyDescent="0.25">
      <c r="H5341" s="27" t="str">
        <f t="shared" si="171"/>
        <v/>
      </c>
      <c r="I5341" s="27" t="str">
        <f t="shared" si="172"/>
        <v/>
      </c>
      <c r="J5341" s="27" t="str">
        <f>IF(ISBLANK(A5341),"",SUM($I$2:I5341))</f>
        <v/>
      </c>
      <c r="K5341" s="27" t="str">
        <f>IF(ISBLANK(A5341),"",SUM($F$2:F5341))</f>
        <v/>
      </c>
      <c r="L5341" s="28" t="str">
        <f t="shared" si="173"/>
        <v/>
      </c>
    </row>
    <row r="5342" spans="8:12" x14ac:dyDescent="0.25">
      <c r="H5342" s="27" t="str">
        <f t="shared" si="171"/>
        <v/>
      </c>
      <c r="I5342" s="27" t="str">
        <f t="shared" si="172"/>
        <v/>
      </c>
      <c r="J5342" s="27" t="str">
        <f>IF(ISBLANK(A5342),"",SUM($I$2:I5342))</f>
        <v/>
      </c>
      <c r="K5342" s="27" t="str">
        <f>IF(ISBLANK(A5342),"",SUM($F$2:F5342))</f>
        <v/>
      </c>
      <c r="L5342" s="28" t="str">
        <f t="shared" si="173"/>
        <v/>
      </c>
    </row>
    <row r="5343" spans="8:12" x14ac:dyDescent="0.25">
      <c r="H5343" s="27" t="str">
        <f t="shared" si="171"/>
        <v/>
      </c>
      <c r="I5343" s="27" t="str">
        <f t="shared" si="172"/>
        <v/>
      </c>
      <c r="J5343" s="27" t="str">
        <f>IF(ISBLANK(A5343),"",SUM($I$2:I5343))</f>
        <v/>
      </c>
      <c r="K5343" s="27" t="str">
        <f>IF(ISBLANK(A5343),"",SUM($F$2:F5343))</f>
        <v/>
      </c>
      <c r="L5343" s="28" t="str">
        <f t="shared" si="173"/>
        <v/>
      </c>
    </row>
    <row r="5344" spans="8:12" x14ac:dyDescent="0.25">
      <c r="H5344" s="27" t="str">
        <f t="shared" si="171"/>
        <v/>
      </c>
      <c r="I5344" s="27" t="str">
        <f t="shared" si="172"/>
        <v/>
      </c>
      <c r="J5344" s="27" t="str">
        <f>IF(ISBLANK(A5344),"",SUM($I$2:I5344))</f>
        <v/>
      </c>
      <c r="K5344" s="27" t="str">
        <f>IF(ISBLANK(A5344),"",SUM($F$2:F5344))</f>
        <v/>
      </c>
      <c r="L5344" s="28" t="str">
        <f t="shared" si="173"/>
        <v/>
      </c>
    </row>
    <row r="5345" spans="8:12" x14ac:dyDescent="0.25">
      <c r="H5345" s="27" t="str">
        <f t="shared" si="171"/>
        <v/>
      </c>
      <c r="I5345" s="27" t="str">
        <f t="shared" si="172"/>
        <v/>
      </c>
      <c r="J5345" s="27" t="str">
        <f>IF(ISBLANK(A5345),"",SUM($I$2:I5345))</f>
        <v/>
      </c>
      <c r="K5345" s="27" t="str">
        <f>IF(ISBLANK(A5345),"",SUM($F$2:F5345))</f>
        <v/>
      </c>
      <c r="L5345" s="28" t="str">
        <f t="shared" si="173"/>
        <v/>
      </c>
    </row>
    <row r="5346" spans="8:12" x14ac:dyDescent="0.25">
      <c r="H5346" s="27" t="str">
        <f t="shared" si="171"/>
        <v/>
      </c>
      <c r="I5346" s="27" t="str">
        <f t="shared" si="172"/>
        <v/>
      </c>
      <c r="J5346" s="27" t="str">
        <f>IF(ISBLANK(A5346),"",SUM($I$2:I5346))</f>
        <v/>
      </c>
      <c r="K5346" s="27" t="str">
        <f>IF(ISBLANK(A5346),"",SUM($F$2:F5346))</f>
        <v/>
      </c>
      <c r="L5346" s="28" t="str">
        <f t="shared" si="173"/>
        <v/>
      </c>
    </row>
    <row r="5347" spans="8:12" x14ac:dyDescent="0.25">
      <c r="H5347" s="27" t="str">
        <f t="shared" si="171"/>
        <v/>
      </c>
      <c r="I5347" s="27" t="str">
        <f t="shared" si="172"/>
        <v/>
      </c>
      <c r="J5347" s="27" t="str">
        <f>IF(ISBLANK(A5347),"",SUM($I$2:I5347))</f>
        <v/>
      </c>
      <c r="K5347" s="27" t="str">
        <f>IF(ISBLANK(A5347),"",SUM($F$2:F5347))</f>
        <v/>
      </c>
      <c r="L5347" s="28" t="str">
        <f t="shared" si="173"/>
        <v/>
      </c>
    </row>
    <row r="5348" spans="8:12" x14ac:dyDescent="0.25">
      <c r="H5348" s="27" t="str">
        <f t="shared" si="171"/>
        <v/>
      </c>
      <c r="I5348" s="27" t="str">
        <f t="shared" si="172"/>
        <v/>
      </c>
      <c r="J5348" s="27" t="str">
        <f>IF(ISBLANK(A5348),"",SUM($I$2:I5348))</f>
        <v/>
      </c>
      <c r="K5348" s="27" t="str">
        <f>IF(ISBLANK(A5348),"",SUM($F$2:F5348))</f>
        <v/>
      </c>
      <c r="L5348" s="28" t="str">
        <f t="shared" si="173"/>
        <v/>
      </c>
    </row>
    <row r="5349" spans="8:12" x14ac:dyDescent="0.25">
      <c r="H5349" s="27" t="str">
        <f t="shared" si="171"/>
        <v/>
      </c>
      <c r="I5349" s="27" t="str">
        <f t="shared" si="172"/>
        <v/>
      </c>
      <c r="J5349" s="27" t="str">
        <f>IF(ISBLANK(A5349),"",SUM($I$2:I5349))</f>
        <v/>
      </c>
      <c r="K5349" s="27" t="str">
        <f>IF(ISBLANK(A5349),"",SUM($F$2:F5349))</f>
        <v/>
      </c>
      <c r="L5349" s="28" t="str">
        <f t="shared" si="173"/>
        <v/>
      </c>
    </row>
    <row r="5350" spans="8:12" x14ac:dyDescent="0.25">
      <c r="H5350" s="27" t="str">
        <f t="shared" si="171"/>
        <v/>
      </c>
      <c r="I5350" s="27" t="str">
        <f t="shared" si="172"/>
        <v/>
      </c>
      <c r="J5350" s="27" t="str">
        <f>IF(ISBLANK(A5350),"",SUM($I$2:I5350))</f>
        <v/>
      </c>
      <c r="K5350" s="27" t="str">
        <f>IF(ISBLANK(A5350),"",SUM($F$2:F5350))</f>
        <v/>
      </c>
      <c r="L5350" s="28" t="str">
        <f t="shared" si="173"/>
        <v/>
      </c>
    </row>
    <row r="5351" spans="8:12" x14ac:dyDescent="0.25">
      <c r="H5351" s="27" t="str">
        <f t="shared" si="171"/>
        <v/>
      </c>
      <c r="I5351" s="27" t="str">
        <f t="shared" si="172"/>
        <v/>
      </c>
      <c r="J5351" s="27" t="str">
        <f>IF(ISBLANK(A5351),"",SUM($I$2:I5351))</f>
        <v/>
      </c>
      <c r="K5351" s="27" t="str">
        <f>IF(ISBLANK(A5351),"",SUM($F$2:F5351))</f>
        <v/>
      </c>
      <c r="L5351" s="28" t="str">
        <f t="shared" si="173"/>
        <v/>
      </c>
    </row>
    <row r="5352" spans="8:12" x14ac:dyDescent="0.25">
      <c r="H5352" s="27" t="str">
        <f t="shared" si="171"/>
        <v/>
      </c>
      <c r="I5352" s="27" t="str">
        <f t="shared" si="172"/>
        <v/>
      </c>
      <c r="J5352" s="27" t="str">
        <f>IF(ISBLANK(A5352),"",SUM($I$2:I5352))</f>
        <v/>
      </c>
      <c r="K5352" s="27" t="str">
        <f>IF(ISBLANK(A5352),"",SUM($F$2:F5352))</f>
        <v/>
      </c>
      <c r="L5352" s="28" t="str">
        <f t="shared" si="173"/>
        <v/>
      </c>
    </row>
    <row r="5353" spans="8:12" x14ac:dyDescent="0.25">
      <c r="H5353" s="27" t="str">
        <f t="shared" si="171"/>
        <v/>
      </c>
      <c r="I5353" s="27" t="str">
        <f t="shared" si="172"/>
        <v/>
      </c>
      <c r="J5353" s="27" t="str">
        <f>IF(ISBLANK(A5353),"",SUM($I$2:I5353))</f>
        <v/>
      </c>
      <c r="K5353" s="27" t="str">
        <f>IF(ISBLANK(A5353),"",SUM($F$2:F5353))</f>
        <v/>
      </c>
      <c r="L5353" s="28" t="str">
        <f t="shared" si="173"/>
        <v/>
      </c>
    </row>
    <row r="5354" spans="8:12" x14ac:dyDescent="0.25">
      <c r="H5354" s="27" t="str">
        <f t="shared" si="171"/>
        <v/>
      </c>
      <c r="I5354" s="27" t="str">
        <f t="shared" si="172"/>
        <v/>
      </c>
      <c r="J5354" s="27" t="str">
        <f>IF(ISBLANK(A5354),"",SUM($I$2:I5354))</f>
        <v/>
      </c>
      <c r="K5354" s="27" t="str">
        <f>IF(ISBLANK(A5354),"",SUM($F$2:F5354))</f>
        <v/>
      </c>
      <c r="L5354" s="28" t="str">
        <f t="shared" si="173"/>
        <v/>
      </c>
    </row>
    <row r="5355" spans="8:12" x14ac:dyDescent="0.25">
      <c r="H5355" s="27" t="str">
        <f t="shared" si="171"/>
        <v/>
      </c>
      <c r="I5355" s="27" t="str">
        <f t="shared" si="172"/>
        <v/>
      </c>
      <c r="J5355" s="27" t="str">
        <f>IF(ISBLANK(A5355),"",SUM($I$2:I5355))</f>
        <v/>
      </c>
      <c r="K5355" s="27" t="str">
        <f>IF(ISBLANK(A5355),"",SUM($F$2:F5355))</f>
        <v/>
      </c>
      <c r="L5355" s="28" t="str">
        <f t="shared" si="173"/>
        <v/>
      </c>
    </row>
    <row r="5356" spans="8:12" x14ac:dyDescent="0.25">
      <c r="H5356" s="27" t="str">
        <f t="shared" ref="H5356:H5419" si="174">IF(ISBLANK(A5356),"",(C5356+D5356+E5356)/3)</f>
        <v/>
      </c>
      <c r="I5356" s="27" t="str">
        <f t="shared" ref="I5356:I5419" si="175">IF(ISBLANK(A5356),"",H5356*F5356)</f>
        <v/>
      </c>
      <c r="J5356" s="27" t="str">
        <f>IF(ISBLANK(A5356),"",SUM($I$2:I5356))</f>
        <v/>
      </c>
      <c r="K5356" s="27" t="str">
        <f>IF(ISBLANK(A5356),"",SUM($F$2:F5356))</f>
        <v/>
      </c>
      <c r="L5356" s="28" t="str">
        <f t="shared" ref="L5356:L5419" si="176">IF(ISBLANK(A5356),"",J5356/K5356)</f>
        <v/>
      </c>
    </row>
    <row r="5357" spans="8:12" x14ac:dyDescent="0.25">
      <c r="H5357" s="27" t="str">
        <f t="shared" si="174"/>
        <v/>
      </c>
      <c r="I5357" s="27" t="str">
        <f t="shared" si="175"/>
        <v/>
      </c>
      <c r="J5357" s="27" t="str">
        <f>IF(ISBLANK(A5357),"",SUM($I$2:I5357))</f>
        <v/>
      </c>
      <c r="K5357" s="27" t="str">
        <f>IF(ISBLANK(A5357),"",SUM($F$2:F5357))</f>
        <v/>
      </c>
      <c r="L5357" s="28" t="str">
        <f t="shared" si="176"/>
        <v/>
      </c>
    </row>
    <row r="5358" spans="8:12" x14ac:dyDescent="0.25">
      <c r="H5358" s="27" t="str">
        <f t="shared" si="174"/>
        <v/>
      </c>
      <c r="I5358" s="27" t="str">
        <f t="shared" si="175"/>
        <v/>
      </c>
      <c r="J5358" s="27" t="str">
        <f>IF(ISBLANK(A5358),"",SUM($I$2:I5358))</f>
        <v/>
      </c>
      <c r="K5358" s="27" t="str">
        <f>IF(ISBLANK(A5358),"",SUM($F$2:F5358))</f>
        <v/>
      </c>
      <c r="L5358" s="28" t="str">
        <f t="shared" si="176"/>
        <v/>
      </c>
    </row>
    <row r="5359" spans="8:12" x14ac:dyDescent="0.25">
      <c r="H5359" s="27" t="str">
        <f t="shared" si="174"/>
        <v/>
      </c>
      <c r="I5359" s="27" t="str">
        <f t="shared" si="175"/>
        <v/>
      </c>
      <c r="J5359" s="27" t="str">
        <f>IF(ISBLANK(A5359),"",SUM($I$2:I5359))</f>
        <v/>
      </c>
      <c r="K5359" s="27" t="str">
        <f>IF(ISBLANK(A5359),"",SUM($F$2:F5359))</f>
        <v/>
      </c>
      <c r="L5359" s="28" t="str">
        <f t="shared" si="176"/>
        <v/>
      </c>
    </row>
    <row r="5360" spans="8:12" x14ac:dyDescent="0.25">
      <c r="H5360" s="27" t="str">
        <f t="shared" si="174"/>
        <v/>
      </c>
      <c r="I5360" s="27" t="str">
        <f t="shared" si="175"/>
        <v/>
      </c>
      <c r="J5360" s="27" t="str">
        <f>IF(ISBLANK(A5360),"",SUM($I$2:I5360))</f>
        <v/>
      </c>
      <c r="K5360" s="27" t="str">
        <f>IF(ISBLANK(A5360),"",SUM($F$2:F5360))</f>
        <v/>
      </c>
      <c r="L5360" s="28" t="str">
        <f t="shared" si="176"/>
        <v/>
      </c>
    </row>
    <row r="5361" spans="8:12" x14ac:dyDescent="0.25">
      <c r="H5361" s="27" t="str">
        <f t="shared" si="174"/>
        <v/>
      </c>
      <c r="I5361" s="27" t="str">
        <f t="shared" si="175"/>
        <v/>
      </c>
      <c r="J5361" s="27" t="str">
        <f>IF(ISBLANK(A5361),"",SUM($I$2:I5361))</f>
        <v/>
      </c>
      <c r="K5361" s="27" t="str">
        <f>IF(ISBLANK(A5361),"",SUM($F$2:F5361))</f>
        <v/>
      </c>
      <c r="L5361" s="28" t="str">
        <f t="shared" si="176"/>
        <v/>
      </c>
    </row>
    <row r="5362" spans="8:12" x14ac:dyDescent="0.25">
      <c r="H5362" s="27" t="str">
        <f t="shared" si="174"/>
        <v/>
      </c>
      <c r="I5362" s="27" t="str">
        <f t="shared" si="175"/>
        <v/>
      </c>
      <c r="J5362" s="27" t="str">
        <f>IF(ISBLANK(A5362),"",SUM($I$2:I5362))</f>
        <v/>
      </c>
      <c r="K5362" s="27" t="str">
        <f>IF(ISBLANK(A5362),"",SUM($F$2:F5362))</f>
        <v/>
      </c>
      <c r="L5362" s="28" t="str">
        <f t="shared" si="176"/>
        <v/>
      </c>
    </row>
    <row r="5363" spans="8:12" x14ac:dyDescent="0.25">
      <c r="H5363" s="27" t="str">
        <f t="shared" si="174"/>
        <v/>
      </c>
      <c r="I5363" s="27" t="str">
        <f t="shared" si="175"/>
        <v/>
      </c>
      <c r="J5363" s="27" t="str">
        <f>IF(ISBLANK(A5363),"",SUM($I$2:I5363))</f>
        <v/>
      </c>
      <c r="K5363" s="27" t="str">
        <f>IF(ISBLANK(A5363),"",SUM($F$2:F5363))</f>
        <v/>
      </c>
      <c r="L5363" s="28" t="str">
        <f t="shared" si="176"/>
        <v/>
      </c>
    </row>
    <row r="5364" spans="8:12" x14ac:dyDescent="0.25">
      <c r="H5364" s="27" t="str">
        <f t="shared" si="174"/>
        <v/>
      </c>
      <c r="I5364" s="27" t="str">
        <f t="shared" si="175"/>
        <v/>
      </c>
      <c r="J5364" s="27" t="str">
        <f>IF(ISBLANK(A5364),"",SUM($I$2:I5364))</f>
        <v/>
      </c>
      <c r="K5364" s="27" t="str">
        <f>IF(ISBLANK(A5364),"",SUM($F$2:F5364))</f>
        <v/>
      </c>
      <c r="L5364" s="28" t="str">
        <f t="shared" si="176"/>
        <v/>
      </c>
    </row>
    <row r="5365" spans="8:12" x14ac:dyDescent="0.25">
      <c r="H5365" s="27" t="str">
        <f t="shared" si="174"/>
        <v/>
      </c>
      <c r="I5365" s="27" t="str">
        <f t="shared" si="175"/>
        <v/>
      </c>
      <c r="J5365" s="27" t="str">
        <f>IF(ISBLANK(A5365),"",SUM($I$2:I5365))</f>
        <v/>
      </c>
      <c r="K5365" s="27" t="str">
        <f>IF(ISBLANK(A5365),"",SUM($F$2:F5365))</f>
        <v/>
      </c>
      <c r="L5365" s="28" t="str">
        <f t="shared" si="176"/>
        <v/>
      </c>
    </row>
    <row r="5366" spans="8:12" x14ac:dyDescent="0.25">
      <c r="H5366" s="27" t="str">
        <f t="shared" si="174"/>
        <v/>
      </c>
      <c r="I5366" s="27" t="str">
        <f t="shared" si="175"/>
        <v/>
      </c>
      <c r="J5366" s="27" t="str">
        <f>IF(ISBLANK(A5366),"",SUM($I$2:I5366))</f>
        <v/>
      </c>
      <c r="K5366" s="27" t="str">
        <f>IF(ISBLANK(A5366),"",SUM($F$2:F5366))</f>
        <v/>
      </c>
      <c r="L5366" s="28" t="str">
        <f t="shared" si="176"/>
        <v/>
      </c>
    </row>
    <row r="5367" spans="8:12" x14ac:dyDescent="0.25">
      <c r="H5367" s="27" t="str">
        <f t="shared" si="174"/>
        <v/>
      </c>
      <c r="I5367" s="27" t="str">
        <f t="shared" si="175"/>
        <v/>
      </c>
      <c r="J5367" s="27" t="str">
        <f>IF(ISBLANK(A5367),"",SUM($I$2:I5367))</f>
        <v/>
      </c>
      <c r="K5367" s="27" t="str">
        <f>IF(ISBLANK(A5367),"",SUM($F$2:F5367))</f>
        <v/>
      </c>
      <c r="L5367" s="28" t="str">
        <f t="shared" si="176"/>
        <v/>
      </c>
    </row>
    <row r="5368" spans="8:12" x14ac:dyDescent="0.25">
      <c r="H5368" s="27" t="str">
        <f t="shared" si="174"/>
        <v/>
      </c>
      <c r="I5368" s="27" t="str">
        <f t="shared" si="175"/>
        <v/>
      </c>
      <c r="J5368" s="27" t="str">
        <f>IF(ISBLANK(A5368),"",SUM($I$2:I5368))</f>
        <v/>
      </c>
      <c r="K5368" s="27" t="str">
        <f>IF(ISBLANK(A5368),"",SUM($F$2:F5368))</f>
        <v/>
      </c>
      <c r="L5368" s="28" t="str">
        <f t="shared" si="176"/>
        <v/>
      </c>
    </row>
    <row r="5369" spans="8:12" x14ac:dyDescent="0.25">
      <c r="H5369" s="27" t="str">
        <f t="shared" si="174"/>
        <v/>
      </c>
      <c r="I5369" s="27" t="str">
        <f t="shared" si="175"/>
        <v/>
      </c>
      <c r="J5369" s="27" t="str">
        <f>IF(ISBLANK(A5369),"",SUM($I$2:I5369))</f>
        <v/>
      </c>
      <c r="K5369" s="27" t="str">
        <f>IF(ISBLANK(A5369),"",SUM($F$2:F5369))</f>
        <v/>
      </c>
      <c r="L5369" s="28" t="str">
        <f t="shared" si="176"/>
        <v/>
      </c>
    </row>
    <row r="5370" spans="8:12" x14ac:dyDescent="0.25">
      <c r="H5370" s="27" t="str">
        <f t="shared" si="174"/>
        <v/>
      </c>
      <c r="I5370" s="27" t="str">
        <f t="shared" si="175"/>
        <v/>
      </c>
      <c r="J5370" s="27" t="str">
        <f>IF(ISBLANK(A5370),"",SUM($I$2:I5370))</f>
        <v/>
      </c>
      <c r="K5370" s="27" t="str">
        <f>IF(ISBLANK(A5370),"",SUM($F$2:F5370))</f>
        <v/>
      </c>
      <c r="L5370" s="28" t="str">
        <f t="shared" si="176"/>
        <v/>
      </c>
    </row>
    <row r="5371" spans="8:12" x14ac:dyDescent="0.25">
      <c r="H5371" s="27" t="str">
        <f t="shared" si="174"/>
        <v/>
      </c>
      <c r="I5371" s="27" t="str">
        <f t="shared" si="175"/>
        <v/>
      </c>
      <c r="J5371" s="27" t="str">
        <f>IF(ISBLANK(A5371),"",SUM($I$2:I5371))</f>
        <v/>
      </c>
      <c r="K5371" s="27" t="str">
        <f>IF(ISBLANK(A5371),"",SUM($F$2:F5371))</f>
        <v/>
      </c>
      <c r="L5371" s="28" t="str">
        <f t="shared" si="176"/>
        <v/>
      </c>
    </row>
    <row r="5372" spans="8:12" x14ac:dyDescent="0.25">
      <c r="H5372" s="27" t="str">
        <f t="shared" si="174"/>
        <v/>
      </c>
      <c r="I5372" s="27" t="str">
        <f t="shared" si="175"/>
        <v/>
      </c>
      <c r="J5372" s="27" t="str">
        <f>IF(ISBLANK(A5372),"",SUM($I$2:I5372))</f>
        <v/>
      </c>
      <c r="K5372" s="27" t="str">
        <f>IF(ISBLANK(A5372),"",SUM($F$2:F5372))</f>
        <v/>
      </c>
      <c r="L5372" s="28" t="str">
        <f t="shared" si="176"/>
        <v/>
      </c>
    </row>
    <row r="5373" spans="8:12" x14ac:dyDescent="0.25">
      <c r="H5373" s="27" t="str">
        <f t="shared" si="174"/>
        <v/>
      </c>
      <c r="I5373" s="27" t="str">
        <f t="shared" si="175"/>
        <v/>
      </c>
      <c r="J5373" s="27" t="str">
        <f>IF(ISBLANK(A5373),"",SUM($I$2:I5373))</f>
        <v/>
      </c>
      <c r="K5373" s="27" t="str">
        <f>IF(ISBLANK(A5373),"",SUM($F$2:F5373))</f>
        <v/>
      </c>
      <c r="L5373" s="28" t="str">
        <f t="shared" si="176"/>
        <v/>
      </c>
    </row>
    <row r="5374" spans="8:12" x14ac:dyDescent="0.25">
      <c r="H5374" s="27" t="str">
        <f t="shared" si="174"/>
        <v/>
      </c>
      <c r="I5374" s="27" t="str">
        <f t="shared" si="175"/>
        <v/>
      </c>
      <c r="J5374" s="27" t="str">
        <f>IF(ISBLANK(A5374),"",SUM($I$2:I5374))</f>
        <v/>
      </c>
      <c r="K5374" s="27" t="str">
        <f>IF(ISBLANK(A5374),"",SUM($F$2:F5374))</f>
        <v/>
      </c>
      <c r="L5374" s="28" t="str">
        <f t="shared" si="176"/>
        <v/>
      </c>
    </row>
    <row r="5375" spans="8:12" x14ac:dyDescent="0.25">
      <c r="H5375" s="27" t="str">
        <f t="shared" si="174"/>
        <v/>
      </c>
      <c r="I5375" s="27" t="str">
        <f t="shared" si="175"/>
        <v/>
      </c>
      <c r="J5375" s="27" t="str">
        <f>IF(ISBLANK(A5375),"",SUM($I$2:I5375))</f>
        <v/>
      </c>
      <c r="K5375" s="27" t="str">
        <f>IF(ISBLANK(A5375),"",SUM($F$2:F5375))</f>
        <v/>
      </c>
      <c r="L5375" s="28" t="str">
        <f t="shared" si="176"/>
        <v/>
      </c>
    </row>
    <row r="5376" spans="8:12" x14ac:dyDescent="0.25">
      <c r="H5376" s="27" t="str">
        <f t="shared" si="174"/>
        <v/>
      </c>
      <c r="I5376" s="27" t="str">
        <f t="shared" si="175"/>
        <v/>
      </c>
      <c r="J5376" s="27" t="str">
        <f>IF(ISBLANK(A5376),"",SUM($I$2:I5376))</f>
        <v/>
      </c>
      <c r="K5376" s="27" t="str">
        <f>IF(ISBLANK(A5376),"",SUM($F$2:F5376))</f>
        <v/>
      </c>
      <c r="L5376" s="28" t="str">
        <f t="shared" si="176"/>
        <v/>
      </c>
    </row>
    <row r="5377" spans="8:12" x14ac:dyDescent="0.25">
      <c r="H5377" s="27" t="str">
        <f t="shared" si="174"/>
        <v/>
      </c>
      <c r="I5377" s="27" t="str">
        <f t="shared" si="175"/>
        <v/>
      </c>
      <c r="J5377" s="27" t="str">
        <f>IF(ISBLANK(A5377),"",SUM($I$2:I5377))</f>
        <v/>
      </c>
      <c r="K5377" s="27" t="str">
        <f>IF(ISBLANK(A5377),"",SUM($F$2:F5377))</f>
        <v/>
      </c>
      <c r="L5377" s="28" t="str">
        <f t="shared" si="176"/>
        <v/>
      </c>
    </row>
    <row r="5378" spans="8:12" x14ac:dyDescent="0.25">
      <c r="H5378" s="27" t="str">
        <f t="shared" si="174"/>
        <v/>
      </c>
      <c r="I5378" s="27" t="str">
        <f t="shared" si="175"/>
        <v/>
      </c>
      <c r="J5378" s="27" t="str">
        <f>IF(ISBLANK(A5378),"",SUM($I$2:I5378))</f>
        <v/>
      </c>
      <c r="K5378" s="27" t="str">
        <f>IF(ISBLANK(A5378),"",SUM($F$2:F5378))</f>
        <v/>
      </c>
      <c r="L5378" s="28" t="str">
        <f t="shared" si="176"/>
        <v/>
      </c>
    </row>
    <row r="5379" spans="8:12" x14ac:dyDescent="0.25">
      <c r="H5379" s="27" t="str">
        <f t="shared" si="174"/>
        <v/>
      </c>
      <c r="I5379" s="27" t="str">
        <f t="shared" si="175"/>
        <v/>
      </c>
      <c r="J5379" s="27" t="str">
        <f>IF(ISBLANK(A5379),"",SUM($I$2:I5379))</f>
        <v/>
      </c>
      <c r="K5379" s="27" t="str">
        <f>IF(ISBLANK(A5379),"",SUM($F$2:F5379))</f>
        <v/>
      </c>
      <c r="L5379" s="28" t="str">
        <f t="shared" si="176"/>
        <v/>
      </c>
    </row>
    <row r="5380" spans="8:12" x14ac:dyDescent="0.25">
      <c r="H5380" s="27" t="str">
        <f t="shared" si="174"/>
        <v/>
      </c>
      <c r="I5380" s="27" t="str">
        <f t="shared" si="175"/>
        <v/>
      </c>
      <c r="J5380" s="27" t="str">
        <f>IF(ISBLANK(A5380),"",SUM($I$2:I5380))</f>
        <v/>
      </c>
      <c r="K5380" s="27" t="str">
        <f>IF(ISBLANK(A5380),"",SUM($F$2:F5380))</f>
        <v/>
      </c>
      <c r="L5380" s="28" t="str">
        <f t="shared" si="176"/>
        <v/>
      </c>
    </row>
    <row r="5381" spans="8:12" x14ac:dyDescent="0.25">
      <c r="H5381" s="27" t="str">
        <f t="shared" si="174"/>
        <v/>
      </c>
      <c r="I5381" s="27" t="str">
        <f t="shared" si="175"/>
        <v/>
      </c>
      <c r="J5381" s="27" t="str">
        <f>IF(ISBLANK(A5381),"",SUM($I$2:I5381))</f>
        <v/>
      </c>
      <c r="K5381" s="27" t="str">
        <f>IF(ISBLANK(A5381),"",SUM($F$2:F5381))</f>
        <v/>
      </c>
      <c r="L5381" s="28" t="str">
        <f t="shared" si="176"/>
        <v/>
      </c>
    </row>
    <row r="5382" spans="8:12" x14ac:dyDescent="0.25">
      <c r="H5382" s="27" t="str">
        <f t="shared" si="174"/>
        <v/>
      </c>
      <c r="I5382" s="27" t="str">
        <f t="shared" si="175"/>
        <v/>
      </c>
      <c r="J5382" s="27" t="str">
        <f>IF(ISBLANK(A5382),"",SUM($I$2:I5382))</f>
        <v/>
      </c>
      <c r="K5382" s="27" t="str">
        <f>IF(ISBLANK(A5382),"",SUM($F$2:F5382))</f>
        <v/>
      </c>
      <c r="L5382" s="28" t="str">
        <f t="shared" si="176"/>
        <v/>
      </c>
    </row>
    <row r="5383" spans="8:12" x14ac:dyDescent="0.25">
      <c r="H5383" s="27" t="str">
        <f t="shared" si="174"/>
        <v/>
      </c>
      <c r="I5383" s="27" t="str">
        <f t="shared" si="175"/>
        <v/>
      </c>
      <c r="J5383" s="27" t="str">
        <f>IF(ISBLANK(A5383),"",SUM($I$2:I5383))</f>
        <v/>
      </c>
      <c r="K5383" s="27" t="str">
        <f>IF(ISBLANK(A5383),"",SUM($F$2:F5383))</f>
        <v/>
      </c>
      <c r="L5383" s="28" t="str">
        <f t="shared" si="176"/>
        <v/>
      </c>
    </row>
    <row r="5384" spans="8:12" x14ac:dyDescent="0.25">
      <c r="H5384" s="27" t="str">
        <f t="shared" si="174"/>
        <v/>
      </c>
      <c r="I5384" s="27" t="str">
        <f t="shared" si="175"/>
        <v/>
      </c>
      <c r="J5384" s="27" t="str">
        <f>IF(ISBLANK(A5384),"",SUM($I$2:I5384))</f>
        <v/>
      </c>
      <c r="K5384" s="27" t="str">
        <f>IF(ISBLANK(A5384),"",SUM($F$2:F5384))</f>
        <v/>
      </c>
      <c r="L5384" s="28" t="str">
        <f t="shared" si="176"/>
        <v/>
      </c>
    </row>
    <row r="5385" spans="8:12" x14ac:dyDescent="0.25">
      <c r="H5385" s="27" t="str">
        <f t="shared" si="174"/>
        <v/>
      </c>
      <c r="I5385" s="27" t="str">
        <f t="shared" si="175"/>
        <v/>
      </c>
      <c r="J5385" s="27" t="str">
        <f>IF(ISBLANK(A5385),"",SUM($I$2:I5385))</f>
        <v/>
      </c>
      <c r="K5385" s="27" t="str">
        <f>IF(ISBLANK(A5385),"",SUM($F$2:F5385))</f>
        <v/>
      </c>
      <c r="L5385" s="28" t="str">
        <f t="shared" si="176"/>
        <v/>
      </c>
    </row>
    <row r="5386" spans="8:12" x14ac:dyDescent="0.25">
      <c r="H5386" s="27" t="str">
        <f t="shared" si="174"/>
        <v/>
      </c>
      <c r="I5386" s="27" t="str">
        <f t="shared" si="175"/>
        <v/>
      </c>
      <c r="J5386" s="27" t="str">
        <f>IF(ISBLANK(A5386),"",SUM($I$2:I5386))</f>
        <v/>
      </c>
      <c r="K5386" s="27" t="str">
        <f>IF(ISBLANK(A5386),"",SUM($F$2:F5386))</f>
        <v/>
      </c>
      <c r="L5386" s="28" t="str">
        <f t="shared" si="176"/>
        <v/>
      </c>
    </row>
    <row r="5387" spans="8:12" x14ac:dyDescent="0.25">
      <c r="H5387" s="27" t="str">
        <f t="shared" si="174"/>
        <v/>
      </c>
      <c r="I5387" s="27" t="str">
        <f t="shared" si="175"/>
        <v/>
      </c>
      <c r="J5387" s="27" t="str">
        <f>IF(ISBLANK(A5387),"",SUM($I$2:I5387))</f>
        <v/>
      </c>
      <c r="K5387" s="27" t="str">
        <f>IF(ISBLANK(A5387),"",SUM($F$2:F5387))</f>
        <v/>
      </c>
      <c r="L5387" s="28" t="str">
        <f t="shared" si="176"/>
        <v/>
      </c>
    </row>
    <row r="5388" spans="8:12" x14ac:dyDescent="0.25">
      <c r="H5388" s="27" t="str">
        <f t="shared" si="174"/>
        <v/>
      </c>
      <c r="I5388" s="27" t="str">
        <f t="shared" si="175"/>
        <v/>
      </c>
      <c r="J5388" s="27" t="str">
        <f>IF(ISBLANK(A5388),"",SUM($I$2:I5388))</f>
        <v/>
      </c>
      <c r="K5388" s="27" t="str">
        <f>IF(ISBLANK(A5388),"",SUM($F$2:F5388))</f>
        <v/>
      </c>
      <c r="L5388" s="28" t="str">
        <f t="shared" si="176"/>
        <v/>
      </c>
    </row>
    <row r="5389" spans="8:12" x14ac:dyDescent="0.25">
      <c r="H5389" s="27" t="str">
        <f t="shared" si="174"/>
        <v/>
      </c>
      <c r="I5389" s="27" t="str">
        <f t="shared" si="175"/>
        <v/>
      </c>
      <c r="J5389" s="27" t="str">
        <f>IF(ISBLANK(A5389),"",SUM($I$2:I5389))</f>
        <v/>
      </c>
      <c r="K5389" s="27" t="str">
        <f>IF(ISBLANK(A5389),"",SUM($F$2:F5389))</f>
        <v/>
      </c>
      <c r="L5389" s="28" t="str">
        <f t="shared" si="176"/>
        <v/>
      </c>
    </row>
    <row r="5390" spans="8:12" x14ac:dyDescent="0.25">
      <c r="H5390" s="27" t="str">
        <f t="shared" si="174"/>
        <v/>
      </c>
      <c r="I5390" s="27" t="str">
        <f t="shared" si="175"/>
        <v/>
      </c>
      <c r="J5390" s="27" t="str">
        <f>IF(ISBLANK(A5390),"",SUM($I$2:I5390))</f>
        <v/>
      </c>
      <c r="K5390" s="27" t="str">
        <f>IF(ISBLANK(A5390),"",SUM($F$2:F5390))</f>
        <v/>
      </c>
      <c r="L5390" s="28" t="str">
        <f t="shared" si="176"/>
        <v/>
      </c>
    </row>
    <row r="5391" spans="8:12" x14ac:dyDescent="0.25">
      <c r="H5391" s="27" t="str">
        <f t="shared" si="174"/>
        <v/>
      </c>
      <c r="I5391" s="27" t="str">
        <f t="shared" si="175"/>
        <v/>
      </c>
      <c r="J5391" s="27" t="str">
        <f>IF(ISBLANK(A5391),"",SUM($I$2:I5391))</f>
        <v/>
      </c>
      <c r="K5391" s="27" t="str">
        <f>IF(ISBLANK(A5391),"",SUM($F$2:F5391))</f>
        <v/>
      </c>
      <c r="L5391" s="28" t="str">
        <f t="shared" si="176"/>
        <v/>
      </c>
    </row>
    <row r="5392" spans="8:12" x14ac:dyDescent="0.25">
      <c r="H5392" s="27" t="str">
        <f t="shared" si="174"/>
        <v/>
      </c>
      <c r="I5392" s="27" t="str">
        <f t="shared" si="175"/>
        <v/>
      </c>
      <c r="J5392" s="27" t="str">
        <f>IF(ISBLANK(A5392),"",SUM($I$2:I5392))</f>
        <v/>
      </c>
      <c r="K5392" s="27" t="str">
        <f>IF(ISBLANK(A5392),"",SUM($F$2:F5392))</f>
        <v/>
      </c>
      <c r="L5392" s="28" t="str">
        <f t="shared" si="176"/>
        <v/>
      </c>
    </row>
    <row r="5393" spans="8:12" x14ac:dyDescent="0.25">
      <c r="H5393" s="27" t="str">
        <f t="shared" si="174"/>
        <v/>
      </c>
      <c r="I5393" s="27" t="str">
        <f t="shared" si="175"/>
        <v/>
      </c>
      <c r="J5393" s="27" t="str">
        <f>IF(ISBLANK(A5393),"",SUM($I$2:I5393))</f>
        <v/>
      </c>
      <c r="K5393" s="27" t="str">
        <f>IF(ISBLANK(A5393),"",SUM($F$2:F5393))</f>
        <v/>
      </c>
      <c r="L5393" s="28" t="str">
        <f t="shared" si="176"/>
        <v/>
      </c>
    </row>
    <row r="5394" spans="8:12" x14ac:dyDescent="0.25">
      <c r="H5394" s="27" t="str">
        <f t="shared" si="174"/>
        <v/>
      </c>
      <c r="I5394" s="27" t="str">
        <f t="shared" si="175"/>
        <v/>
      </c>
      <c r="J5394" s="27" t="str">
        <f>IF(ISBLANK(A5394),"",SUM($I$2:I5394))</f>
        <v/>
      </c>
      <c r="K5394" s="27" t="str">
        <f>IF(ISBLANK(A5394),"",SUM($F$2:F5394))</f>
        <v/>
      </c>
      <c r="L5394" s="28" t="str">
        <f t="shared" si="176"/>
        <v/>
      </c>
    </row>
    <row r="5395" spans="8:12" x14ac:dyDescent="0.25">
      <c r="H5395" s="27" t="str">
        <f t="shared" si="174"/>
        <v/>
      </c>
      <c r="I5395" s="27" t="str">
        <f t="shared" si="175"/>
        <v/>
      </c>
      <c r="J5395" s="27" t="str">
        <f>IF(ISBLANK(A5395),"",SUM($I$2:I5395))</f>
        <v/>
      </c>
      <c r="K5395" s="27" t="str">
        <f>IF(ISBLANK(A5395),"",SUM($F$2:F5395))</f>
        <v/>
      </c>
      <c r="L5395" s="28" t="str">
        <f t="shared" si="176"/>
        <v/>
      </c>
    </row>
    <row r="5396" spans="8:12" x14ac:dyDescent="0.25">
      <c r="H5396" s="27" t="str">
        <f t="shared" si="174"/>
        <v/>
      </c>
      <c r="I5396" s="27" t="str">
        <f t="shared" si="175"/>
        <v/>
      </c>
      <c r="J5396" s="27" t="str">
        <f>IF(ISBLANK(A5396),"",SUM($I$2:I5396))</f>
        <v/>
      </c>
      <c r="K5396" s="27" t="str">
        <f>IF(ISBLANK(A5396),"",SUM($F$2:F5396))</f>
        <v/>
      </c>
      <c r="L5396" s="28" t="str">
        <f t="shared" si="176"/>
        <v/>
      </c>
    </row>
    <row r="5397" spans="8:12" x14ac:dyDescent="0.25">
      <c r="H5397" s="27" t="str">
        <f t="shared" si="174"/>
        <v/>
      </c>
      <c r="I5397" s="27" t="str">
        <f t="shared" si="175"/>
        <v/>
      </c>
      <c r="J5397" s="27" t="str">
        <f>IF(ISBLANK(A5397),"",SUM($I$2:I5397))</f>
        <v/>
      </c>
      <c r="K5397" s="27" t="str">
        <f>IF(ISBLANK(A5397),"",SUM($F$2:F5397))</f>
        <v/>
      </c>
      <c r="L5397" s="28" t="str">
        <f t="shared" si="176"/>
        <v/>
      </c>
    </row>
    <row r="5398" spans="8:12" x14ac:dyDescent="0.25">
      <c r="H5398" s="27" t="str">
        <f t="shared" si="174"/>
        <v/>
      </c>
      <c r="I5398" s="27" t="str">
        <f t="shared" si="175"/>
        <v/>
      </c>
      <c r="J5398" s="27" t="str">
        <f>IF(ISBLANK(A5398),"",SUM($I$2:I5398))</f>
        <v/>
      </c>
      <c r="K5398" s="27" t="str">
        <f>IF(ISBLANK(A5398),"",SUM($F$2:F5398))</f>
        <v/>
      </c>
      <c r="L5398" s="28" t="str">
        <f t="shared" si="176"/>
        <v/>
      </c>
    </row>
    <row r="5399" spans="8:12" x14ac:dyDescent="0.25">
      <c r="H5399" s="27" t="str">
        <f t="shared" si="174"/>
        <v/>
      </c>
      <c r="I5399" s="27" t="str">
        <f t="shared" si="175"/>
        <v/>
      </c>
      <c r="J5399" s="27" t="str">
        <f>IF(ISBLANK(A5399),"",SUM($I$2:I5399))</f>
        <v/>
      </c>
      <c r="K5399" s="27" t="str">
        <f>IF(ISBLANK(A5399),"",SUM($F$2:F5399))</f>
        <v/>
      </c>
      <c r="L5399" s="28" t="str">
        <f t="shared" si="176"/>
        <v/>
      </c>
    </row>
    <row r="5400" spans="8:12" x14ac:dyDescent="0.25">
      <c r="H5400" s="27" t="str">
        <f t="shared" si="174"/>
        <v/>
      </c>
      <c r="I5400" s="27" t="str">
        <f t="shared" si="175"/>
        <v/>
      </c>
      <c r="J5400" s="27" t="str">
        <f>IF(ISBLANK(A5400),"",SUM($I$2:I5400))</f>
        <v/>
      </c>
      <c r="K5400" s="27" t="str">
        <f>IF(ISBLANK(A5400),"",SUM($F$2:F5400))</f>
        <v/>
      </c>
      <c r="L5400" s="28" t="str">
        <f t="shared" si="176"/>
        <v/>
      </c>
    </row>
    <row r="5401" spans="8:12" x14ac:dyDescent="0.25">
      <c r="H5401" s="27" t="str">
        <f t="shared" si="174"/>
        <v/>
      </c>
      <c r="I5401" s="27" t="str">
        <f t="shared" si="175"/>
        <v/>
      </c>
      <c r="J5401" s="27" t="str">
        <f>IF(ISBLANK(A5401),"",SUM($I$2:I5401))</f>
        <v/>
      </c>
      <c r="K5401" s="27" t="str">
        <f>IF(ISBLANK(A5401),"",SUM($F$2:F5401))</f>
        <v/>
      </c>
      <c r="L5401" s="28" t="str">
        <f t="shared" si="176"/>
        <v/>
      </c>
    </row>
    <row r="5402" spans="8:12" x14ac:dyDescent="0.25">
      <c r="H5402" s="27" t="str">
        <f t="shared" si="174"/>
        <v/>
      </c>
      <c r="I5402" s="27" t="str">
        <f t="shared" si="175"/>
        <v/>
      </c>
      <c r="J5402" s="27" t="str">
        <f>IF(ISBLANK(A5402),"",SUM($I$2:I5402))</f>
        <v/>
      </c>
      <c r="K5402" s="27" t="str">
        <f>IF(ISBLANK(A5402),"",SUM($F$2:F5402))</f>
        <v/>
      </c>
      <c r="L5402" s="28" t="str">
        <f t="shared" si="176"/>
        <v/>
      </c>
    </row>
    <row r="5403" spans="8:12" x14ac:dyDescent="0.25">
      <c r="H5403" s="27" t="str">
        <f t="shared" si="174"/>
        <v/>
      </c>
      <c r="I5403" s="27" t="str">
        <f t="shared" si="175"/>
        <v/>
      </c>
      <c r="J5403" s="27" t="str">
        <f>IF(ISBLANK(A5403),"",SUM($I$2:I5403))</f>
        <v/>
      </c>
      <c r="K5403" s="27" t="str">
        <f>IF(ISBLANK(A5403),"",SUM($F$2:F5403))</f>
        <v/>
      </c>
      <c r="L5403" s="28" t="str">
        <f t="shared" si="176"/>
        <v/>
      </c>
    </row>
    <row r="5404" spans="8:12" x14ac:dyDescent="0.25">
      <c r="H5404" s="27" t="str">
        <f t="shared" si="174"/>
        <v/>
      </c>
      <c r="I5404" s="27" t="str">
        <f t="shared" si="175"/>
        <v/>
      </c>
      <c r="J5404" s="27" t="str">
        <f>IF(ISBLANK(A5404),"",SUM($I$2:I5404))</f>
        <v/>
      </c>
      <c r="K5404" s="27" t="str">
        <f>IF(ISBLANK(A5404),"",SUM($F$2:F5404))</f>
        <v/>
      </c>
      <c r="L5404" s="28" t="str">
        <f t="shared" si="176"/>
        <v/>
      </c>
    </row>
    <row r="5405" spans="8:12" x14ac:dyDescent="0.25">
      <c r="H5405" s="27" t="str">
        <f t="shared" si="174"/>
        <v/>
      </c>
      <c r="I5405" s="27" t="str">
        <f t="shared" si="175"/>
        <v/>
      </c>
      <c r="J5405" s="27" t="str">
        <f>IF(ISBLANK(A5405),"",SUM($I$2:I5405))</f>
        <v/>
      </c>
      <c r="K5405" s="27" t="str">
        <f>IF(ISBLANK(A5405),"",SUM($F$2:F5405))</f>
        <v/>
      </c>
      <c r="L5405" s="28" t="str">
        <f t="shared" si="176"/>
        <v/>
      </c>
    </row>
    <row r="5406" spans="8:12" x14ac:dyDescent="0.25">
      <c r="H5406" s="27" t="str">
        <f t="shared" si="174"/>
        <v/>
      </c>
      <c r="I5406" s="27" t="str">
        <f t="shared" si="175"/>
        <v/>
      </c>
      <c r="J5406" s="27" t="str">
        <f>IF(ISBLANK(A5406),"",SUM($I$2:I5406))</f>
        <v/>
      </c>
      <c r="K5406" s="27" t="str">
        <f>IF(ISBLANK(A5406),"",SUM($F$2:F5406))</f>
        <v/>
      </c>
      <c r="L5406" s="28" t="str">
        <f t="shared" si="176"/>
        <v/>
      </c>
    </row>
    <row r="5407" spans="8:12" x14ac:dyDescent="0.25">
      <c r="H5407" s="27" t="str">
        <f t="shared" si="174"/>
        <v/>
      </c>
      <c r="I5407" s="27" t="str">
        <f t="shared" si="175"/>
        <v/>
      </c>
      <c r="J5407" s="27" t="str">
        <f>IF(ISBLANK(A5407),"",SUM($I$2:I5407))</f>
        <v/>
      </c>
      <c r="K5407" s="27" t="str">
        <f>IF(ISBLANK(A5407),"",SUM($F$2:F5407))</f>
        <v/>
      </c>
      <c r="L5407" s="28" t="str">
        <f t="shared" si="176"/>
        <v/>
      </c>
    </row>
    <row r="5408" spans="8:12" x14ac:dyDescent="0.25">
      <c r="H5408" s="27" t="str">
        <f t="shared" si="174"/>
        <v/>
      </c>
      <c r="I5408" s="27" t="str">
        <f t="shared" si="175"/>
        <v/>
      </c>
      <c r="J5408" s="27" t="str">
        <f>IF(ISBLANK(A5408),"",SUM($I$2:I5408))</f>
        <v/>
      </c>
      <c r="K5408" s="27" t="str">
        <f>IF(ISBLANK(A5408),"",SUM($F$2:F5408))</f>
        <v/>
      </c>
      <c r="L5408" s="28" t="str">
        <f t="shared" si="176"/>
        <v/>
      </c>
    </row>
    <row r="5409" spans="8:12" x14ac:dyDescent="0.25">
      <c r="H5409" s="27" t="str">
        <f t="shared" si="174"/>
        <v/>
      </c>
      <c r="I5409" s="27" t="str">
        <f t="shared" si="175"/>
        <v/>
      </c>
      <c r="J5409" s="27" t="str">
        <f>IF(ISBLANK(A5409),"",SUM($I$2:I5409))</f>
        <v/>
      </c>
      <c r="K5409" s="27" t="str">
        <f>IF(ISBLANK(A5409),"",SUM($F$2:F5409))</f>
        <v/>
      </c>
      <c r="L5409" s="28" t="str">
        <f t="shared" si="176"/>
        <v/>
      </c>
    </row>
    <row r="5410" spans="8:12" x14ac:dyDescent="0.25">
      <c r="H5410" s="27" t="str">
        <f t="shared" si="174"/>
        <v/>
      </c>
      <c r="I5410" s="27" t="str">
        <f t="shared" si="175"/>
        <v/>
      </c>
      <c r="J5410" s="27" t="str">
        <f>IF(ISBLANK(A5410),"",SUM($I$2:I5410))</f>
        <v/>
      </c>
      <c r="K5410" s="27" t="str">
        <f>IF(ISBLANK(A5410),"",SUM($F$2:F5410))</f>
        <v/>
      </c>
      <c r="L5410" s="28" t="str">
        <f t="shared" si="176"/>
        <v/>
      </c>
    </row>
    <row r="5411" spans="8:12" x14ac:dyDescent="0.25">
      <c r="H5411" s="27" t="str">
        <f t="shared" si="174"/>
        <v/>
      </c>
      <c r="I5411" s="27" t="str">
        <f t="shared" si="175"/>
        <v/>
      </c>
      <c r="J5411" s="27" t="str">
        <f>IF(ISBLANK(A5411),"",SUM($I$2:I5411))</f>
        <v/>
      </c>
      <c r="K5411" s="27" t="str">
        <f>IF(ISBLANK(A5411),"",SUM($F$2:F5411))</f>
        <v/>
      </c>
      <c r="L5411" s="28" t="str">
        <f t="shared" si="176"/>
        <v/>
      </c>
    </row>
    <row r="5412" spans="8:12" x14ac:dyDescent="0.25">
      <c r="H5412" s="27" t="str">
        <f t="shared" si="174"/>
        <v/>
      </c>
      <c r="I5412" s="27" t="str">
        <f t="shared" si="175"/>
        <v/>
      </c>
      <c r="J5412" s="27" t="str">
        <f>IF(ISBLANK(A5412),"",SUM($I$2:I5412))</f>
        <v/>
      </c>
      <c r="K5412" s="27" t="str">
        <f>IF(ISBLANK(A5412),"",SUM($F$2:F5412))</f>
        <v/>
      </c>
      <c r="L5412" s="28" t="str">
        <f t="shared" si="176"/>
        <v/>
      </c>
    </row>
    <row r="5413" spans="8:12" x14ac:dyDescent="0.25">
      <c r="H5413" s="27" t="str">
        <f t="shared" si="174"/>
        <v/>
      </c>
      <c r="I5413" s="27" t="str">
        <f t="shared" si="175"/>
        <v/>
      </c>
      <c r="J5413" s="27" t="str">
        <f>IF(ISBLANK(A5413),"",SUM($I$2:I5413))</f>
        <v/>
      </c>
      <c r="K5413" s="27" t="str">
        <f>IF(ISBLANK(A5413),"",SUM($F$2:F5413))</f>
        <v/>
      </c>
      <c r="L5413" s="28" t="str">
        <f t="shared" si="176"/>
        <v/>
      </c>
    </row>
    <row r="5414" spans="8:12" x14ac:dyDescent="0.25">
      <c r="H5414" s="27" t="str">
        <f t="shared" si="174"/>
        <v/>
      </c>
      <c r="I5414" s="27" t="str">
        <f t="shared" si="175"/>
        <v/>
      </c>
      <c r="J5414" s="27" t="str">
        <f>IF(ISBLANK(A5414),"",SUM($I$2:I5414))</f>
        <v/>
      </c>
      <c r="K5414" s="27" t="str">
        <f>IF(ISBLANK(A5414),"",SUM($F$2:F5414))</f>
        <v/>
      </c>
      <c r="L5414" s="28" t="str">
        <f t="shared" si="176"/>
        <v/>
      </c>
    </row>
    <row r="5415" spans="8:12" x14ac:dyDescent="0.25">
      <c r="H5415" s="27" t="str">
        <f t="shared" si="174"/>
        <v/>
      </c>
      <c r="I5415" s="27" t="str">
        <f t="shared" si="175"/>
        <v/>
      </c>
      <c r="J5415" s="27" t="str">
        <f>IF(ISBLANK(A5415),"",SUM($I$2:I5415))</f>
        <v/>
      </c>
      <c r="K5415" s="27" t="str">
        <f>IF(ISBLANK(A5415),"",SUM($F$2:F5415))</f>
        <v/>
      </c>
      <c r="L5415" s="28" t="str">
        <f t="shared" si="176"/>
        <v/>
      </c>
    </row>
    <row r="5416" spans="8:12" x14ac:dyDescent="0.25">
      <c r="H5416" s="27" t="str">
        <f t="shared" si="174"/>
        <v/>
      </c>
      <c r="I5416" s="27" t="str">
        <f t="shared" si="175"/>
        <v/>
      </c>
      <c r="J5416" s="27" t="str">
        <f>IF(ISBLANK(A5416),"",SUM($I$2:I5416))</f>
        <v/>
      </c>
      <c r="K5416" s="27" t="str">
        <f>IF(ISBLANK(A5416),"",SUM($F$2:F5416))</f>
        <v/>
      </c>
      <c r="L5416" s="28" t="str">
        <f t="shared" si="176"/>
        <v/>
      </c>
    </row>
    <row r="5417" spans="8:12" x14ac:dyDescent="0.25">
      <c r="H5417" s="27" t="str">
        <f t="shared" si="174"/>
        <v/>
      </c>
      <c r="I5417" s="27" t="str">
        <f t="shared" si="175"/>
        <v/>
      </c>
      <c r="J5417" s="27" t="str">
        <f>IF(ISBLANK(A5417),"",SUM($I$2:I5417))</f>
        <v/>
      </c>
      <c r="K5417" s="27" t="str">
        <f>IF(ISBLANK(A5417),"",SUM($F$2:F5417))</f>
        <v/>
      </c>
      <c r="L5417" s="28" t="str">
        <f t="shared" si="176"/>
        <v/>
      </c>
    </row>
    <row r="5418" spans="8:12" x14ac:dyDescent="0.25">
      <c r="H5418" s="27" t="str">
        <f t="shared" si="174"/>
        <v/>
      </c>
      <c r="I5418" s="27" t="str">
        <f t="shared" si="175"/>
        <v/>
      </c>
      <c r="J5418" s="27" t="str">
        <f>IF(ISBLANK(A5418),"",SUM($I$2:I5418))</f>
        <v/>
      </c>
      <c r="K5418" s="27" t="str">
        <f>IF(ISBLANK(A5418),"",SUM($F$2:F5418))</f>
        <v/>
      </c>
      <c r="L5418" s="28" t="str">
        <f t="shared" si="176"/>
        <v/>
      </c>
    </row>
    <row r="5419" spans="8:12" x14ac:dyDescent="0.25">
      <c r="H5419" s="27" t="str">
        <f t="shared" si="174"/>
        <v/>
      </c>
      <c r="I5419" s="27" t="str">
        <f t="shared" si="175"/>
        <v/>
      </c>
      <c r="J5419" s="27" t="str">
        <f>IF(ISBLANK(A5419),"",SUM($I$2:I5419))</f>
        <v/>
      </c>
      <c r="K5419" s="27" t="str">
        <f>IF(ISBLANK(A5419),"",SUM($F$2:F5419))</f>
        <v/>
      </c>
      <c r="L5419" s="28" t="str">
        <f t="shared" si="176"/>
        <v/>
      </c>
    </row>
    <row r="5420" spans="8:12" x14ac:dyDescent="0.25">
      <c r="H5420" s="27" t="str">
        <f t="shared" ref="H5420:H5483" si="177">IF(ISBLANK(A5420),"",(C5420+D5420+E5420)/3)</f>
        <v/>
      </c>
      <c r="I5420" s="27" t="str">
        <f t="shared" ref="I5420:I5483" si="178">IF(ISBLANK(A5420),"",H5420*F5420)</f>
        <v/>
      </c>
      <c r="J5420" s="27" t="str">
        <f>IF(ISBLANK(A5420),"",SUM($I$2:I5420))</f>
        <v/>
      </c>
      <c r="K5420" s="27" t="str">
        <f>IF(ISBLANK(A5420),"",SUM($F$2:F5420))</f>
        <v/>
      </c>
      <c r="L5420" s="28" t="str">
        <f t="shared" ref="L5420:L5483" si="179">IF(ISBLANK(A5420),"",J5420/K5420)</f>
        <v/>
      </c>
    </row>
    <row r="5421" spans="8:12" x14ac:dyDescent="0.25">
      <c r="H5421" s="27" t="str">
        <f t="shared" si="177"/>
        <v/>
      </c>
      <c r="I5421" s="27" t="str">
        <f t="shared" si="178"/>
        <v/>
      </c>
      <c r="J5421" s="27" t="str">
        <f>IF(ISBLANK(A5421),"",SUM($I$2:I5421))</f>
        <v/>
      </c>
      <c r="K5421" s="27" t="str">
        <f>IF(ISBLANK(A5421),"",SUM($F$2:F5421))</f>
        <v/>
      </c>
      <c r="L5421" s="28" t="str">
        <f t="shared" si="179"/>
        <v/>
      </c>
    </row>
    <row r="5422" spans="8:12" x14ac:dyDescent="0.25">
      <c r="H5422" s="27" t="str">
        <f t="shared" si="177"/>
        <v/>
      </c>
      <c r="I5422" s="27" t="str">
        <f t="shared" si="178"/>
        <v/>
      </c>
      <c r="J5422" s="27" t="str">
        <f>IF(ISBLANK(A5422),"",SUM($I$2:I5422))</f>
        <v/>
      </c>
      <c r="K5422" s="27" t="str">
        <f>IF(ISBLANK(A5422),"",SUM($F$2:F5422))</f>
        <v/>
      </c>
      <c r="L5422" s="28" t="str">
        <f t="shared" si="179"/>
        <v/>
      </c>
    </row>
    <row r="5423" spans="8:12" x14ac:dyDescent="0.25">
      <c r="H5423" s="27" t="str">
        <f t="shared" si="177"/>
        <v/>
      </c>
      <c r="I5423" s="27" t="str">
        <f t="shared" si="178"/>
        <v/>
      </c>
      <c r="J5423" s="27" t="str">
        <f>IF(ISBLANK(A5423),"",SUM($I$2:I5423))</f>
        <v/>
      </c>
      <c r="K5423" s="27" t="str">
        <f>IF(ISBLANK(A5423),"",SUM($F$2:F5423))</f>
        <v/>
      </c>
      <c r="L5423" s="28" t="str">
        <f t="shared" si="179"/>
        <v/>
      </c>
    </row>
    <row r="5424" spans="8:12" x14ac:dyDescent="0.25">
      <c r="H5424" s="27" t="str">
        <f t="shared" si="177"/>
        <v/>
      </c>
      <c r="I5424" s="27" t="str">
        <f t="shared" si="178"/>
        <v/>
      </c>
      <c r="J5424" s="27" t="str">
        <f>IF(ISBLANK(A5424),"",SUM($I$2:I5424))</f>
        <v/>
      </c>
      <c r="K5424" s="27" t="str">
        <f>IF(ISBLANK(A5424),"",SUM($F$2:F5424))</f>
        <v/>
      </c>
      <c r="L5424" s="28" t="str">
        <f t="shared" si="179"/>
        <v/>
      </c>
    </row>
    <row r="5425" spans="8:12" x14ac:dyDescent="0.25">
      <c r="H5425" s="27" t="str">
        <f t="shared" si="177"/>
        <v/>
      </c>
      <c r="I5425" s="27" t="str">
        <f t="shared" si="178"/>
        <v/>
      </c>
      <c r="J5425" s="27" t="str">
        <f>IF(ISBLANK(A5425),"",SUM($I$2:I5425))</f>
        <v/>
      </c>
      <c r="K5425" s="27" t="str">
        <f>IF(ISBLANK(A5425),"",SUM($F$2:F5425))</f>
        <v/>
      </c>
      <c r="L5425" s="28" t="str">
        <f t="shared" si="179"/>
        <v/>
      </c>
    </row>
    <row r="5426" spans="8:12" x14ac:dyDescent="0.25">
      <c r="H5426" s="27" t="str">
        <f t="shared" si="177"/>
        <v/>
      </c>
      <c r="I5426" s="27" t="str">
        <f t="shared" si="178"/>
        <v/>
      </c>
      <c r="J5426" s="27" t="str">
        <f>IF(ISBLANK(A5426),"",SUM($I$2:I5426))</f>
        <v/>
      </c>
      <c r="K5426" s="27" t="str">
        <f>IF(ISBLANK(A5426),"",SUM($F$2:F5426))</f>
        <v/>
      </c>
      <c r="L5426" s="28" t="str">
        <f t="shared" si="179"/>
        <v/>
      </c>
    </row>
    <row r="5427" spans="8:12" x14ac:dyDescent="0.25">
      <c r="H5427" s="27" t="str">
        <f t="shared" si="177"/>
        <v/>
      </c>
      <c r="I5427" s="27" t="str">
        <f t="shared" si="178"/>
        <v/>
      </c>
      <c r="J5427" s="27" t="str">
        <f>IF(ISBLANK(A5427),"",SUM($I$2:I5427))</f>
        <v/>
      </c>
      <c r="K5427" s="27" t="str">
        <f>IF(ISBLANK(A5427),"",SUM($F$2:F5427))</f>
        <v/>
      </c>
      <c r="L5427" s="28" t="str">
        <f t="shared" si="179"/>
        <v/>
      </c>
    </row>
    <row r="5428" spans="8:12" x14ac:dyDescent="0.25">
      <c r="H5428" s="27" t="str">
        <f t="shared" si="177"/>
        <v/>
      </c>
      <c r="I5428" s="27" t="str">
        <f t="shared" si="178"/>
        <v/>
      </c>
      <c r="J5428" s="27" t="str">
        <f>IF(ISBLANK(A5428),"",SUM($I$2:I5428))</f>
        <v/>
      </c>
      <c r="K5428" s="27" t="str">
        <f>IF(ISBLANK(A5428),"",SUM($F$2:F5428))</f>
        <v/>
      </c>
      <c r="L5428" s="28" t="str">
        <f t="shared" si="179"/>
        <v/>
      </c>
    </row>
    <row r="5429" spans="8:12" x14ac:dyDescent="0.25">
      <c r="H5429" s="27" t="str">
        <f t="shared" si="177"/>
        <v/>
      </c>
      <c r="I5429" s="27" t="str">
        <f t="shared" si="178"/>
        <v/>
      </c>
      <c r="J5429" s="27" t="str">
        <f>IF(ISBLANK(A5429),"",SUM($I$2:I5429))</f>
        <v/>
      </c>
      <c r="K5429" s="27" t="str">
        <f>IF(ISBLANK(A5429),"",SUM($F$2:F5429))</f>
        <v/>
      </c>
      <c r="L5429" s="28" t="str">
        <f t="shared" si="179"/>
        <v/>
      </c>
    </row>
    <row r="5430" spans="8:12" x14ac:dyDescent="0.25">
      <c r="H5430" s="27" t="str">
        <f t="shared" si="177"/>
        <v/>
      </c>
      <c r="I5430" s="27" t="str">
        <f t="shared" si="178"/>
        <v/>
      </c>
      <c r="J5430" s="27" t="str">
        <f>IF(ISBLANK(A5430),"",SUM($I$2:I5430))</f>
        <v/>
      </c>
      <c r="K5430" s="27" t="str">
        <f>IF(ISBLANK(A5430),"",SUM($F$2:F5430))</f>
        <v/>
      </c>
      <c r="L5430" s="28" t="str">
        <f t="shared" si="179"/>
        <v/>
      </c>
    </row>
    <row r="5431" spans="8:12" x14ac:dyDescent="0.25">
      <c r="H5431" s="27" t="str">
        <f t="shared" si="177"/>
        <v/>
      </c>
      <c r="I5431" s="27" t="str">
        <f t="shared" si="178"/>
        <v/>
      </c>
      <c r="J5431" s="27" t="str">
        <f>IF(ISBLANK(A5431),"",SUM($I$2:I5431))</f>
        <v/>
      </c>
      <c r="K5431" s="27" t="str">
        <f>IF(ISBLANK(A5431),"",SUM($F$2:F5431))</f>
        <v/>
      </c>
      <c r="L5431" s="28" t="str">
        <f t="shared" si="179"/>
        <v/>
      </c>
    </row>
    <row r="5432" spans="8:12" x14ac:dyDescent="0.25">
      <c r="H5432" s="27" t="str">
        <f t="shared" si="177"/>
        <v/>
      </c>
      <c r="I5432" s="27" t="str">
        <f t="shared" si="178"/>
        <v/>
      </c>
      <c r="J5432" s="27" t="str">
        <f>IF(ISBLANK(A5432),"",SUM($I$2:I5432))</f>
        <v/>
      </c>
      <c r="K5432" s="27" t="str">
        <f>IF(ISBLANK(A5432),"",SUM($F$2:F5432))</f>
        <v/>
      </c>
      <c r="L5432" s="28" t="str">
        <f t="shared" si="179"/>
        <v/>
      </c>
    </row>
    <row r="5433" spans="8:12" x14ac:dyDescent="0.25">
      <c r="H5433" s="27" t="str">
        <f t="shared" si="177"/>
        <v/>
      </c>
      <c r="I5433" s="27" t="str">
        <f t="shared" si="178"/>
        <v/>
      </c>
      <c r="J5433" s="27" t="str">
        <f>IF(ISBLANK(A5433),"",SUM($I$2:I5433))</f>
        <v/>
      </c>
      <c r="K5433" s="27" t="str">
        <f>IF(ISBLANK(A5433),"",SUM($F$2:F5433))</f>
        <v/>
      </c>
      <c r="L5433" s="28" t="str">
        <f t="shared" si="179"/>
        <v/>
      </c>
    </row>
    <row r="5434" spans="8:12" x14ac:dyDescent="0.25">
      <c r="H5434" s="27" t="str">
        <f t="shared" si="177"/>
        <v/>
      </c>
      <c r="I5434" s="27" t="str">
        <f t="shared" si="178"/>
        <v/>
      </c>
      <c r="J5434" s="27" t="str">
        <f>IF(ISBLANK(A5434),"",SUM($I$2:I5434))</f>
        <v/>
      </c>
      <c r="K5434" s="27" t="str">
        <f>IF(ISBLANK(A5434),"",SUM($F$2:F5434))</f>
        <v/>
      </c>
      <c r="L5434" s="28" t="str">
        <f t="shared" si="179"/>
        <v/>
      </c>
    </row>
    <row r="5435" spans="8:12" x14ac:dyDescent="0.25">
      <c r="H5435" s="27" t="str">
        <f t="shared" si="177"/>
        <v/>
      </c>
      <c r="I5435" s="27" t="str">
        <f t="shared" si="178"/>
        <v/>
      </c>
      <c r="J5435" s="27" t="str">
        <f>IF(ISBLANK(A5435),"",SUM($I$2:I5435))</f>
        <v/>
      </c>
      <c r="K5435" s="27" t="str">
        <f>IF(ISBLANK(A5435),"",SUM($F$2:F5435))</f>
        <v/>
      </c>
      <c r="L5435" s="28" t="str">
        <f t="shared" si="179"/>
        <v/>
      </c>
    </row>
    <row r="5436" spans="8:12" x14ac:dyDescent="0.25">
      <c r="H5436" s="27" t="str">
        <f t="shared" si="177"/>
        <v/>
      </c>
      <c r="I5436" s="27" t="str">
        <f t="shared" si="178"/>
        <v/>
      </c>
      <c r="J5436" s="27" t="str">
        <f>IF(ISBLANK(A5436),"",SUM($I$2:I5436))</f>
        <v/>
      </c>
      <c r="K5436" s="27" t="str">
        <f>IF(ISBLANK(A5436),"",SUM($F$2:F5436))</f>
        <v/>
      </c>
      <c r="L5436" s="28" t="str">
        <f t="shared" si="179"/>
        <v/>
      </c>
    </row>
    <row r="5437" spans="8:12" x14ac:dyDescent="0.25">
      <c r="H5437" s="27" t="str">
        <f t="shared" si="177"/>
        <v/>
      </c>
      <c r="I5437" s="27" t="str">
        <f t="shared" si="178"/>
        <v/>
      </c>
      <c r="J5437" s="27" t="str">
        <f>IF(ISBLANK(A5437),"",SUM($I$2:I5437))</f>
        <v/>
      </c>
      <c r="K5437" s="27" t="str">
        <f>IF(ISBLANK(A5437),"",SUM($F$2:F5437))</f>
        <v/>
      </c>
      <c r="L5437" s="28" t="str">
        <f t="shared" si="179"/>
        <v/>
      </c>
    </row>
    <row r="5438" spans="8:12" x14ac:dyDescent="0.25">
      <c r="H5438" s="27" t="str">
        <f t="shared" si="177"/>
        <v/>
      </c>
      <c r="I5438" s="27" t="str">
        <f t="shared" si="178"/>
        <v/>
      </c>
      <c r="J5438" s="27" t="str">
        <f>IF(ISBLANK(A5438),"",SUM($I$2:I5438))</f>
        <v/>
      </c>
      <c r="K5438" s="27" t="str">
        <f>IF(ISBLANK(A5438),"",SUM($F$2:F5438))</f>
        <v/>
      </c>
      <c r="L5438" s="28" t="str">
        <f t="shared" si="179"/>
        <v/>
      </c>
    </row>
    <row r="5439" spans="8:12" x14ac:dyDescent="0.25">
      <c r="H5439" s="27" t="str">
        <f t="shared" si="177"/>
        <v/>
      </c>
      <c r="I5439" s="27" t="str">
        <f t="shared" si="178"/>
        <v/>
      </c>
      <c r="J5439" s="27" t="str">
        <f>IF(ISBLANK(A5439),"",SUM($I$2:I5439))</f>
        <v/>
      </c>
      <c r="K5439" s="27" t="str">
        <f>IF(ISBLANK(A5439),"",SUM($F$2:F5439))</f>
        <v/>
      </c>
      <c r="L5439" s="28" t="str">
        <f t="shared" si="179"/>
        <v/>
      </c>
    </row>
    <row r="5440" spans="8:12" x14ac:dyDescent="0.25">
      <c r="H5440" s="27" t="str">
        <f t="shared" si="177"/>
        <v/>
      </c>
      <c r="I5440" s="27" t="str">
        <f t="shared" si="178"/>
        <v/>
      </c>
      <c r="J5440" s="27" t="str">
        <f>IF(ISBLANK(A5440),"",SUM($I$2:I5440))</f>
        <v/>
      </c>
      <c r="K5440" s="27" t="str">
        <f>IF(ISBLANK(A5440),"",SUM($F$2:F5440))</f>
        <v/>
      </c>
      <c r="L5440" s="28" t="str">
        <f t="shared" si="179"/>
        <v/>
      </c>
    </row>
    <row r="5441" spans="8:12" x14ac:dyDescent="0.25">
      <c r="H5441" s="27" t="str">
        <f t="shared" si="177"/>
        <v/>
      </c>
      <c r="I5441" s="27" t="str">
        <f t="shared" si="178"/>
        <v/>
      </c>
      <c r="J5441" s="27" t="str">
        <f>IF(ISBLANK(A5441),"",SUM($I$2:I5441))</f>
        <v/>
      </c>
      <c r="K5441" s="27" t="str">
        <f>IF(ISBLANK(A5441),"",SUM($F$2:F5441))</f>
        <v/>
      </c>
      <c r="L5441" s="28" t="str">
        <f t="shared" si="179"/>
        <v/>
      </c>
    </row>
    <row r="5442" spans="8:12" x14ac:dyDescent="0.25">
      <c r="H5442" s="27" t="str">
        <f t="shared" si="177"/>
        <v/>
      </c>
      <c r="I5442" s="27" t="str">
        <f t="shared" si="178"/>
        <v/>
      </c>
      <c r="J5442" s="27" t="str">
        <f>IF(ISBLANK(A5442),"",SUM($I$2:I5442))</f>
        <v/>
      </c>
      <c r="K5442" s="27" t="str">
        <f>IF(ISBLANK(A5442),"",SUM($F$2:F5442))</f>
        <v/>
      </c>
      <c r="L5442" s="28" t="str">
        <f t="shared" si="179"/>
        <v/>
      </c>
    </row>
    <row r="5443" spans="8:12" x14ac:dyDescent="0.25">
      <c r="H5443" s="27" t="str">
        <f t="shared" si="177"/>
        <v/>
      </c>
      <c r="I5443" s="27" t="str">
        <f t="shared" si="178"/>
        <v/>
      </c>
      <c r="J5443" s="27" t="str">
        <f>IF(ISBLANK(A5443),"",SUM($I$2:I5443))</f>
        <v/>
      </c>
      <c r="K5443" s="27" t="str">
        <f>IF(ISBLANK(A5443),"",SUM($F$2:F5443))</f>
        <v/>
      </c>
      <c r="L5443" s="28" t="str">
        <f t="shared" si="179"/>
        <v/>
      </c>
    </row>
    <row r="5444" spans="8:12" x14ac:dyDescent="0.25">
      <c r="H5444" s="27" t="str">
        <f t="shared" si="177"/>
        <v/>
      </c>
      <c r="I5444" s="27" t="str">
        <f t="shared" si="178"/>
        <v/>
      </c>
      <c r="J5444" s="27" t="str">
        <f>IF(ISBLANK(A5444),"",SUM($I$2:I5444))</f>
        <v/>
      </c>
      <c r="K5444" s="27" t="str">
        <f>IF(ISBLANK(A5444),"",SUM($F$2:F5444))</f>
        <v/>
      </c>
      <c r="L5444" s="28" t="str">
        <f t="shared" si="179"/>
        <v/>
      </c>
    </row>
    <row r="5445" spans="8:12" x14ac:dyDescent="0.25">
      <c r="H5445" s="27" t="str">
        <f t="shared" si="177"/>
        <v/>
      </c>
      <c r="I5445" s="27" t="str">
        <f t="shared" si="178"/>
        <v/>
      </c>
      <c r="J5445" s="27" t="str">
        <f>IF(ISBLANK(A5445),"",SUM($I$2:I5445))</f>
        <v/>
      </c>
      <c r="K5445" s="27" t="str">
        <f>IF(ISBLANK(A5445),"",SUM($F$2:F5445))</f>
        <v/>
      </c>
      <c r="L5445" s="28" t="str">
        <f t="shared" si="179"/>
        <v/>
      </c>
    </row>
    <row r="5446" spans="8:12" x14ac:dyDescent="0.25">
      <c r="H5446" s="27" t="str">
        <f t="shared" si="177"/>
        <v/>
      </c>
      <c r="I5446" s="27" t="str">
        <f t="shared" si="178"/>
        <v/>
      </c>
      <c r="J5446" s="27" t="str">
        <f>IF(ISBLANK(A5446),"",SUM($I$2:I5446))</f>
        <v/>
      </c>
      <c r="K5446" s="27" t="str">
        <f>IF(ISBLANK(A5446),"",SUM($F$2:F5446))</f>
        <v/>
      </c>
      <c r="L5446" s="28" t="str">
        <f t="shared" si="179"/>
        <v/>
      </c>
    </row>
    <row r="5447" spans="8:12" x14ac:dyDescent="0.25">
      <c r="H5447" s="27" t="str">
        <f t="shared" si="177"/>
        <v/>
      </c>
      <c r="I5447" s="27" t="str">
        <f t="shared" si="178"/>
        <v/>
      </c>
      <c r="J5447" s="27" t="str">
        <f>IF(ISBLANK(A5447),"",SUM($I$2:I5447))</f>
        <v/>
      </c>
      <c r="K5447" s="27" t="str">
        <f>IF(ISBLANK(A5447),"",SUM($F$2:F5447))</f>
        <v/>
      </c>
      <c r="L5447" s="28" t="str">
        <f t="shared" si="179"/>
        <v/>
      </c>
    </row>
    <row r="5448" spans="8:12" x14ac:dyDescent="0.25">
      <c r="H5448" s="27" t="str">
        <f t="shared" si="177"/>
        <v/>
      </c>
      <c r="I5448" s="27" t="str">
        <f t="shared" si="178"/>
        <v/>
      </c>
      <c r="J5448" s="27" t="str">
        <f>IF(ISBLANK(A5448),"",SUM($I$2:I5448))</f>
        <v/>
      </c>
      <c r="K5448" s="27" t="str">
        <f>IF(ISBLANK(A5448),"",SUM($F$2:F5448))</f>
        <v/>
      </c>
      <c r="L5448" s="28" t="str">
        <f t="shared" si="179"/>
        <v/>
      </c>
    </row>
    <row r="5449" spans="8:12" x14ac:dyDescent="0.25">
      <c r="H5449" s="27" t="str">
        <f t="shared" si="177"/>
        <v/>
      </c>
      <c r="I5449" s="27" t="str">
        <f t="shared" si="178"/>
        <v/>
      </c>
      <c r="J5449" s="27" t="str">
        <f>IF(ISBLANK(A5449),"",SUM($I$2:I5449))</f>
        <v/>
      </c>
      <c r="K5449" s="27" t="str">
        <f>IF(ISBLANK(A5449),"",SUM($F$2:F5449))</f>
        <v/>
      </c>
      <c r="L5449" s="28" t="str">
        <f t="shared" si="179"/>
        <v/>
      </c>
    </row>
    <row r="5450" spans="8:12" x14ac:dyDescent="0.25">
      <c r="H5450" s="27" t="str">
        <f t="shared" si="177"/>
        <v/>
      </c>
      <c r="I5450" s="27" t="str">
        <f t="shared" si="178"/>
        <v/>
      </c>
      <c r="J5450" s="27" t="str">
        <f>IF(ISBLANK(A5450),"",SUM($I$2:I5450))</f>
        <v/>
      </c>
      <c r="K5450" s="27" t="str">
        <f>IF(ISBLANK(A5450),"",SUM($F$2:F5450))</f>
        <v/>
      </c>
      <c r="L5450" s="28" t="str">
        <f t="shared" si="179"/>
        <v/>
      </c>
    </row>
    <row r="5451" spans="8:12" x14ac:dyDescent="0.25">
      <c r="H5451" s="27" t="str">
        <f t="shared" si="177"/>
        <v/>
      </c>
      <c r="I5451" s="27" t="str">
        <f t="shared" si="178"/>
        <v/>
      </c>
      <c r="J5451" s="27" t="str">
        <f>IF(ISBLANK(A5451),"",SUM($I$2:I5451))</f>
        <v/>
      </c>
      <c r="K5451" s="27" t="str">
        <f>IF(ISBLANK(A5451),"",SUM($F$2:F5451))</f>
        <v/>
      </c>
      <c r="L5451" s="28" t="str">
        <f t="shared" si="179"/>
        <v/>
      </c>
    </row>
    <row r="5452" spans="8:12" x14ac:dyDescent="0.25">
      <c r="H5452" s="27" t="str">
        <f t="shared" si="177"/>
        <v/>
      </c>
      <c r="I5452" s="27" t="str">
        <f t="shared" si="178"/>
        <v/>
      </c>
      <c r="J5452" s="27" t="str">
        <f>IF(ISBLANK(A5452),"",SUM($I$2:I5452))</f>
        <v/>
      </c>
      <c r="K5452" s="27" t="str">
        <f>IF(ISBLANK(A5452),"",SUM($F$2:F5452))</f>
        <v/>
      </c>
      <c r="L5452" s="28" t="str">
        <f t="shared" si="179"/>
        <v/>
      </c>
    </row>
    <row r="5453" spans="8:12" x14ac:dyDescent="0.25">
      <c r="H5453" s="27" t="str">
        <f t="shared" si="177"/>
        <v/>
      </c>
      <c r="I5453" s="27" t="str">
        <f t="shared" si="178"/>
        <v/>
      </c>
      <c r="J5453" s="27" t="str">
        <f>IF(ISBLANK(A5453),"",SUM($I$2:I5453))</f>
        <v/>
      </c>
      <c r="K5453" s="27" t="str">
        <f>IF(ISBLANK(A5453),"",SUM($F$2:F5453))</f>
        <v/>
      </c>
      <c r="L5453" s="28" t="str">
        <f t="shared" si="179"/>
        <v/>
      </c>
    </row>
    <row r="5454" spans="8:12" x14ac:dyDescent="0.25">
      <c r="H5454" s="27" t="str">
        <f t="shared" si="177"/>
        <v/>
      </c>
      <c r="I5454" s="27" t="str">
        <f t="shared" si="178"/>
        <v/>
      </c>
      <c r="J5454" s="27" t="str">
        <f>IF(ISBLANK(A5454),"",SUM($I$2:I5454))</f>
        <v/>
      </c>
      <c r="K5454" s="27" t="str">
        <f>IF(ISBLANK(A5454),"",SUM($F$2:F5454))</f>
        <v/>
      </c>
      <c r="L5454" s="28" t="str">
        <f t="shared" si="179"/>
        <v/>
      </c>
    </row>
    <row r="5455" spans="8:12" x14ac:dyDescent="0.25">
      <c r="H5455" s="27" t="str">
        <f t="shared" si="177"/>
        <v/>
      </c>
      <c r="I5455" s="27" t="str">
        <f t="shared" si="178"/>
        <v/>
      </c>
      <c r="J5455" s="27" t="str">
        <f>IF(ISBLANK(A5455),"",SUM($I$2:I5455))</f>
        <v/>
      </c>
      <c r="K5455" s="27" t="str">
        <f>IF(ISBLANK(A5455),"",SUM($F$2:F5455))</f>
        <v/>
      </c>
      <c r="L5455" s="28" t="str">
        <f t="shared" si="179"/>
        <v/>
      </c>
    </row>
    <row r="5456" spans="8:12" x14ac:dyDescent="0.25">
      <c r="H5456" s="27" t="str">
        <f t="shared" si="177"/>
        <v/>
      </c>
      <c r="I5456" s="27" t="str">
        <f t="shared" si="178"/>
        <v/>
      </c>
      <c r="J5456" s="27" t="str">
        <f>IF(ISBLANK(A5456),"",SUM($I$2:I5456))</f>
        <v/>
      </c>
      <c r="K5456" s="27" t="str">
        <f>IF(ISBLANK(A5456),"",SUM($F$2:F5456))</f>
        <v/>
      </c>
      <c r="L5456" s="28" t="str">
        <f t="shared" si="179"/>
        <v/>
      </c>
    </row>
    <row r="5457" spans="8:12" x14ac:dyDescent="0.25">
      <c r="H5457" s="27" t="str">
        <f t="shared" si="177"/>
        <v/>
      </c>
      <c r="I5457" s="27" t="str">
        <f t="shared" si="178"/>
        <v/>
      </c>
      <c r="J5457" s="27" t="str">
        <f>IF(ISBLANK(A5457),"",SUM($I$2:I5457))</f>
        <v/>
      </c>
      <c r="K5457" s="27" t="str">
        <f>IF(ISBLANK(A5457),"",SUM($F$2:F5457))</f>
        <v/>
      </c>
      <c r="L5457" s="28" t="str">
        <f t="shared" si="179"/>
        <v/>
      </c>
    </row>
    <row r="5458" spans="8:12" x14ac:dyDescent="0.25">
      <c r="H5458" s="27" t="str">
        <f t="shared" si="177"/>
        <v/>
      </c>
      <c r="I5458" s="27" t="str">
        <f t="shared" si="178"/>
        <v/>
      </c>
      <c r="J5458" s="27" t="str">
        <f>IF(ISBLANK(A5458),"",SUM($I$2:I5458))</f>
        <v/>
      </c>
      <c r="K5458" s="27" t="str">
        <f>IF(ISBLANK(A5458),"",SUM($F$2:F5458))</f>
        <v/>
      </c>
      <c r="L5458" s="28" t="str">
        <f t="shared" si="179"/>
        <v/>
      </c>
    </row>
    <row r="5459" spans="8:12" x14ac:dyDescent="0.25">
      <c r="H5459" s="27" t="str">
        <f t="shared" si="177"/>
        <v/>
      </c>
      <c r="I5459" s="27" t="str">
        <f t="shared" si="178"/>
        <v/>
      </c>
      <c r="J5459" s="27" t="str">
        <f>IF(ISBLANK(A5459),"",SUM($I$2:I5459))</f>
        <v/>
      </c>
      <c r="K5459" s="27" t="str">
        <f>IF(ISBLANK(A5459),"",SUM($F$2:F5459))</f>
        <v/>
      </c>
      <c r="L5459" s="28" t="str">
        <f t="shared" si="179"/>
        <v/>
      </c>
    </row>
    <row r="5460" spans="8:12" x14ac:dyDescent="0.25">
      <c r="H5460" s="27" t="str">
        <f t="shared" si="177"/>
        <v/>
      </c>
      <c r="I5460" s="27" t="str">
        <f t="shared" si="178"/>
        <v/>
      </c>
      <c r="J5460" s="27" t="str">
        <f>IF(ISBLANK(A5460),"",SUM($I$2:I5460))</f>
        <v/>
      </c>
      <c r="K5460" s="27" t="str">
        <f>IF(ISBLANK(A5460),"",SUM($F$2:F5460))</f>
        <v/>
      </c>
      <c r="L5460" s="28" t="str">
        <f t="shared" si="179"/>
        <v/>
      </c>
    </row>
    <row r="5461" spans="8:12" x14ac:dyDescent="0.25">
      <c r="H5461" s="27" t="str">
        <f t="shared" si="177"/>
        <v/>
      </c>
      <c r="I5461" s="27" t="str">
        <f t="shared" si="178"/>
        <v/>
      </c>
      <c r="J5461" s="27" t="str">
        <f>IF(ISBLANK(A5461),"",SUM($I$2:I5461))</f>
        <v/>
      </c>
      <c r="K5461" s="27" t="str">
        <f>IF(ISBLANK(A5461),"",SUM($F$2:F5461))</f>
        <v/>
      </c>
      <c r="L5461" s="28" t="str">
        <f t="shared" si="179"/>
        <v/>
      </c>
    </row>
    <row r="5462" spans="8:12" x14ac:dyDescent="0.25">
      <c r="H5462" s="27" t="str">
        <f t="shared" si="177"/>
        <v/>
      </c>
      <c r="I5462" s="27" t="str">
        <f t="shared" si="178"/>
        <v/>
      </c>
      <c r="J5462" s="27" t="str">
        <f>IF(ISBLANK(A5462),"",SUM($I$2:I5462))</f>
        <v/>
      </c>
      <c r="K5462" s="27" t="str">
        <f>IF(ISBLANK(A5462),"",SUM($F$2:F5462))</f>
        <v/>
      </c>
      <c r="L5462" s="28" t="str">
        <f t="shared" si="179"/>
        <v/>
      </c>
    </row>
    <row r="5463" spans="8:12" x14ac:dyDescent="0.25">
      <c r="H5463" s="27" t="str">
        <f t="shared" si="177"/>
        <v/>
      </c>
      <c r="I5463" s="27" t="str">
        <f t="shared" si="178"/>
        <v/>
      </c>
      <c r="J5463" s="27" t="str">
        <f>IF(ISBLANK(A5463),"",SUM($I$2:I5463))</f>
        <v/>
      </c>
      <c r="K5463" s="27" t="str">
        <f>IF(ISBLANK(A5463),"",SUM($F$2:F5463))</f>
        <v/>
      </c>
      <c r="L5463" s="28" t="str">
        <f t="shared" si="179"/>
        <v/>
      </c>
    </row>
    <row r="5464" spans="8:12" x14ac:dyDescent="0.25">
      <c r="H5464" s="27" t="str">
        <f t="shared" si="177"/>
        <v/>
      </c>
      <c r="I5464" s="27" t="str">
        <f t="shared" si="178"/>
        <v/>
      </c>
      <c r="J5464" s="27" t="str">
        <f>IF(ISBLANK(A5464),"",SUM($I$2:I5464))</f>
        <v/>
      </c>
      <c r="K5464" s="27" t="str">
        <f>IF(ISBLANK(A5464),"",SUM($F$2:F5464))</f>
        <v/>
      </c>
      <c r="L5464" s="28" t="str">
        <f t="shared" si="179"/>
        <v/>
      </c>
    </row>
    <row r="5465" spans="8:12" x14ac:dyDescent="0.25">
      <c r="H5465" s="27" t="str">
        <f t="shared" si="177"/>
        <v/>
      </c>
      <c r="I5465" s="27" t="str">
        <f t="shared" si="178"/>
        <v/>
      </c>
      <c r="J5465" s="27" t="str">
        <f>IF(ISBLANK(A5465),"",SUM($I$2:I5465))</f>
        <v/>
      </c>
      <c r="K5465" s="27" t="str">
        <f>IF(ISBLANK(A5465),"",SUM($F$2:F5465))</f>
        <v/>
      </c>
      <c r="L5465" s="28" t="str">
        <f t="shared" si="179"/>
        <v/>
      </c>
    </row>
    <row r="5466" spans="8:12" x14ac:dyDescent="0.25">
      <c r="H5466" s="27" t="str">
        <f t="shared" si="177"/>
        <v/>
      </c>
      <c r="I5466" s="27" t="str">
        <f t="shared" si="178"/>
        <v/>
      </c>
      <c r="J5466" s="27" t="str">
        <f>IF(ISBLANK(A5466),"",SUM($I$2:I5466))</f>
        <v/>
      </c>
      <c r="K5466" s="27" t="str">
        <f>IF(ISBLANK(A5466),"",SUM($F$2:F5466))</f>
        <v/>
      </c>
      <c r="L5466" s="28" t="str">
        <f t="shared" si="179"/>
        <v/>
      </c>
    </row>
    <row r="5467" spans="8:12" x14ac:dyDescent="0.25">
      <c r="H5467" s="27" t="str">
        <f t="shared" si="177"/>
        <v/>
      </c>
      <c r="I5467" s="27" t="str">
        <f t="shared" si="178"/>
        <v/>
      </c>
      <c r="J5467" s="27" t="str">
        <f>IF(ISBLANK(A5467),"",SUM($I$2:I5467))</f>
        <v/>
      </c>
      <c r="K5467" s="27" t="str">
        <f>IF(ISBLANK(A5467),"",SUM($F$2:F5467))</f>
        <v/>
      </c>
      <c r="L5467" s="28" t="str">
        <f t="shared" si="179"/>
        <v/>
      </c>
    </row>
    <row r="5468" spans="8:12" x14ac:dyDescent="0.25">
      <c r="H5468" s="27" t="str">
        <f t="shared" si="177"/>
        <v/>
      </c>
      <c r="I5468" s="27" t="str">
        <f t="shared" si="178"/>
        <v/>
      </c>
      <c r="J5468" s="27" t="str">
        <f>IF(ISBLANK(A5468),"",SUM($I$2:I5468))</f>
        <v/>
      </c>
      <c r="K5468" s="27" t="str">
        <f>IF(ISBLANK(A5468),"",SUM($F$2:F5468))</f>
        <v/>
      </c>
      <c r="L5468" s="28" t="str">
        <f t="shared" si="179"/>
        <v/>
      </c>
    </row>
    <row r="5469" spans="8:12" x14ac:dyDescent="0.25">
      <c r="H5469" s="27" t="str">
        <f t="shared" si="177"/>
        <v/>
      </c>
      <c r="I5469" s="27" t="str">
        <f t="shared" si="178"/>
        <v/>
      </c>
      <c r="J5469" s="27" t="str">
        <f>IF(ISBLANK(A5469),"",SUM($I$2:I5469))</f>
        <v/>
      </c>
      <c r="K5469" s="27" t="str">
        <f>IF(ISBLANK(A5469),"",SUM($F$2:F5469))</f>
        <v/>
      </c>
      <c r="L5469" s="28" t="str">
        <f t="shared" si="179"/>
        <v/>
      </c>
    </row>
    <row r="5470" spans="8:12" x14ac:dyDescent="0.25">
      <c r="H5470" s="27" t="str">
        <f t="shared" si="177"/>
        <v/>
      </c>
      <c r="I5470" s="27" t="str">
        <f t="shared" si="178"/>
        <v/>
      </c>
      <c r="J5470" s="27" t="str">
        <f>IF(ISBLANK(A5470),"",SUM($I$2:I5470))</f>
        <v/>
      </c>
      <c r="K5470" s="27" t="str">
        <f>IF(ISBLANK(A5470),"",SUM($F$2:F5470))</f>
        <v/>
      </c>
      <c r="L5470" s="28" t="str">
        <f t="shared" si="179"/>
        <v/>
      </c>
    </row>
    <row r="5471" spans="8:12" x14ac:dyDescent="0.25">
      <c r="H5471" s="27" t="str">
        <f t="shared" si="177"/>
        <v/>
      </c>
      <c r="I5471" s="27" t="str">
        <f t="shared" si="178"/>
        <v/>
      </c>
      <c r="J5471" s="27" t="str">
        <f>IF(ISBLANK(A5471),"",SUM($I$2:I5471))</f>
        <v/>
      </c>
      <c r="K5471" s="27" t="str">
        <f>IF(ISBLANK(A5471),"",SUM($F$2:F5471))</f>
        <v/>
      </c>
      <c r="L5471" s="28" t="str">
        <f t="shared" si="179"/>
        <v/>
      </c>
    </row>
    <row r="5472" spans="8:12" x14ac:dyDescent="0.25">
      <c r="H5472" s="27" t="str">
        <f t="shared" si="177"/>
        <v/>
      </c>
      <c r="I5472" s="27" t="str">
        <f t="shared" si="178"/>
        <v/>
      </c>
      <c r="J5472" s="27" t="str">
        <f>IF(ISBLANK(A5472),"",SUM($I$2:I5472))</f>
        <v/>
      </c>
      <c r="K5472" s="27" t="str">
        <f>IF(ISBLANK(A5472),"",SUM($F$2:F5472))</f>
        <v/>
      </c>
      <c r="L5472" s="28" t="str">
        <f t="shared" si="179"/>
        <v/>
      </c>
    </row>
    <row r="5473" spans="8:12" x14ac:dyDescent="0.25">
      <c r="H5473" s="27" t="str">
        <f t="shared" si="177"/>
        <v/>
      </c>
      <c r="I5473" s="27" t="str">
        <f t="shared" si="178"/>
        <v/>
      </c>
      <c r="J5473" s="27" t="str">
        <f>IF(ISBLANK(A5473),"",SUM($I$2:I5473))</f>
        <v/>
      </c>
      <c r="K5473" s="27" t="str">
        <f>IF(ISBLANK(A5473),"",SUM($F$2:F5473))</f>
        <v/>
      </c>
      <c r="L5473" s="28" t="str">
        <f t="shared" si="179"/>
        <v/>
      </c>
    </row>
    <row r="5474" spans="8:12" x14ac:dyDescent="0.25">
      <c r="H5474" s="27" t="str">
        <f t="shared" si="177"/>
        <v/>
      </c>
      <c r="I5474" s="27" t="str">
        <f t="shared" si="178"/>
        <v/>
      </c>
      <c r="J5474" s="27" t="str">
        <f>IF(ISBLANK(A5474),"",SUM($I$2:I5474))</f>
        <v/>
      </c>
      <c r="K5474" s="27" t="str">
        <f>IF(ISBLANK(A5474),"",SUM($F$2:F5474))</f>
        <v/>
      </c>
      <c r="L5474" s="28" t="str">
        <f t="shared" si="179"/>
        <v/>
      </c>
    </row>
    <row r="5475" spans="8:12" x14ac:dyDescent="0.25">
      <c r="H5475" s="27" t="str">
        <f t="shared" si="177"/>
        <v/>
      </c>
      <c r="I5475" s="27" t="str">
        <f t="shared" si="178"/>
        <v/>
      </c>
      <c r="J5475" s="27" t="str">
        <f>IF(ISBLANK(A5475),"",SUM($I$2:I5475))</f>
        <v/>
      </c>
      <c r="K5475" s="27" t="str">
        <f>IF(ISBLANK(A5475),"",SUM($F$2:F5475))</f>
        <v/>
      </c>
      <c r="L5475" s="28" t="str">
        <f t="shared" si="179"/>
        <v/>
      </c>
    </row>
    <row r="5476" spans="8:12" x14ac:dyDescent="0.25">
      <c r="H5476" s="27" t="str">
        <f t="shared" si="177"/>
        <v/>
      </c>
      <c r="I5476" s="27" t="str">
        <f t="shared" si="178"/>
        <v/>
      </c>
      <c r="J5476" s="27" t="str">
        <f>IF(ISBLANK(A5476),"",SUM($I$2:I5476))</f>
        <v/>
      </c>
      <c r="K5476" s="27" t="str">
        <f>IF(ISBLANK(A5476),"",SUM($F$2:F5476))</f>
        <v/>
      </c>
      <c r="L5476" s="28" t="str">
        <f t="shared" si="179"/>
        <v/>
      </c>
    </row>
    <row r="5477" spans="8:12" x14ac:dyDescent="0.25">
      <c r="H5477" s="27" t="str">
        <f t="shared" si="177"/>
        <v/>
      </c>
      <c r="I5477" s="27" t="str">
        <f t="shared" si="178"/>
        <v/>
      </c>
      <c r="J5477" s="27" t="str">
        <f>IF(ISBLANK(A5477),"",SUM($I$2:I5477))</f>
        <v/>
      </c>
      <c r="K5477" s="27" t="str">
        <f>IF(ISBLANK(A5477),"",SUM($F$2:F5477))</f>
        <v/>
      </c>
      <c r="L5477" s="28" t="str">
        <f t="shared" si="179"/>
        <v/>
      </c>
    </row>
    <row r="5478" spans="8:12" x14ac:dyDescent="0.25">
      <c r="H5478" s="27" t="str">
        <f t="shared" si="177"/>
        <v/>
      </c>
      <c r="I5478" s="27" t="str">
        <f t="shared" si="178"/>
        <v/>
      </c>
      <c r="J5478" s="27" t="str">
        <f>IF(ISBLANK(A5478),"",SUM($I$2:I5478))</f>
        <v/>
      </c>
      <c r="K5478" s="27" t="str">
        <f>IF(ISBLANK(A5478),"",SUM($F$2:F5478))</f>
        <v/>
      </c>
      <c r="L5478" s="28" t="str">
        <f t="shared" si="179"/>
        <v/>
      </c>
    </row>
    <row r="5479" spans="8:12" x14ac:dyDescent="0.25">
      <c r="H5479" s="27" t="str">
        <f t="shared" si="177"/>
        <v/>
      </c>
      <c r="I5479" s="27" t="str">
        <f t="shared" si="178"/>
        <v/>
      </c>
      <c r="J5479" s="27" t="str">
        <f>IF(ISBLANK(A5479),"",SUM($I$2:I5479))</f>
        <v/>
      </c>
      <c r="K5479" s="27" t="str">
        <f>IF(ISBLANK(A5479),"",SUM($F$2:F5479))</f>
        <v/>
      </c>
      <c r="L5479" s="28" t="str">
        <f t="shared" si="179"/>
        <v/>
      </c>
    </row>
    <row r="5480" spans="8:12" x14ac:dyDescent="0.25">
      <c r="H5480" s="27" t="str">
        <f t="shared" si="177"/>
        <v/>
      </c>
      <c r="I5480" s="27" t="str">
        <f t="shared" si="178"/>
        <v/>
      </c>
      <c r="J5480" s="27" t="str">
        <f>IF(ISBLANK(A5480),"",SUM($I$2:I5480))</f>
        <v/>
      </c>
      <c r="K5480" s="27" t="str">
        <f>IF(ISBLANK(A5480),"",SUM($F$2:F5480))</f>
        <v/>
      </c>
      <c r="L5480" s="28" t="str">
        <f t="shared" si="179"/>
        <v/>
      </c>
    </row>
    <row r="5481" spans="8:12" x14ac:dyDescent="0.25">
      <c r="H5481" s="27" t="str">
        <f t="shared" si="177"/>
        <v/>
      </c>
      <c r="I5481" s="27" t="str">
        <f t="shared" si="178"/>
        <v/>
      </c>
      <c r="J5481" s="27" t="str">
        <f>IF(ISBLANK(A5481),"",SUM($I$2:I5481))</f>
        <v/>
      </c>
      <c r="K5481" s="27" t="str">
        <f>IF(ISBLANK(A5481),"",SUM($F$2:F5481))</f>
        <v/>
      </c>
      <c r="L5481" s="28" t="str">
        <f t="shared" si="179"/>
        <v/>
      </c>
    </row>
    <row r="5482" spans="8:12" x14ac:dyDescent="0.25">
      <c r="H5482" s="27" t="str">
        <f t="shared" si="177"/>
        <v/>
      </c>
      <c r="I5482" s="27" t="str">
        <f t="shared" si="178"/>
        <v/>
      </c>
      <c r="J5482" s="27" t="str">
        <f>IF(ISBLANK(A5482),"",SUM($I$2:I5482))</f>
        <v/>
      </c>
      <c r="K5482" s="27" t="str">
        <f>IF(ISBLANK(A5482),"",SUM($F$2:F5482))</f>
        <v/>
      </c>
      <c r="L5482" s="28" t="str">
        <f t="shared" si="179"/>
        <v/>
      </c>
    </row>
    <row r="5483" spans="8:12" x14ac:dyDescent="0.25">
      <c r="H5483" s="27" t="str">
        <f t="shared" si="177"/>
        <v/>
      </c>
      <c r="I5483" s="27" t="str">
        <f t="shared" si="178"/>
        <v/>
      </c>
      <c r="J5483" s="27" t="str">
        <f>IF(ISBLANK(A5483),"",SUM($I$2:I5483))</f>
        <v/>
      </c>
      <c r="K5483" s="27" t="str">
        <f>IF(ISBLANK(A5483),"",SUM($F$2:F5483))</f>
        <v/>
      </c>
      <c r="L5483" s="28" t="str">
        <f t="shared" si="179"/>
        <v/>
      </c>
    </row>
    <row r="5484" spans="8:12" x14ac:dyDescent="0.25">
      <c r="H5484" s="27" t="str">
        <f t="shared" ref="H5484:H5547" si="180">IF(ISBLANK(A5484),"",(C5484+D5484+E5484)/3)</f>
        <v/>
      </c>
      <c r="I5484" s="27" t="str">
        <f t="shared" ref="I5484:I5547" si="181">IF(ISBLANK(A5484),"",H5484*F5484)</f>
        <v/>
      </c>
      <c r="J5484" s="27" t="str">
        <f>IF(ISBLANK(A5484),"",SUM($I$2:I5484))</f>
        <v/>
      </c>
      <c r="K5484" s="27" t="str">
        <f>IF(ISBLANK(A5484),"",SUM($F$2:F5484))</f>
        <v/>
      </c>
      <c r="L5484" s="28" t="str">
        <f t="shared" ref="L5484:L5547" si="182">IF(ISBLANK(A5484),"",J5484/K5484)</f>
        <v/>
      </c>
    </row>
    <row r="5485" spans="8:12" x14ac:dyDescent="0.25">
      <c r="H5485" s="27" t="str">
        <f t="shared" si="180"/>
        <v/>
      </c>
      <c r="I5485" s="27" t="str">
        <f t="shared" si="181"/>
        <v/>
      </c>
      <c r="J5485" s="27" t="str">
        <f>IF(ISBLANK(A5485),"",SUM($I$2:I5485))</f>
        <v/>
      </c>
      <c r="K5485" s="27" t="str">
        <f>IF(ISBLANK(A5485),"",SUM($F$2:F5485))</f>
        <v/>
      </c>
      <c r="L5485" s="28" t="str">
        <f t="shared" si="182"/>
        <v/>
      </c>
    </row>
    <row r="5486" spans="8:12" x14ac:dyDescent="0.25">
      <c r="H5486" s="27" t="str">
        <f t="shared" si="180"/>
        <v/>
      </c>
      <c r="I5486" s="27" t="str">
        <f t="shared" si="181"/>
        <v/>
      </c>
      <c r="J5486" s="27" t="str">
        <f>IF(ISBLANK(A5486),"",SUM($I$2:I5486))</f>
        <v/>
      </c>
      <c r="K5486" s="27" t="str">
        <f>IF(ISBLANK(A5486),"",SUM($F$2:F5486))</f>
        <v/>
      </c>
      <c r="L5486" s="28" t="str">
        <f t="shared" si="182"/>
        <v/>
      </c>
    </row>
    <row r="5487" spans="8:12" x14ac:dyDescent="0.25">
      <c r="H5487" s="27" t="str">
        <f t="shared" si="180"/>
        <v/>
      </c>
      <c r="I5487" s="27" t="str">
        <f t="shared" si="181"/>
        <v/>
      </c>
      <c r="J5487" s="27" t="str">
        <f>IF(ISBLANK(A5487),"",SUM($I$2:I5487))</f>
        <v/>
      </c>
      <c r="K5487" s="27" t="str">
        <f>IF(ISBLANK(A5487),"",SUM($F$2:F5487))</f>
        <v/>
      </c>
      <c r="L5487" s="28" t="str">
        <f t="shared" si="182"/>
        <v/>
      </c>
    </row>
    <row r="5488" spans="8:12" x14ac:dyDescent="0.25">
      <c r="H5488" s="27" t="str">
        <f t="shared" si="180"/>
        <v/>
      </c>
      <c r="I5488" s="27" t="str">
        <f t="shared" si="181"/>
        <v/>
      </c>
      <c r="J5488" s="27" t="str">
        <f>IF(ISBLANK(A5488),"",SUM($I$2:I5488))</f>
        <v/>
      </c>
      <c r="K5488" s="27" t="str">
        <f>IF(ISBLANK(A5488),"",SUM($F$2:F5488))</f>
        <v/>
      </c>
      <c r="L5488" s="28" t="str">
        <f t="shared" si="182"/>
        <v/>
      </c>
    </row>
    <row r="5489" spans="8:12" x14ac:dyDescent="0.25">
      <c r="H5489" s="27" t="str">
        <f t="shared" si="180"/>
        <v/>
      </c>
      <c r="I5489" s="27" t="str">
        <f t="shared" si="181"/>
        <v/>
      </c>
      <c r="J5489" s="27" t="str">
        <f>IF(ISBLANK(A5489),"",SUM($I$2:I5489))</f>
        <v/>
      </c>
      <c r="K5489" s="27" t="str">
        <f>IF(ISBLANK(A5489),"",SUM($F$2:F5489))</f>
        <v/>
      </c>
      <c r="L5489" s="28" t="str">
        <f t="shared" si="182"/>
        <v/>
      </c>
    </row>
    <row r="5490" spans="8:12" x14ac:dyDescent="0.25">
      <c r="H5490" s="27" t="str">
        <f t="shared" si="180"/>
        <v/>
      </c>
      <c r="I5490" s="27" t="str">
        <f t="shared" si="181"/>
        <v/>
      </c>
      <c r="J5490" s="27" t="str">
        <f>IF(ISBLANK(A5490),"",SUM($I$2:I5490))</f>
        <v/>
      </c>
      <c r="K5490" s="27" t="str">
        <f>IF(ISBLANK(A5490),"",SUM($F$2:F5490))</f>
        <v/>
      </c>
      <c r="L5490" s="28" t="str">
        <f t="shared" si="182"/>
        <v/>
      </c>
    </row>
    <row r="5491" spans="8:12" x14ac:dyDescent="0.25">
      <c r="H5491" s="27" t="str">
        <f t="shared" si="180"/>
        <v/>
      </c>
      <c r="I5491" s="27" t="str">
        <f t="shared" si="181"/>
        <v/>
      </c>
      <c r="J5491" s="27" t="str">
        <f>IF(ISBLANK(A5491),"",SUM($I$2:I5491))</f>
        <v/>
      </c>
      <c r="K5491" s="27" t="str">
        <f>IF(ISBLANK(A5491),"",SUM($F$2:F5491))</f>
        <v/>
      </c>
      <c r="L5491" s="28" t="str">
        <f t="shared" si="182"/>
        <v/>
      </c>
    </row>
    <row r="5492" spans="8:12" x14ac:dyDescent="0.25">
      <c r="H5492" s="27" t="str">
        <f t="shared" si="180"/>
        <v/>
      </c>
      <c r="I5492" s="27" t="str">
        <f t="shared" si="181"/>
        <v/>
      </c>
      <c r="J5492" s="27" t="str">
        <f>IF(ISBLANK(A5492),"",SUM($I$2:I5492))</f>
        <v/>
      </c>
      <c r="K5492" s="27" t="str">
        <f>IF(ISBLANK(A5492),"",SUM($F$2:F5492))</f>
        <v/>
      </c>
      <c r="L5492" s="28" t="str">
        <f t="shared" si="182"/>
        <v/>
      </c>
    </row>
    <row r="5493" spans="8:12" x14ac:dyDescent="0.25">
      <c r="H5493" s="27" t="str">
        <f t="shared" si="180"/>
        <v/>
      </c>
      <c r="I5493" s="27" t="str">
        <f t="shared" si="181"/>
        <v/>
      </c>
      <c r="J5493" s="27" t="str">
        <f>IF(ISBLANK(A5493),"",SUM($I$2:I5493))</f>
        <v/>
      </c>
      <c r="K5493" s="27" t="str">
        <f>IF(ISBLANK(A5493),"",SUM($F$2:F5493))</f>
        <v/>
      </c>
      <c r="L5493" s="28" t="str">
        <f t="shared" si="182"/>
        <v/>
      </c>
    </row>
    <row r="5494" spans="8:12" x14ac:dyDescent="0.25">
      <c r="H5494" s="27" t="str">
        <f t="shared" si="180"/>
        <v/>
      </c>
      <c r="I5494" s="27" t="str">
        <f t="shared" si="181"/>
        <v/>
      </c>
      <c r="J5494" s="27" t="str">
        <f>IF(ISBLANK(A5494),"",SUM($I$2:I5494))</f>
        <v/>
      </c>
      <c r="K5494" s="27" t="str">
        <f>IF(ISBLANK(A5494),"",SUM($F$2:F5494))</f>
        <v/>
      </c>
      <c r="L5494" s="28" t="str">
        <f t="shared" si="182"/>
        <v/>
      </c>
    </row>
    <row r="5495" spans="8:12" x14ac:dyDescent="0.25">
      <c r="H5495" s="27" t="str">
        <f t="shared" si="180"/>
        <v/>
      </c>
      <c r="I5495" s="27" t="str">
        <f t="shared" si="181"/>
        <v/>
      </c>
      <c r="J5495" s="27" t="str">
        <f>IF(ISBLANK(A5495),"",SUM($I$2:I5495))</f>
        <v/>
      </c>
      <c r="K5495" s="27" t="str">
        <f>IF(ISBLANK(A5495),"",SUM($F$2:F5495))</f>
        <v/>
      </c>
      <c r="L5495" s="28" t="str">
        <f t="shared" si="182"/>
        <v/>
      </c>
    </row>
    <row r="5496" spans="8:12" x14ac:dyDescent="0.25">
      <c r="H5496" s="27" t="str">
        <f t="shared" si="180"/>
        <v/>
      </c>
      <c r="I5496" s="27" t="str">
        <f t="shared" si="181"/>
        <v/>
      </c>
      <c r="J5496" s="27" t="str">
        <f>IF(ISBLANK(A5496),"",SUM($I$2:I5496))</f>
        <v/>
      </c>
      <c r="K5496" s="27" t="str">
        <f>IF(ISBLANK(A5496),"",SUM($F$2:F5496))</f>
        <v/>
      </c>
      <c r="L5496" s="28" t="str">
        <f t="shared" si="182"/>
        <v/>
      </c>
    </row>
    <row r="5497" spans="8:12" x14ac:dyDescent="0.25">
      <c r="H5497" s="27" t="str">
        <f t="shared" si="180"/>
        <v/>
      </c>
      <c r="I5497" s="27" t="str">
        <f t="shared" si="181"/>
        <v/>
      </c>
      <c r="J5497" s="27" t="str">
        <f>IF(ISBLANK(A5497),"",SUM($I$2:I5497))</f>
        <v/>
      </c>
      <c r="K5497" s="27" t="str">
        <f>IF(ISBLANK(A5497),"",SUM($F$2:F5497))</f>
        <v/>
      </c>
      <c r="L5497" s="28" t="str">
        <f t="shared" si="182"/>
        <v/>
      </c>
    </row>
    <row r="5498" spans="8:12" x14ac:dyDescent="0.25">
      <c r="H5498" s="27" t="str">
        <f t="shared" si="180"/>
        <v/>
      </c>
      <c r="I5498" s="27" t="str">
        <f t="shared" si="181"/>
        <v/>
      </c>
      <c r="J5498" s="27" t="str">
        <f>IF(ISBLANK(A5498),"",SUM($I$2:I5498))</f>
        <v/>
      </c>
      <c r="K5498" s="27" t="str">
        <f>IF(ISBLANK(A5498),"",SUM($F$2:F5498))</f>
        <v/>
      </c>
      <c r="L5498" s="28" t="str">
        <f t="shared" si="182"/>
        <v/>
      </c>
    </row>
    <row r="5499" spans="8:12" x14ac:dyDescent="0.25">
      <c r="H5499" s="27" t="str">
        <f t="shared" si="180"/>
        <v/>
      </c>
      <c r="I5499" s="27" t="str">
        <f t="shared" si="181"/>
        <v/>
      </c>
      <c r="J5499" s="27" t="str">
        <f>IF(ISBLANK(A5499),"",SUM($I$2:I5499))</f>
        <v/>
      </c>
      <c r="K5499" s="27" t="str">
        <f>IF(ISBLANK(A5499),"",SUM($F$2:F5499))</f>
        <v/>
      </c>
      <c r="L5499" s="28" t="str">
        <f t="shared" si="182"/>
        <v/>
      </c>
    </row>
    <row r="5500" spans="8:12" x14ac:dyDescent="0.25">
      <c r="H5500" s="27" t="str">
        <f t="shared" si="180"/>
        <v/>
      </c>
      <c r="I5500" s="27" t="str">
        <f t="shared" si="181"/>
        <v/>
      </c>
      <c r="J5500" s="27" t="str">
        <f>IF(ISBLANK(A5500),"",SUM($I$2:I5500))</f>
        <v/>
      </c>
      <c r="K5500" s="27" t="str">
        <f>IF(ISBLANK(A5500),"",SUM($F$2:F5500))</f>
        <v/>
      </c>
      <c r="L5500" s="28" t="str">
        <f t="shared" si="182"/>
        <v/>
      </c>
    </row>
    <row r="5501" spans="8:12" x14ac:dyDescent="0.25">
      <c r="H5501" s="27" t="str">
        <f t="shared" si="180"/>
        <v/>
      </c>
      <c r="I5501" s="27" t="str">
        <f t="shared" si="181"/>
        <v/>
      </c>
      <c r="J5501" s="27" t="str">
        <f>IF(ISBLANK(A5501),"",SUM($I$2:I5501))</f>
        <v/>
      </c>
      <c r="K5501" s="27" t="str">
        <f>IF(ISBLANK(A5501),"",SUM($F$2:F5501))</f>
        <v/>
      </c>
      <c r="L5501" s="28" t="str">
        <f t="shared" si="182"/>
        <v/>
      </c>
    </row>
    <row r="5502" spans="8:12" x14ac:dyDescent="0.25">
      <c r="H5502" s="27" t="str">
        <f t="shared" si="180"/>
        <v/>
      </c>
      <c r="I5502" s="27" t="str">
        <f t="shared" si="181"/>
        <v/>
      </c>
      <c r="J5502" s="27" t="str">
        <f>IF(ISBLANK(A5502),"",SUM($I$2:I5502))</f>
        <v/>
      </c>
      <c r="K5502" s="27" t="str">
        <f>IF(ISBLANK(A5502),"",SUM($F$2:F5502))</f>
        <v/>
      </c>
      <c r="L5502" s="28" t="str">
        <f t="shared" si="182"/>
        <v/>
      </c>
    </row>
    <row r="5503" spans="8:12" x14ac:dyDescent="0.25">
      <c r="H5503" s="27" t="str">
        <f t="shared" si="180"/>
        <v/>
      </c>
      <c r="I5503" s="27" t="str">
        <f t="shared" si="181"/>
        <v/>
      </c>
      <c r="J5503" s="27" t="str">
        <f>IF(ISBLANK(A5503),"",SUM($I$2:I5503))</f>
        <v/>
      </c>
      <c r="K5503" s="27" t="str">
        <f>IF(ISBLANK(A5503),"",SUM($F$2:F5503))</f>
        <v/>
      </c>
      <c r="L5503" s="28" t="str">
        <f t="shared" si="182"/>
        <v/>
      </c>
    </row>
    <row r="5504" spans="8:12" x14ac:dyDescent="0.25">
      <c r="H5504" s="27" t="str">
        <f t="shared" si="180"/>
        <v/>
      </c>
      <c r="I5504" s="27" t="str">
        <f t="shared" si="181"/>
        <v/>
      </c>
      <c r="J5504" s="27" t="str">
        <f>IF(ISBLANK(A5504),"",SUM($I$2:I5504))</f>
        <v/>
      </c>
      <c r="K5504" s="27" t="str">
        <f>IF(ISBLANK(A5504),"",SUM($F$2:F5504))</f>
        <v/>
      </c>
      <c r="L5504" s="28" t="str">
        <f t="shared" si="182"/>
        <v/>
      </c>
    </row>
    <row r="5505" spans="8:12" x14ac:dyDescent="0.25">
      <c r="H5505" s="27" t="str">
        <f t="shared" si="180"/>
        <v/>
      </c>
      <c r="I5505" s="27" t="str">
        <f t="shared" si="181"/>
        <v/>
      </c>
      <c r="J5505" s="27" t="str">
        <f>IF(ISBLANK(A5505),"",SUM($I$2:I5505))</f>
        <v/>
      </c>
      <c r="K5505" s="27" t="str">
        <f>IF(ISBLANK(A5505),"",SUM($F$2:F5505))</f>
        <v/>
      </c>
      <c r="L5505" s="28" t="str">
        <f t="shared" si="182"/>
        <v/>
      </c>
    </row>
    <row r="5506" spans="8:12" x14ac:dyDescent="0.25">
      <c r="H5506" s="27" t="str">
        <f t="shared" si="180"/>
        <v/>
      </c>
      <c r="I5506" s="27" t="str">
        <f t="shared" si="181"/>
        <v/>
      </c>
      <c r="J5506" s="27" t="str">
        <f>IF(ISBLANK(A5506),"",SUM($I$2:I5506))</f>
        <v/>
      </c>
      <c r="K5506" s="27" t="str">
        <f>IF(ISBLANK(A5506),"",SUM($F$2:F5506))</f>
        <v/>
      </c>
      <c r="L5506" s="28" t="str">
        <f t="shared" si="182"/>
        <v/>
      </c>
    </row>
    <row r="5507" spans="8:12" x14ac:dyDescent="0.25">
      <c r="H5507" s="27" t="str">
        <f t="shared" si="180"/>
        <v/>
      </c>
      <c r="I5507" s="27" t="str">
        <f t="shared" si="181"/>
        <v/>
      </c>
      <c r="J5507" s="27" t="str">
        <f>IF(ISBLANK(A5507),"",SUM($I$2:I5507))</f>
        <v/>
      </c>
      <c r="K5507" s="27" t="str">
        <f>IF(ISBLANK(A5507),"",SUM($F$2:F5507))</f>
        <v/>
      </c>
      <c r="L5507" s="28" t="str">
        <f t="shared" si="182"/>
        <v/>
      </c>
    </row>
    <row r="5508" spans="8:12" x14ac:dyDescent="0.25">
      <c r="H5508" s="27" t="str">
        <f t="shared" si="180"/>
        <v/>
      </c>
      <c r="I5508" s="27" t="str">
        <f t="shared" si="181"/>
        <v/>
      </c>
      <c r="J5508" s="27" t="str">
        <f>IF(ISBLANK(A5508),"",SUM($I$2:I5508))</f>
        <v/>
      </c>
      <c r="K5508" s="27" t="str">
        <f>IF(ISBLANK(A5508),"",SUM($F$2:F5508))</f>
        <v/>
      </c>
      <c r="L5508" s="28" t="str">
        <f t="shared" si="182"/>
        <v/>
      </c>
    </row>
    <row r="5509" spans="8:12" x14ac:dyDescent="0.25">
      <c r="H5509" s="27" t="str">
        <f t="shared" si="180"/>
        <v/>
      </c>
      <c r="I5509" s="27" t="str">
        <f t="shared" si="181"/>
        <v/>
      </c>
      <c r="J5509" s="27" t="str">
        <f>IF(ISBLANK(A5509),"",SUM($I$2:I5509))</f>
        <v/>
      </c>
      <c r="K5509" s="27" t="str">
        <f>IF(ISBLANK(A5509),"",SUM($F$2:F5509))</f>
        <v/>
      </c>
      <c r="L5509" s="28" t="str">
        <f t="shared" si="182"/>
        <v/>
      </c>
    </row>
    <row r="5510" spans="8:12" x14ac:dyDescent="0.25">
      <c r="H5510" s="27" t="str">
        <f t="shared" si="180"/>
        <v/>
      </c>
      <c r="I5510" s="27" t="str">
        <f t="shared" si="181"/>
        <v/>
      </c>
      <c r="J5510" s="27" t="str">
        <f>IF(ISBLANK(A5510),"",SUM($I$2:I5510))</f>
        <v/>
      </c>
      <c r="K5510" s="27" t="str">
        <f>IF(ISBLANK(A5510),"",SUM($F$2:F5510))</f>
        <v/>
      </c>
      <c r="L5510" s="28" t="str">
        <f t="shared" si="182"/>
        <v/>
      </c>
    </row>
    <row r="5511" spans="8:12" x14ac:dyDescent="0.25">
      <c r="H5511" s="27" t="str">
        <f t="shared" si="180"/>
        <v/>
      </c>
      <c r="I5511" s="27" t="str">
        <f t="shared" si="181"/>
        <v/>
      </c>
      <c r="J5511" s="27" t="str">
        <f>IF(ISBLANK(A5511),"",SUM($I$2:I5511))</f>
        <v/>
      </c>
      <c r="K5511" s="27" t="str">
        <f>IF(ISBLANK(A5511),"",SUM($F$2:F5511))</f>
        <v/>
      </c>
      <c r="L5511" s="28" t="str">
        <f t="shared" si="182"/>
        <v/>
      </c>
    </row>
    <row r="5512" spans="8:12" x14ac:dyDescent="0.25">
      <c r="H5512" s="27" t="str">
        <f t="shared" si="180"/>
        <v/>
      </c>
      <c r="I5512" s="27" t="str">
        <f t="shared" si="181"/>
        <v/>
      </c>
      <c r="J5512" s="27" t="str">
        <f>IF(ISBLANK(A5512),"",SUM($I$2:I5512))</f>
        <v/>
      </c>
      <c r="K5512" s="27" t="str">
        <f>IF(ISBLANK(A5512),"",SUM($F$2:F5512))</f>
        <v/>
      </c>
      <c r="L5512" s="28" t="str">
        <f t="shared" si="182"/>
        <v/>
      </c>
    </row>
    <row r="5513" spans="8:12" x14ac:dyDescent="0.25">
      <c r="H5513" s="27" t="str">
        <f t="shared" si="180"/>
        <v/>
      </c>
      <c r="I5513" s="27" t="str">
        <f t="shared" si="181"/>
        <v/>
      </c>
      <c r="J5513" s="27" t="str">
        <f>IF(ISBLANK(A5513),"",SUM($I$2:I5513))</f>
        <v/>
      </c>
      <c r="K5513" s="27" t="str">
        <f>IF(ISBLANK(A5513),"",SUM($F$2:F5513))</f>
        <v/>
      </c>
      <c r="L5513" s="28" t="str">
        <f t="shared" si="182"/>
        <v/>
      </c>
    </row>
    <row r="5514" spans="8:12" x14ac:dyDescent="0.25">
      <c r="H5514" s="27" t="str">
        <f t="shared" si="180"/>
        <v/>
      </c>
      <c r="I5514" s="27" t="str">
        <f t="shared" si="181"/>
        <v/>
      </c>
      <c r="J5514" s="27" t="str">
        <f>IF(ISBLANK(A5514),"",SUM($I$2:I5514))</f>
        <v/>
      </c>
      <c r="K5514" s="27" t="str">
        <f>IF(ISBLANK(A5514),"",SUM($F$2:F5514))</f>
        <v/>
      </c>
      <c r="L5514" s="28" t="str">
        <f t="shared" si="182"/>
        <v/>
      </c>
    </row>
    <row r="5515" spans="8:12" x14ac:dyDescent="0.25">
      <c r="H5515" s="27" t="str">
        <f t="shared" si="180"/>
        <v/>
      </c>
      <c r="I5515" s="27" t="str">
        <f t="shared" si="181"/>
        <v/>
      </c>
      <c r="J5515" s="27" t="str">
        <f>IF(ISBLANK(A5515),"",SUM($I$2:I5515))</f>
        <v/>
      </c>
      <c r="K5515" s="27" t="str">
        <f>IF(ISBLANK(A5515),"",SUM($F$2:F5515))</f>
        <v/>
      </c>
      <c r="L5515" s="28" t="str">
        <f t="shared" si="182"/>
        <v/>
      </c>
    </row>
    <row r="5516" spans="8:12" x14ac:dyDescent="0.25">
      <c r="H5516" s="27" t="str">
        <f t="shared" si="180"/>
        <v/>
      </c>
      <c r="I5516" s="27" t="str">
        <f t="shared" si="181"/>
        <v/>
      </c>
      <c r="J5516" s="27" t="str">
        <f>IF(ISBLANK(A5516),"",SUM($I$2:I5516))</f>
        <v/>
      </c>
      <c r="K5516" s="27" t="str">
        <f>IF(ISBLANK(A5516),"",SUM($F$2:F5516))</f>
        <v/>
      </c>
      <c r="L5516" s="28" t="str">
        <f t="shared" si="182"/>
        <v/>
      </c>
    </row>
    <row r="5517" spans="8:12" x14ac:dyDescent="0.25">
      <c r="H5517" s="27" t="str">
        <f t="shared" si="180"/>
        <v/>
      </c>
      <c r="I5517" s="27" t="str">
        <f t="shared" si="181"/>
        <v/>
      </c>
      <c r="J5517" s="27" t="str">
        <f>IF(ISBLANK(A5517),"",SUM($I$2:I5517))</f>
        <v/>
      </c>
      <c r="K5517" s="27" t="str">
        <f>IF(ISBLANK(A5517),"",SUM($F$2:F5517))</f>
        <v/>
      </c>
      <c r="L5517" s="28" t="str">
        <f t="shared" si="182"/>
        <v/>
      </c>
    </row>
    <row r="5518" spans="8:12" x14ac:dyDescent="0.25">
      <c r="H5518" s="27" t="str">
        <f t="shared" si="180"/>
        <v/>
      </c>
      <c r="I5518" s="27" t="str">
        <f t="shared" si="181"/>
        <v/>
      </c>
      <c r="J5518" s="27" t="str">
        <f>IF(ISBLANK(A5518),"",SUM($I$2:I5518))</f>
        <v/>
      </c>
      <c r="K5518" s="27" t="str">
        <f>IF(ISBLANK(A5518),"",SUM($F$2:F5518))</f>
        <v/>
      </c>
      <c r="L5518" s="28" t="str">
        <f t="shared" si="182"/>
        <v/>
      </c>
    </row>
    <row r="5519" spans="8:12" x14ac:dyDescent="0.25">
      <c r="H5519" s="27" t="str">
        <f t="shared" si="180"/>
        <v/>
      </c>
      <c r="I5519" s="27" t="str">
        <f t="shared" si="181"/>
        <v/>
      </c>
      <c r="J5519" s="27" t="str">
        <f>IF(ISBLANK(A5519),"",SUM($I$2:I5519))</f>
        <v/>
      </c>
      <c r="K5519" s="27" t="str">
        <f>IF(ISBLANK(A5519),"",SUM($F$2:F5519))</f>
        <v/>
      </c>
      <c r="L5519" s="28" t="str">
        <f t="shared" si="182"/>
        <v/>
      </c>
    </row>
    <row r="5520" spans="8:12" x14ac:dyDescent="0.25">
      <c r="H5520" s="27" t="str">
        <f t="shared" si="180"/>
        <v/>
      </c>
      <c r="I5520" s="27" t="str">
        <f t="shared" si="181"/>
        <v/>
      </c>
      <c r="J5520" s="27" t="str">
        <f>IF(ISBLANK(A5520),"",SUM($I$2:I5520))</f>
        <v/>
      </c>
      <c r="K5520" s="27" t="str">
        <f>IF(ISBLANK(A5520),"",SUM($F$2:F5520))</f>
        <v/>
      </c>
      <c r="L5520" s="28" t="str">
        <f t="shared" si="182"/>
        <v/>
      </c>
    </row>
    <row r="5521" spans="8:12" x14ac:dyDescent="0.25">
      <c r="H5521" s="27" t="str">
        <f t="shared" si="180"/>
        <v/>
      </c>
      <c r="I5521" s="27" t="str">
        <f t="shared" si="181"/>
        <v/>
      </c>
      <c r="J5521" s="27" t="str">
        <f>IF(ISBLANK(A5521),"",SUM($I$2:I5521))</f>
        <v/>
      </c>
      <c r="K5521" s="27" t="str">
        <f>IF(ISBLANK(A5521),"",SUM($F$2:F5521))</f>
        <v/>
      </c>
      <c r="L5521" s="28" t="str">
        <f t="shared" si="182"/>
        <v/>
      </c>
    </row>
    <row r="5522" spans="8:12" x14ac:dyDescent="0.25">
      <c r="H5522" s="27" t="str">
        <f t="shared" si="180"/>
        <v/>
      </c>
      <c r="I5522" s="27" t="str">
        <f t="shared" si="181"/>
        <v/>
      </c>
      <c r="J5522" s="27" t="str">
        <f>IF(ISBLANK(A5522),"",SUM($I$2:I5522))</f>
        <v/>
      </c>
      <c r="K5522" s="27" t="str">
        <f>IF(ISBLANK(A5522),"",SUM($F$2:F5522))</f>
        <v/>
      </c>
      <c r="L5522" s="28" t="str">
        <f t="shared" si="182"/>
        <v/>
      </c>
    </row>
    <row r="5523" spans="8:12" x14ac:dyDescent="0.25">
      <c r="H5523" s="27" t="str">
        <f t="shared" si="180"/>
        <v/>
      </c>
      <c r="I5523" s="27" t="str">
        <f t="shared" si="181"/>
        <v/>
      </c>
      <c r="J5523" s="27" t="str">
        <f>IF(ISBLANK(A5523),"",SUM($I$2:I5523))</f>
        <v/>
      </c>
      <c r="K5523" s="27" t="str">
        <f>IF(ISBLANK(A5523),"",SUM($F$2:F5523))</f>
        <v/>
      </c>
      <c r="L5523" s="28" t="str">
        <f t="shared" si="182"/>
        <v/>
      </c>
    </row>
    <row r="5524" spans="8:12" x14ac:dyDescent="0.25">
      <c r="H5524" s="27" t="str">
        <f t="shared" si="180"/>
        <v/>
      </c>
      <c r="I5524" s="27" t="str">
        <f t="shared" si="181"/>
        <v/>
      </c>
      <c r="J5524" s="27" t="str">
        <f>IF(ISBLANK(A5524),"",SUM($I$2:I5524))</f>
        <v/>
      </c>
      <c r="K5524" s="27" t="str">
        <f>IF(ISBLANK(A5524),"",SUM($F$2:F5524))</f>
        <v/>
      </c>
      <c r="L5524" s="28" t="str">
        <f t="shared" si="182"/>
        <v/>
      </c>
    </row>
    <row r="5525" spans="8:12" x14ac:dyDescent="0.25">
      <c r="H5525" s="27" t="str">
        <f t="shared" si="180"/>
        <v/>
      </c>
      <c r="I5525" s="27" t="str">
        <f t="shared" si="181"/>
        <v/>
      </c>
      <c r="J5525" s="27" t="str">
        <f>IF(ISBLANK(A5525),"",SUM($I$2:I5525))</f>
        <v/>
      </c>
      <c r="K5525" s="27" t="str">
        <f>IF(ISBLANK(A5525),"",SUM($F$2:F5525))</f>
        <v/>
      </c>
      <c r="L5525" s="28" t="str">
        <f t="shared" si="182"/>
        <v/>
      </c>
    </row>
    <row r="5526" spans="8:12" x14ac:dyDescent="0.25">
      <c r="H5526" s="27" t="str">
        <f t="shared" si="180"/>
        <v/>
      </c>
      <c r="I5526" s="27" t="str">
        <f t="shared" si="181"/>
        <v/>
      </c>
      <c r="J5526" s="27" t="str">
        <f>IF(ISBLANK(A5526),"",SUM($I$2:I5526))</f>
        <v/>
      </c>
      <c r="K5526" s="27" t="str">
        <f>IF(ISBLANK(A5526),"",SUM($F$2:F5526))</f>
        <v/>
      </c>
      <c r="L5526" s="28" t="str">
        <f t="shared" si="182"/>
        <v/>
      </c>
    </row>
    <row r="5527" spans="8:12" x14ac:dyDescent="0.25">
      <c r="H5527" s="27" t="str">
        <f t="shared" si="180"/>
        <v/>
      </c>
      <c r="I5527" s="27" t="str">
        <f t="shared" si="181"/>
        <v/>
      </c>
      <c r="J5527" s="27" t="str">
        <f>IF(ISBLANK(A5527),"",SUM($I$2:I5527))</f>
        <v/>
      </c>
      <c r="K5527" s="27" t="str">
        <f>IF(ISBLANK(A5527),"",SUM($F$2:F5527))</f>
        <v/>
      </c>
      <c r="L5527" s="28" t="str">
        <f t="shared" si="182"/>
        <v/>
      </c>
    </row>
    <row r="5528" spans="8:12" x14ac:dyDescent="0.25">
      <c r="H5528" s="27" t="str">
        <f t="shared" si="180"/>
        <v/>
      </c>
      <c r="I5528" s="27" t="str">
        <f t="shared" si="181"/>
        <v/>
      </c>
      <c r="J5528" s="27" t="str">
        <f>IF(ISBLANK(A5528),"",SUM($I$2:I5528))</f>
        <v/>
      </c>
      <c r="K5528" s="27" t="str">
        <f>IF(ISBLANK(A5528),"",SUM($F$2:F5528))</f>
        <v/>
      </c>
      <c r="L5528" s="28" t="str">
        <f t="shared" si="182"/>
        <v/>
      </c>
    </row>
    <row r="5529" spans="8:12" x14ac:dyDescent="0.25">
      <c r="H5529" s="27" t="str">
        <f t="shared" si="180"/>
        <v/>
      </c>
      <c r="I5529" s="27" t="str">
        <f t="shared" si="181"/>
        <v/>
      </c>
      <c r="J5529" s="27" t="str">
        <f>IF(ISBLANK(A5529),"",SUM($I$2:I5529))</f>
        <v/>
      </c>
      <c r="K5529" s="27" t="str">
        <f>IF(ISBLANK(A5529),"",SUM($F$2:F5529))</f>
        <v/>
      </c>
      <c r="L5529" s="28" t="str">
        <f t="shared" si="182"/>
        <v/>
      </c>
    </row>
    <row r="5530" spans="8:12" x14ac:dyDescent="0.25">
      <c r="H5530" s="27" t="str">
        <f t="shared" si="180"/>
        <v/>
      </c>
      <c r="I5530" s="27" t="str">
        <f t="shared" si="181"/>
        <v/>
      </c>
      <c r="J5530" s="27" t="str">
        <f>IF(ISBLANK(A5530),"",SUM($I$2:I5530))</f>
        <v/>
      </c>
      <c r="K5530" s="27" t="str">
        <f>IF(ISBLANK(A5530),"",SUM($F$2:F5530))</f>
        <v/>
      </c>
      <c r="L5530" s="28" t="str">
        <f t="shared" si="182"/>
        <v/>
      </c>
    </row>
    <row r="5531" spans="8:12" x14ac:dyDescent="0.25">
      <c r="H5531" s="27" t="str">
        <f t="shared" si="180"/>
        <v/>
      </c>
      <c r="I5531" s="27" t="str">
        <f t="shared" si="181"/>
        <v/>
      </c>
      <c r="J5531" s="27" t="str">
        <f>IF(ISBLANK(A5531),"",SUM($I$2:I5531))</f>
        <v/>
      </c>
      <c r="K5531" s="27" t="str">
        <f>IF(ISBLANK(A5531),"",SUM($F$2:F5531))</f>
        <v/>
      </c>
      <c r="L5531" s="28" t="str">
        <f t="shared" si="182"/>
        <v/>
      </c>
    </row>
    <row r="5532" spans="8:12" x14ac:dyDescent="0.25">
      <c r="H5532" s="27" t="str">
        <f t="shared" si="180"/>
        <v/>
      </c>
      <c r="I5532" s="27" t="str">
        <f t="shared" si="181"/>
        <v/>
      </c>
      <c r="J5532" s="27" t="str">
        <f>IF(ISBLANK(A5532),"",SUM($I$2:I5532))</f>
        <v/>
      </c>
      <c r="K5532" s="27" t="str">
        <f>IF(ISBLANK(A5532),"",SUM($F$2:F5532))</f>
        <v/>
      </c>
      <c r="L5532" s="28" t="str">
        <f t="shared" si="182"/>
        <v/>
      </c>
    </row>
    <row r="5533" spans="8:12" x14ac:dyDescent="0.25">
      <c r="H5533" s="27" t="str">
        <f t="shared" si="180"/>
        <v/>
      </c>
      <c r="I5533" s="27" t="str">
        <f t="shared" si="181"/>
        <v/>
      </c>
      <c r="J5533" s="27" t="str">
        <f>IF(ISBLANK(A5533),"",SUM($I$2:I5533))</f>
        <v/>
      </c>
      <c r="K5533" s="27" t="str">
        <f>IF(ISBLANK(A5533),"",SUM($F$2:F5533))</f>
        <v/>
      </c>
      <c r="L5533" s="28" t="str">
        <f t="shared" si="182"/>
        <v/>
      </c>
    </row>
    <row r="5534" spans="8:12" x14ac:dyDescent="0.25">
      <c r="H5534" s="27" t="str">
        <f t="shared" si="180"/>
        <v/>
      </c>
      <c r="I5534" s="27" t="str">
        <f t="shared" si="181"/>
        <v/>
      </c>
      <c r="J5534" s="27" t="str">
        <f>IF(ISBLANK(A5534),"",SUM($I$2:I5534))</f>
        <v/>
      </c>
      <c r="K5534" s="27" t="str">
        <f>IF(ISBLANK(A5534),"",SUM($F$2:F5534))</f>
        <v/>
      </c>
      <c r="L5534" s="28" t="str">
        <f t="shared" si="182"/>
        <v/>
      </c>
    </row>
    <row r="5535" spans="8:12" x14ac:dyDescent="0.25">
      <c r="H5535" s="27" t="str">
        <f t="shared" si="180"/>
        <v/>
      </c>
      <c r="I5535" s="27" t="str">
        <f t="shared" si="181"/>
        <v/>
      </c>
      <c r="J5535" s="27" t="str">
        <f>IF(ISBLANK(A5535),"",SUM($I$2:I5535))</f>
        <v/>
      </c>
      <c r="K5535" s="27" t="str">
        <f>IF(ISBLANK(A5535),"",SUM($F$2:F5535))</f>
        <v/>
      </c>
      <c r="L5535" s="28" t="str">
        <f t="shared" si="182"/>
        <v/>
      </c>
    </row>
    <row r="5536" spans="8:12" x14ac:dyDescent="0.25">
      <c r="H5536" s="27" t="str">
        <f t="shared" si="180"/>
        <v/>
      </c>
      <c r="I5536" s="27" t="str">
        <f t="shared" si="181"/>
        <v/>
      </c>
      <c r="J5536" s="27" t="str">
        <f>IF(ISBLANK(A5536),"",SUM($I$2:I5536))</f>
        <v/>
      </c>
      <c r="K5536" s="27" t="str">
        <f>IF(ISBLANK(A5536),"",SUM($F$2:F5536))</f>
        <v/>
      </c>
      <c r="L5536" s="28" t="str">
        <f t="shared" si="182"/>
        <v/>
      </c>
    </row>
    <row r="5537" spans="8:12" x14ac:dyDescent="0.25">
      <c r="H5537" s="27" t="str">
        <f t="shared" si="180"/>
        <v/>
      </c>
      <c r="I5537" s="27" t="str">
        <f t="shared" si="181"/>
        <v/>
      </c>
      <c r="J5537" s="27" t="str">
        <f>IF(ISBLANK(A5537),"",SUM($I$2:I5537))</f>
        <v/>
      </c>
      <c r="K5537" s="27" t="str">
        <f>IF(ISBLANK(A5537),"",SUM($F$2:F5537))</f>
        <v/>
      </c>
      <c r="L5537" s="28" t="str">
        <f t="shared" si="182"/>
        <v/>
      </c>
    </row>
    <row r="5538" spans="8:12" x14ac:dyDescent="0.25">
      <c r="H5538" s="27" t="str">
        <f t="shared" si="180"/>
        <v/>
      </c>
      <c r="I5538" s="27" t="str">
        <f t="shared" si="181"/>
        <v/>
      </c>
      <c r="J5538" s="27" t="str">
        <f>IF(ISBLANK(A5538),"",SUM($I$2:I5538))</f>
        <v/>
      </c>
      <c r="K5538" s="27" t="str">
        <f>IF(ISBLANK(A5538),"",SUM($F$2:F5538))</f>
        <v/>
      </c>
      <c r="L5538" s="28" t="str">
        <f t="shared" si="182"/>
        <v/>
      </c>
    </row>
    <row r="5539" spans="8:12" x14ac:dyDescent="0.25">
      <c r="H5539" s="27" t="str">
        <f t="shared" si="180"/>
        <v/>
      </c>
      <c r="I5539" s="27" t="str">
        <f t="shared" si="181"/>
        <v/>
      </c>
      <c r="J5539" s="27" t="str">
        <f>IF(ISBLANK(A5539),"",SUM($I$2:I5539))</f>
        <v/>
      </c>
      <c r="K5539" s="27" t="str">
        <f>IF(ISBLANK(A5539),"",SUM($F$2:F5539))</f>
        <v/>
      </c>
      <c r="L5539" s="28" t="str">
        <f t="shared" si="182"/>
        <v/>
      </c>
    </row>
    <row r="5540" spans="8:12" x14ac:dyDescent="0.25">
      <c r="H5540" s="27" t="str">
        <f t="shared" si="180"/>
        <v/>
      </c>
      <c r="I5540" s="27" t="str">
        <f t="shared" si="181"/>
        <v/>
      </c>
      <c r="J5540" s="27" t="str">
        <f>IF(ISBLANK(A5540),"",SUM($I$2:I5540))</f>
        <v/>
      </c>
      <c r="K5540" s="27" t="str">
        <f>IF(ISBLANK(A5540),"",SUM($F$2:F5540))</f>
        <v/>
      </c>
      <c r="L5540" s="28" t="str">
        <f t="shared" si="182"/>
        <v/>
      </c>
    </row>
    <row r="5541" spans="8:12" x14ac:dyDescent="0.25">
      <c r="H5541" s="27" t="str">
        <f t="shared" si="180"/>
        <v/>
      </c>
      <c r="I5541" s="27" t="str">
        <f t="shared" si="181"/>
        <v/>
      </c>
      <c r="J5541" s="27" t="str">
        <f>IF(ISBLANK(A5541),"",SUM($I$2:I5541))</f>
        <v/>
      </c>
      <c r="K5541" s="27" t="str">
        <f>IF(ISBLANK(A5541),"",SUM($F$2:F5541))</f>
        <v/>
      </c>
      <c r="L5541" s="28" t="str">
        <f t="shared" si="182"/>
        <v/>
      </c>
    </row>
    <row r="5542" spans="8:12" x14ac:dyDescent="0.25">
      <c r="H5542" s="27" t="str">
        <f t="shared" si="180"/>
        <v/>
      </c>
      <c r="I5542" s="27" t="str">
        <f t="shared" si="181"/>
        <v/>
      </c>
      <c r="J5542" s="27" t="str">
        <f>IF(ISBLANK(A5542),"",SUM($I$2:I5542))</f>
        <v/>
      </c>
      <c r="K5542" s="27" t="str">
        <f>IF(ISBLANK(A5542),"",SUM($F$2:F5542))</f>
        <v/>
      </c>
      <c r="L5542" s="28" t="str">
        <f t="shared" si="182"/>
        <v/>
      </c>
    </row>
    <row r="5543" spans="8:12" x14ac:dyDescent="0.25">
      <c r="H5543" s="27" t="str">
        <f t="shared" si="180"/>
        <v/>
      </c>
      <c r="I5543" s="27" t="str">
        <f t="shared" si="181"/>
        <v/>
      </c>
      <c r="J5543" s="27" t="str">
        <f>IF(ISBLANK(A5543),"",SUM($I$2:I5543))</f>
        <v/>
      </c>
      <c r="K5543" s="27" t="str">
        <f>IF(ISBLANK(A5543),"",SUM($F$2:F5543))</f>
        <v/>
      </c>
      <c r="L5543" s="28" t="str">
        <f t="shared" si="182"/>
        <v/>
      </c>
    </row>
    <row r="5544" spans="8:12" x14ac:dyDescent="0.25">
      <c r="H5544" s="27" t="str">
        <f t="shared" si="180"/>
        <v/>
      </c>
      <c r="I5544" s="27" t="str">
        <f t="shared" si="181"/>
        <v/>
      </c>
      <c r="J5544" s="27" t="str">
        <f>IF(ISBLANK(A5544),"",SUM($I$2:I5544))</f>
        <v/>
      </c>
      <c r="K5544" s="27" t="str">
        <f>IF(ISBLANK(A5544),"",SUM($F$2:F5544))</f>
        <v/>
      </c>
      <c r="L5544" s="28" t="str">
        <f t="shared" si="182"/>
        <v/>
      </c>
    </row>
    <row r="5545" spans="8:12" x14ac:dyDescent="0.25">
      <c r="H5545" s="27" t="str">
        <f t="shared" si="180"/>
        <v/>
      </c>
      <c r="I5545" s="27" t="str">
        <f t="shared" si="181"/>
        <v/>
      </c>
      <c r="J5545" s="27" t="str">
        <f>IF(ISBLANK(A5545),"",SUM($I$2:I5545))</f>
        <v/>
      </c>
      <c r="K5545" s="27" t="str">
        <f>IF(ISBLANK(A5545),"",SUM($F$2:F5545))</f>
        <v/>
      </c>
      <c r="L5545" s="28" t="str">
        <f t="shared" si="182"/>
        <v/>
      </c>
    </row>
    <row r="5546" spans="8:12" x14ac:dyDescent="0.25">
      <c r="H5546" s="27" t="str">
        <f t="shared" si="180"/>
        <v/>
      </c>
      <c r="I5546" s="27" t="str">
        <f t="shared" si="181"/>
        <v/>
      </c>
      <c r="J5546" s="27" t="str">
        <f>IF(ISBLANK(A5546),"",SUM($I$2:I5546))</f>
        <v/>
      </c>
      <c r="K5546" s="27" t="str">
        <f>IF(ISBLANK(A5546),"",SUM($F$2:F5546))</f>
        <v/>
      </c>
      <c r="L5546" s="28" t="str">
        <f t="shared" si="182"/>
        <v/>
      </c>
    </row>
    <row r="5547" spans="8:12" x14ac:dyDescent="0.25">
      <c r="H5547" s="27" t="str">
        <f t="shared" si="180"/>
        <v/>
      </c>
      <c r="I5547" s="27" t="str">
        <f t="shared" si="181"/>
        <v/>
      </c>
      <c r="J5547" s="27" t="str">
        <f>IF(ISBLANK(A5547),"",SUM($I$2:I5547))</f>
        <v/>
      </c>
      <c r="K5547" s="27" t="str">
        <f>IF(ISBLANK(A5547),"",SUM($F$2:F5547))</f>
        <v/>
      </c>
      <c r="L5547" s="28" t="str">
        <f t="shared" si="182"/>
        <v/>
      </c>
    </row>
    <row r="5548" spans="8:12" x14ac:dyDescent="0.25">
      <c r="H5548" s="27" t="str">
        <f t="shared" ref="H5548:H5611" si="183">IF(ISBLANK(A5548),"",(C5548+D5548+E5548)/3)</f>
        <v/>
      </c>
      <c r="I5548" s="27" t="str">
        <f t="shared" ref="I5548:I5611" si="184">IF(ISBLANK(A5548),"",H5548*F5548)</f>
        <v/>
      </c>
      <c r="J5548" s="27" t="str">
        <f>IF(ISBLANK(A5548),"",SUM($I$2:I5548))</f>
        <v/>
      </c>
      <c r="K5548" s="27" t="str">
        <f>IF(ISBLANK(A5548),"",SUM($F$2:F5548))</f>
        <v/>
      </c>
      <c r="L5548" s="28" t="str">
        <f t="shared" ref="L5548:L5611" si="185">IF(ISBLANK(A5548),"",J5548/K5548)</f>
        <v/>
      </c>
    </row>
    <row r="5549" spans="8:12" x14ac:dyDescent="0.25">
      <c r="H5549" s="27" t="str">
        <f t="shared" si="183"/>
        <v/>
      </c>
      <c r="I5549" s="27" t="str">
        <f t="shared" si="184"/>
        <v/>
      </c>
      <c r="J5549" s="27" t="str">
        <f>IF(ISBLANK(A5549),"",SUM($I$2:I5549))</f>
        <v/>
      </c>
      <c r="K5549" s="27" t="str">
        <f>IF(ISBLANK(A5549),"",SUM($F$2:F5549))</f>
        <v/>
      </c>
      <c r="L5549" s="28" t="str">
        <f t="shared" si="185"/>
        <v/>
      </c>
    </row>
    <row r="5550" spans="8:12" x14ac:dyDescent="0.25">
      <c r="H5550" s="27" t="str">
        <f t="shared" si="183"/>
        <v/>
      </c>
      <c r="I5550" s="27" t="str">
        <f t="shared" si="184"/>
        <v/>
      </c>
      <c r="J5550" s="27" t="str">
        <f>IF(ISBLANK(A5550),"",SUM($I$2:I5550))</f>
        <v/>
      </c>
      <c r="K5550" s="27" t="str">
        <f>IF(ISBLANK(A5550),"",SUM($F$2:F5550))</f>
        <v/>
      </c>
      <c r="L5550" s="28" t="str">
        <f t="shared" si="185"/>
        <v/>
      </c>
    </row>
    <row r="5551" spans="8:12" x14ac:dyDescent="0.25">
      <c r="H5551" s="27" t="str">
        <f t="shared" si="183"/>
        <v/>
      </c>
      <c r="I5551" s="27" t="str">
        <f t="shared" si="184"/>
        <v/>
      </c>
      <c r="J5551" s="27" t="str">
        <f>IF(ISBLANK(A5551),"",SUM($I$2:I5551))</f>
        <v/>
      </c>
      <c r="K5551" s="27" t="str">
        <f>IF(ISBLANK(A5551),"",SUM($F$2:F5551))</f>
        <v/>
      </c>
      <c r="L5551" s="28" t="str">
        <f t="shared" si="185"/>
        <v/>
      </c>
    </row>
    <row r="5552" spans="8:12" x14ac:dyDescent="0.25">
      <c r="H5552" s="27" t="str">
        <f t="shared" si="183"/>
        <v/>
      </c>
      <c r="I5552" s="27" t="str">
        <f t="shared" si="184"/>
        <v/>
      </c>
      <c r="J5552" s="27" t="str">
        <f>IF(ISBLANK(A5552),"",SUM($I$2:I5552))</f>
        <v/>
      </c>
      <c r="K5552" s="27" t="str">
        <f>IF(ISBLANK(A5552),"",SUM($F$2:F5552))</f>
        <v/>
      </c>
      <c r="L5552" s="28" t="str">
        <f t="shared" si="185"/>
        <v/>
      </c>
    </row>
    <row r="5553" spans="8:12" x14ac:dyDescent="0.25">
      <c r="H5553" s="27" t="str">
        <f t="shared" si="183"/>
        <v/>
      </c>
      <c r="I5553" s="27" t="str">
        <f t="shared" si="184"/>
        <v/>
      </c>
      <c r="J5553" s="27" t="str">
        <f>IF(ISBLANK(A5553),"",SUM($I$2:I5553))</f>
        <v/>
      </c>
      <c r="K5553" s="27" t="str">
        <f>IF(ISBLANK(A5553),"",SUM($F$2:F5553))</f>
        <v/>
      </c>
      <c r="L5553" s="28" t="str">
        <f t="shared" si="185"/>
        <v/>
      </c>
    </row>
    <row r="5554" spans="8:12" x14ac:dyDescent="0.25">
      <c r="H5554" s="27" t="str">
        <f t="shared" si="183"/>
        <v/>
      </c>
      <c r="I5554" s="27" t="str">
        <f t="shared" si="184"/>
        <v/>
      </c>
      <c r="J5554" s="27" t="str">
        <f>IF(ISBLANK(A5554),"",SUM($I$2:I5554))</f>
        <v/>
      </c>
      <c r="K5554" s="27" t="str">
        <f>IF(ISBLANK(A5554),"",SUM($F$2:F5554))</f>
        <v/>
      </c>
      <c r="L5554" s="28" t="str">
        <f t="shared" si="185"/>
        <v/>
      </c>
    </row>
    <row r="5555" spans="8:12" x14ac:dyDescent="0.25">
      <c r="H5555" s="27" t="str">
        <f t="shared" si="183"/>
        <v/>
      </c>
      <c r="I5555" s="27" t="str">
        <f t="shared" si="184"/>
        <v/>
      </c>
      <c r="J5555" s="27" t="str">
        <f>IF(ISBLANK(A5555),"",SUM($I$2:I5555))</f>
        <v/>
      </c>
      <c r="K5555" s="27" t="str">
        <f>IF(ISBLANK(A5555),"",SUM($F$2:F5555))</f>
        <v/>
      </c>
      <c r="L5555" s="28" t="str">
        <f t="shared" si="185"/>
        <v/>
      </c>
    </row>
    <row r="5556" spans="8:12" x14ac:dyDescent="0.25">
      <c r="H5556" s="27" t="str">
        <f t="shared" si="183"/>
        <v/>
      </c>
      <c r="I5556" s="27" t="str">
        <f t="shared" si="184"/>
        <v/>
      </c>
      <c r="J5556" s="27" t="str">
        <f>IF(ISBLANK(A5556),"",SUM($I$2:I5556))</f>
        <v/>
      </c>
      <c r="K5556" s="27" t="str">
        <f>IF(ISBLANK(A5556),"",SUM($F$2:F5556))</f>
        <v/>
      </c>
      <c r="L5556" s="28" t="str">
        <f t="shared" si="185"/>
        <v/>
      </c>
    </row>
    <row r="5557" spans="8:12" x14ac:dyDescent="0.25">
      <c r="H5557" s="27" t="str">
        <f t="shared" si="183"/>
        <v/>
      </c>
      <c r="I5557" s="27" t="str">
        <f t="shared" si="184"/>
        <v/>
      </c>
      <c r="J5557" s="27" t="str">
        <f>IF(ISBLANK(A5557),"",SUM($I$2:I5557))</f>
        <v/>
      </c>
      <c r="K5557" s="27" t="str">
        <f>IF(ISBLANK(A5557),"",SUM($F$2:F5557))</f>
        <v/>
      </c>
      <c r="L5557" s="28" t="str">
        <f t="shared" si="185"/>
        <v/>
      </c>
    </row>
    <row r="5558" spans="8:12" x14ac:dyDescent="0.25">
      <c r="H5558" s="27" t="str">
        <f t="shared" si="183"/>
        <v/>
      </c>
      <c r="I5558" s="27" t="str">
        <f t="shared" si="184"/>
        <v/>
      </c>
      <c r="J5558" s="27" t="str">
        <f>IF(ISBLANK(A5558),"",SUM($I$2:I5558))</f>
        <v/>
      </c>
      <c r="K5558" s="27" t="str">
        <f>IF(ISBLANK(A5558),"",SUM($F$2:F5558))</f>
        <v/>
      </c>
      <c r="L5558" s="28" t="str">
        <f t="shared" si="185"/>
        <v/>
      </c>
    </row>
    <row r="5559" spans="8:12" x14ac:dyDescent="0.25">
      <c r="H5559" s="27" t="str">
        <f t="shared" si="183"/>
        <v/>
      </c>
      <c r="I5559" s="27" t="str">
        <f t="shared" si="184"/>
        <v/>
      </c>
      <c r="J5559" s="27" t="str">
        <f>IF(ISBLANK(A5559),"",SUM($I$2:I5559))</f>
        <v/>
      </c>
      <c r="K5559" s="27" t="str">
        <f>IF(ISBLANK(A5559),"",SUM($F$2:F5559))</f>
        <v/>
      </c>
      <c r="L5559" s="28" t="str">
        <f t="shared" si="185"/>
        <v/>
      </c>
    </row>
    <row r="5560" spans="8:12" x14ac:dyDescent="0.25">
      <c r="H5560" s="27" t="str">
        <f t="shared" si="183"/>
        <v/>
      </c>
      <c r="I5560" s="27" t="str">
        <f t="shared" si="184"/>
        <v/>
      </c>
      <c r="J5560" s="27" t="str">
        <f>IF(ISBLANK(A5560),"",SUM($I$2:I5560))</f>
        <v/>
      </c>
      <c r="K5560" s="27" t="str">
        <f>IF(ISBLANK(A5560),"",SUM($F$2:F5560))</f>
        <v/>
      </c>
      <c r="L5560" s="28" t="str">
        <f t="shared" si="185"/>
        <v/>
      </c>
    </row>
    <row r="5561" spans="8:12" x14ac:dyDescent="0.25">
      <c r="H5561" s="27" t="str">
        <f t="shared" si="183"/>
        <v/>
      </c>
      <c r="I5561" s="27" t="str">
        <f t="shared" si="184"/>
        <v/>
      </c>
      <c r="J5561" s="27" t="str">
        <f>IF(ISBLANK(A5561),"",SUM($I$2:I5561))</f>
        <v/>
      </c>
      <c r="K5561" s="27" t="str">
        <f>IF(ISBLANK(A5561),"",SUM($F$2:F5561))</f>
        <v/>
      </c>
      <c r="L5561" s="28" t="str">
        <f t="shared" si="185"/>
        <v/>
      </c>
    </row>
    <row r="5562" spans="8:12" x14ac:dyDescent="0.25">
      <c r="H5562" s="27" t="str">
        <f t="shared" si="183"/>
        <v/>
      </c>
      <c r="I5562" s="27" t="str">
        <f t="shared" si="184"/>
        <v/>
      </c>
      <c r="J5562" s="27" t="str">
        <f>IF(ISBLANK(A5562),"",SUM($I$2:I5562))</f>
        <v/>
      </c>
      <c r="K5562" s="27" t="str">
        <f>IF(ISBLANK(A5562),"",SUM($F$2:F5562))</f>
        <v/>
      </c>
      <c r="L5562" s="28" t="str">
        <f t="shared" si="185"/>
        <v/>
      </c>
    </row>
    <row r="5563" spans="8:12" x14ac:dyDescent="0.25">
      <c r="H5563" s="27" t="str">
        <f t="shared" si="183"/>
        <v/>
      </c>
      <c r="I5563" s="27" t="str">
        <f t="shared" si="184"/>
        <v/>
      </c>
      <c r="J5563" s="27" t="str">
        <f>IF(ISBLANK(A5563),"",SUM($I$2:I5563))</f>
        <v/>
      </c>
      <c r="K5563" s="27" t="str">
        <f>IF(ISBLANK(A5563),"",SUM($F$2:F5563))</f>
        <v/>
      </c>
      <c r="L5563" s="28" t="str">
        <f t="shared" si="185"/>
        <v/>
      </c>
    </row>
    <row r="5564" spans="8:12" x14ac:dyDescent="0.25">
      <c r="H5564" s="27" t="str">
        <f t="shared" si="183"/>
        <v/>
      </c>
      <c r="I5564" s="27" t="str">
        <f t="shared" si="184"/>
        <v/>
      </c>
      <c r="J5564" s="27" t="str">
        <f>IF(ISBLANK(A5564),"",SUM($I$2:I5564))</f>
        <v/>
      </c>
      <c r="K5564" s="27" t="str">
        <f>IF(ISBLANK(A5564),"",SUM($F$2:F5564))</f>
        <v/>
      </c>
      <c r="L5564" s="28" t="str">
        <f t="shared" si="185"/>
        <v/>
      </c>
    </row>
    <row r="5565" spans="8:12" x14ac:dyDescent="0.25">
      <c r="H5565" s="27" t="str">
        <f t="shared" si="183"/>
        <v/>
      </c>
      <c r="I5565" s="27" t="str">
        <f t="shared" si="184"/>
        <v/>
      </c>
      <c r="J5565" s="27" t="str">
        <f>IF(ISBLANK(A5565),"",SUM($I$2:I5565))</f>
        <v/>
      </c>
      <c r="K5565" s="27" t="str">
        <f>IF(ISBLANK(A5565),"",SUM($F$2:F5565))</f>
        <v/>
      </c>
      <c r="L5565" s="28" t="str">
        <f t="shared" si="185"/>
        <v/>
      </c>
    </row>
    <row r="5566" spans="8:12" x14ac:dyDescent="0.25">
      <c r="H5566" s="27" t="str">
        <f t="shared" si="183"/>
        <v/>
      </c>
      <c r="I5566" s="27" t="str">
        <f t="shared" si="184"/>
        <v/>
      </c>
      <c r="J5566" s="27" t="str">
        <f>IF(ISBLANK(A5566),"",SUM($I$2:I5566))</f>
        <v/>
      </c>
      <c r="K5566" s="27" t="str">
        <f>IF(ISBLANK(A5566),"",SUM($F$2:F5566))</f>
        <v/>
      </c>
      <c r="L5566" s="28" t="str">
        <f t="shared" si="185"/>
        <v/>
      </c>
    </row>
    <row r="5567" spans="8:12" x14ac:dyDescent="0.25">
      <c r="H5567" s="27" t="str">
        <f t="shared" si="183"/>
        <v/>
      </c>
      <c r="I5567" s="27" t="str">
        <f t="shared" si="184"/>
        <v/>
      </c>
      <c r="J5567" s="27" t="str">
        <f>IF(ISBLANK(A5567),"",SUM($I$2:I5567))</f>
        <v/>
      </c>
      <c r="K5567" s="27" t="str">
        <f>IF(ISBLANK(A5567),"",SUM($F$2:F5567))</f>
        <v/>
      </c>
      <c r="L5567" s="28" t="str">
        <f t="shared" si="185"/>
        <v/>
      </c>
    </row>
    <row r="5568" spans="8:12" x14ac:dyDescent="0.25">
      <c r="H5568" s="27" t="str">
        <f t="shared" si="183"/>
        <v/>
      </c>
      <c r="I5568" s="27" t="str">
        <f t="shared" si="184"/>
        <v/>
      </c>
      <c r="J5568" s="27" t="str">
        <f>IF(ISBLANK(A5568),"",SUM($I$2:I5568))</f>
        <v/>
      </c>
      <c r="K5568" s="27" t="str">
        <f>IF(ISBLANK(A5568),"",SUM($F$2:F5568))</f>
        <v/>
      </c>
      <c r="L5568" s="28" t="str">
        <f t="shared" si="185"/>
        <v/>
      </c>
    </row>
    <row r="5569" spans="8:12" x14ac:dyDescent="0.25">
      <c r="H5569" s="27" t="str">
        <f t="shared" si="183"/>
        <v/>
      </c>
      <c r="I5569" s="27" t="str">
        <f t="shared" si="184"/>
        <v/>
      </c>
      <c r="J5569" s="27" t="str">
        <f>IF(ISBLANK(A5569),"",SUM($I$2:I5569))</f>
        <v/>
      </c>
      <c r="K5569" s="27" t="str">
        <f>IF(ISBLANK(A5569),"",SUM($F$2:F5569))</f>
        <v/>
      </c>
      <c r="L5569" s="28" t="str">
        <f t="shared" si="185"/>
        <v/>
      </c>
    </row>
    <row r="5570" spans="8:12" x14ac:dyDescent="0.25">
      <c r="H5570" s="27" t="str">
        <f t="shared" si="183"/>
        <v/>
      </c>
      <c r="I5570" s="27" t="str">
        <f t="shared" si="184"/>
        <v/>
      </c>
      <c r="J5570" s="27" t="str">
        <f>IF(ISBLANK(A5570),"",SUM($I$2:I5570))</f>
        <v/>
      </c>
      <c r="K5570" s="27" t="str">
        <f>IF(ISBLANK(A5570),"",SUM($F$2:F5570))</f>
        <v/>
      </c>
      <c r="L5570" s="28" t="str">
        <f t="shared" si="185"/>
        <v/>
      </c>
    </row>
    <row r="5571" spans="8:12" x14ac:dyDescent="0.25">
      <c r="H5571" s="27" t="str">
        <f t="shared" si="183"/>
        <v/>
      </c>
      <c r="I5571" s="27" t="str">
        <f t="shared" si="184"/>
        <v/>
      </c>
      <c r="J5571" s="27" t="str">
        <f>IF(ISBLANK(A5571),"",SUM($I$2:I5571))</f>
        <v/>
      </c>
      <c r="K5571" s="27" t="str">
        <f>IF(ISBLANK(A5571),"",SUM($F$2:F5571))</f>
        <v/>
      </c>
      <c r="L5571" s="28" t="str">
        <f t="shared" si="185"/>
        <v/>
      </c>
    </row>
    <row r="5572" spans="8:12" x14ac:dyDescent="0.25">
      <c r="H5572" s="27" t="str">
        <f t="shared" si="183"/>
        <v/>
      </c>
      <c r="I5572" s="27" t="str">
        <f t="shared" si="184"/>
        <v/>
      </c>
      <c r="J5572" s="27" t="str">
        <f>IF(ISBLANK(A5572),"",SUM($I$2:I5572))</f>
        <v/>
      </c>
      <c r="K5572" s="27" t="str">
        <f>IF(ISBLANK(A5572),"",SUM($F$2:F5572))</f>
        <v/>
      </c>
      <c r="L5572" s="28" t="str">
        <f t="shared" si="185"/>
        <v/>
      </c>
    </row>
    <row r="5573" spans="8:12" x14ac:dyDescent="0.25">
      <c r="H5573" s="27" t="str">
        <f t="shared" si="183"/>
        <v/>
      </c>
      <c r="I5573" s="27" t="str">
        <f t="shared" si="184"/>
        <v/>
      </c>
      <c r="J5573" s="27" t="str">
        <f>IF(ISBLANK(A5573),"",SUM($I$2:I5573))</f>
        <v/>
      </c>
      <c r="K5573" s="27" t="str">
        <f>IF(ISBLANK(A5573),"",SUM($F$2:F5573))</f>
        <v/>
      </c>
      <c r="L5573" s="28" t="str">
        <f t="shared" si="185"/>
        <v/>
      </c>
    </row>
    <row r="5574" spans="8:12" x14ac:dyDescent="0.25">
      <c r="H5574" s="27" t="str">
        <f t="shared" si="183"/>
        <v/>
      </c>
      <c r="I5574" s="27" t="str">
        <f t="shared" si="184"/>
        <v/>
      </c>
      <c r="J5574" s="27" t="str">
        <f>IF(ISBLANK(A5574),"",SUM($I$2:I5574))</f>
        <v/>
      </c>
      <c r="K5574" s="27" t="str">
        <f>IF(ISBLANK(A5574),"",SUM($F$2:F5574))</f>
        <v/>
      </c>
      <c r="L5574" s="28" t="str">
        <f t="shared" si="185"/>
        <v/>
      </c>
    </row>
    <row r="5575" spans="8:12" x14ac:dyDescent="0.25">
      <c r="H5575" s="27" t="str">
        <f t="shared" si="183"/>
        <v/>
      </c>
      <c r="I5575" s="27" t="str">
        <f t="shared" si="184"/>
        <v/>
      </c>
      <c r="J5575" s="27" t="str">
        <f>IF(ISBLANK(A5575),"",SUM($I$2:I5575))</f>
        <v/>
      </c>
      <c r="K5575" s="27" t="str">
        <f>IF(ISBLANK(A5575),"",SUM($F$2:F5575))</f>
        <v/>
      </c>
      <c r="L5575" s="28" t="str">
        <f t="shared" si="185"/>
        <v/>
      </c>
    </row>
    <row r="5576" spans="8:12" x14ac:dyDescent="0.25">
      <c r="H5576" s="27" t="str">
        <f t="shared" si="183"/>
        <v/>
      </c>
      <c r="I5576" s="27" t="str">
        <f t="shared" si="184"/>
        <v/>
      </c>
      <c r="J5576" s="27" t="str">
        <f>IF(ISBLANK(A5576),"",SUM($I$2:I5576))</f>
        <v/>
      </c>
      <c r="K5576" s="27" t="str">
        <f>IF(ISBLANK(A5576),"",SUM($F$2:F5576))</f>
        <v/>
      </c>
      <c r="L5576" s="28" t="str">
        <f t="shared" si="185"/>
        <v/>
      </c>
    </row>
    <row r="5577" spans="8:12" x14ac:dyDescent="0.25">
      <c r="H5577" s="27" t="str">
        <f t="shared" si="183"/>
        <v/>
      </c>
      <c r="I5577" s="27" t="str">
        <f t="shared" si="184"/>
        <v/>
      </c>
      <c r="J5577" s="27" t="str">
        <f>IF(ISBLANK(A5577),"",SUM($I$2:I5577))</f>
        <v/>
      </c>
      <c r="K5577" s="27" t="str">
        <f>IF(ISBLANK(A5577),"",SUM($F$2:F5577))</f>
        <v/>
      </c>
      <c r="L5577" s="28" t="str">
        <f t="shared" si="185"/>
        <v/>
      </c>
    </row>
    <row r="5578" spans="8:12" x14ac:dyDescent="0.25">
      <c r="H5578" s="27" t="str">
        <f t="shared" si="183"/>
        <v/>
      </c>
      <c r="I5578" s="27" t="str">
        <f t="shared" si="184"/>
        <v/>
      </c>
      <c r="J5578" s="27" t="str">
        <f>IF(ISBLANK(A5578),"",SUM($I$2:I5578))</f>
        <v/>
      </c>
      <c r="K5578" s="27" t="str">
        <f>IF(ISBLANK(A5578),"",SUM($F$2:F5578))</f>
        <v/>
      </c>
      <c r="L5578" s="28" t="str">
        <f t="shared" si="185"/>
        <v/>
      </c>
    </row>
    <row r="5579" spans="8:12" x14ac:dyDescent="0.25">
      <c r="H5579" s="27" t="str">
        <f t="shared" si="183"/>
        <v/>
      </c>
      <c r="I5579" s="27" t="str">
        <f t="shared" si="184"/>
        <v/>
      </c>
      <c r="J5579" s="27" t="str">
        <f>IF(ISBLANK(A5579),"",SUM($I$2:I5579))</f>
        <v/>
      </c>
      <c r="K5579" s="27" t="str">
        <f>IF(ISBLANK(A5579),"",SUM($F$2:F5579))</f>
        <v/>
      </c>
      <c r="L5579" s="28" t="str">
        <f t="shared" si="185"/>
        <v/>
      </c>
    </row>
    <row r="5580" spans="8:12" x14ac:dyDescent="0.25">
      <c r="H5580" s="27" t="str">
        <f t="shared" si="183"/>
        <v/>
      </c>
      <c r="I5580" s="27" t="str">
        <f t="shared" si="184"/>
        <v/>
      </c>
      <c r="J5580" s="27" t="str">
        <f>IF(ISBLANK(A5580),"",SUM($I$2:I5580))</f>
        <v/>
      </c>
      <c r="K5580" s="27" t="str">
        <f>IF(ISBLANK(A5580),"",SUM($F$2:F5580))</f>
        <v/>
      </c>
      <c r="L5580" s="28" t="str">
        <f t="shared" si="185"/>
        <v/>
      </c>
    </row>
    <row r="5581" spans="8:12" x14ac:dyDescent="0.25">
      <c r="H5581" s="27" t="str">
        <f t="shared" si="183"/>
        <v/>
      </c>
      <c r="I5581" s="27" t="str">
        <f t="shared" si="184"/>
        <v/>
      </c>
      <c r="J5581" s="27" t="str">
        <f>IF(ISBLANK(A5581),"",SUM($I$2:I5581))</f>
        <v/>
      </c>
      <c r="K5581" s="27" t="str">
        <f>IF(ISBLANK(A5581),"",SUM($F$2:F5581))</f>
        <v/>
      </c>
      <c r="L5581" s="28" t="str">
        <f t="shared" si="185"/>
        <v/>
      </c>
    </row>
    <row r="5582" spans="8:12" x14ac:dyDescent="0.25">
      <c r="H5582" s="27" t="str">
        <f t="shared" si="183"/>
        <v/>
      </c>
      <c r="I5582" s="27" t="str">
        <f t="shared" si="184"/>
        <v/>
      </c>
      <c r="J5582" s="27" t="str">
        <f>IF(ISBLANK(A5582),"",SUM($I$2:I5582))</f>
        <v/>
      </c>
      <c r="K5582" s="27" t="str">
        <f>IF(ISBLANK(A5582),"",SUM($F$2:F5582))</f>
        <v/>
      </c>
      <c r="L5582" s="28" t="str">
        <f t="shared" si="185"/>
        <v/>
      </c>
    </row>
    <row r="5583" spans="8:12" x14ac:dyDescent="0.25">
      <c r="H5583" s="27" t="str">
        <f t="shared" si="183"/>
        <v/>
      </c>
      <c r="I5583" s="27" t="str">
        <f t="shared" si="184"/>
        <v/>
      </c>
      <c r="J5583" s="27" t="str">
        <f>IF(ISBLANK(A5583),"",SUM($I$2:I5583))</f>
        <v/>
      </c>
      <c r="K5583" s="27" t="str">
        <f>IF(ISBLANK(A5583),"",SUM($F$2:F5583))</f>
        <v/>
      </c>
      <c r="L5583" s="28" t="str">
        <f t="shared" si="185"/>
        <v/>
      </c>
    </row>
    <row r="5584" spans="8:12" x14ac:dyDescent="0.25">
      <c r="H5584" s="27" t="str">
        <f t="shared" si="183"/>
        <v/>
      </c>
      <c r="I5584" s="27" t="str">
        <f t="shared" si="184"/>
        <v/>
      </c>
      <c r="J5584" s="27" t="str">
        <f>IF(ISBLANK(A5584),"",SUM($I$2:I5584))</f>
        <v/>
      </c>
      <c r="K5584" s="27" t="str">
        <f>IF(ISBLANK(A5584),"",SUM($F$2:F5584))</f>
        <v/>
      </c>
      <c r="L5584" s="28" t="str">
        <f t="shared" si="185"/>
        <v/>
      </c>
    </row>
    <row r="5585" spans="8:12" x14ac:dyDescent="0.25">
      <c r="H5585" s="27" t="str">
        <f t="shared" si="183"/>
        <v/>
      </c>
      <c r="I5585" s="27" t="str">
        <f t="shared" si="184"/>
        <v/>
      </c>
      <c r="J5585" s="27" t="str">
        <f>IF(ISBLANK(A5585),"",SUM($I$2:I5585))</f>
        <v/>
      </c>
      <c r="K5585" s="27" t="str">
        <f>IF(ISBLANK(A5585),"",SUM($F$2:F5585))</f>
        <v/>
      </c>
      <c r="L5585" s="28" t="str">
        <f t="shared" si="185"/>
        <v/>
      </c>
    </row>
    <row r="5586" spans="8:12" x14ac:dyDescent="0.25">
      <c r="H5586" s="27" t="str">
        <f t="shared" si="183"/>
        <v/>
      </c>
      <c r="I5586" s="27" t="str">
        <f t="shared" si="184"/>
        <v/>
      </c>
      <c r="J5586" s="27" t="str">
        <f>IF(ISBLANK(A5586),"",SUM($I$2:I5586))</f>
        <v/>
      </c>
      <c r="K5586" s="27" t="str">
        <f>IF(ISBLANK(A5586),"",SUM($F$2:F5586))</f>
        <v/>
      </c>
      <c r="L5586" s="28" t="str">
        <f t="shared" si="185"/>
        <v/>
      </c>
    </row>
    <row r="5587" spans="8:12" x14ac:dyDescent="0.25">
      <c r="H5587" s="27" t="str">
        <f t="shared" si="183"/>
        <v/>
      </c>
      <c r="I5587" s="27" t="str">
        <f t="shared" si="184"/>
        <v/>
      </c>
      <c r="J5587" s="27" t="str">
        <f>IF(ISBLANK(A5587),"",SUM($I$2:I5587))</f>
        <v/>
      </c>
      <c r="K5587" s="27" t="str">
        <f>IF(ISBLANK(A5587),"",SUM($F$2:F5587))</f>
        <v/>
      </c>
      <c r="L5587" s="28" t="str">
        <f t="shared" si="185"/>
        <v/>
      </c>
    </row>
    <row r="5588" spans="8:12" x14ac:dyDescent="0.25">
      <c r="H5588" s="27" t="str">
        <f t="shared" si="183"/>
        <v/>
      </c>
      <c r="I5588" s="27" t="str">
        <f t="shared" si="184"/>
        <v/>
      </c>
      <c r="J5588" s="27" t="str">
        <f>IF(ISBLANK(A5588),"",SUM($I$2:I5588))</f>
        <v/>
      </c>
      <c r="K5588" s="27" t="str">
        <f>IF(ISBLANK(A5588),"",SUM($F$2:F5588))</f>
        <v/>
      </c>
      <c r="L5588" s="28" t="str">
        <f t="shared" si="185"/>
        <v/>
      </c>
    </row>
    <row r="5589" spans="8:12" x14ac:dyDescent="0.25">
      <c r="H5589" s="27" t="str">
        <f t="shared" si="183"/>
        <v/>
      </c>
      <c r="I5589" s="27" t="str">
        <f t="shared" si="184"/>
        <v/>
      </c>
      <c r="J5589" s="27" t="str">
        <f>IF(ISBLANK(A5589),"",SUM($I$2:I5589))</f>
        <v/>
      </c>
      <c r="K5589" s="27" t="str">
        <f>IF(ISBLANK(A5589),"",SUM($F$2:F5589))</f>
        <v/>
      </c>
      <c r="L5589" s="28" t="str">
        <f t="shared" si="185"/>
        <v/>
      </c>
    </row>
    <row r="5590" spans="8:12" x14ac:dyDescent="0.25">
      <c r="H5590" s="27" t="str">
        <f t="shared" si="183"/>
        <v/>
      </c>
      <c r="I5590" s="27" t="str">
        <f t="shared" si="184"/>
        <v/>
      </c>
      <c r="J5590" s="27" t="str">
        <f>IF(ISBLANK(A5590),"",SUM($I$2:I5590))</f>
        <v/>
      </c>
      <c r="K5590" s="27" t="str">
        <f>IF(ISBLANK(A5590),"",SUM($F$2:F5590))</f>
        <v/>
      </c>
      <c r="L5590" s="28" t="str">
        <f t="shared" si="185"/>
        <v/>
      </c>
    </row>
    <row r="5591" spans="8:12" x14ac:dyDescent="0.25">
      <c r="H5591" s="27" t="str">
        <f t="shared" si="183"/>
        <v/>
      </c>
      <c r="I5591" s="27" t="str">
        <f t="shared" si="184"/>
        <v/>
      </c>
      <c r="J5591" s="27" t="str">
        <f>IF(ISBLANK(A5591),"",SUM($I$2:I5591))</f>
        <v/>
      </c>
      <c r="K5591" s="27" t="str">
        <f>IF(ISBLANK(A5591),"",SUM($F$2:F5591))</f>
        <v/>
      </c>
      <c r="L5591" s="28" t="str">
        <f t="shared" si="185"/>
        <v/>
      </c>
    </row>
    <row r="5592" spans="8:12" x14ac:dyDescent="0.25">
      <c r="H5592" s="27" t="str">
        <f t="shared" si="183"/>
        <v/>
      </c>
      <c r="I5592" s="27" t="str">
        <f t="shared" si="184"/>
        <v/>
      </c>
      <c r="J5592" s="27" t="str">
        <f>IF(ISBLANK(A5592),"",SUM($I$2:I5592))</f>
        <v/>
      </c>
      <c r="K5592" s="27" t="str">
        <f>IF(ISBLANK(A5592),"",SUM($F$2:F5592))</f>
        <v/>
      </c>
      <c r="L5592" s="28" t="str">
        <f t="shared" si="185"/>
        <v/>
      </c>
    </row>
    <row r="5593" spans="8:12" x14ac:dyDescent="0.25">
      <c r="H5593" s="27" t="str">
        <f t="shared" si="183"/>
        <v/>
      </c>
      <c r="I5593" s="27" t="str">
        <f t="shared" si="184"/>
        <v/>
      </c>
      <c r="J5593" s="27" t="str">
        <f>IF(ISBLANK(A5593),"",SUM($I$2:I5593))</f>
        <v/>
      </c>
      <c r="K5593" s="27" t="str">
        <f>IF(ISBLANK(A5593),"",SUM($F$2:F5593))</f>
        <v/>
      </c>
      <c r="L5593" s="28" t="str">
        <f t="shared" si="185"/>
        <v/>
      </c>
    </row>
    <row r="5594" spans="8:12" x14ac:dyDescent="0.25">
      <c r="H5594" s="27" t="str">
        <f t="shared" si="183"/>
        <v/>
      </c>
      <c r="I5594" s="27" t="str">
        <f t="shared" si="184"/>
        <v/>
      </c>
      <c r="J5594" s="27" t="str">
        <f>IF(ISBLANK(A5594),"",SUM($I$2:I5594))</f>
        <v/>
      </c>
      <c r="K5594" s="27" t="str">
        <f>IF(ISBLANK(A5594),"",SUM($F$2:F5594))</f>
        <v/>
      </c>
      <c r="L5594" s="28" t="str">
        <f t="shared" si="185"/>
        <v/>
      </c>
    </row>
    <row r="5595" spans="8:12" x14ac:dyDescent="0.25">
      <c r="H5595" s="27" t="str">
        <f t="shared" si="183"/>
        <v/>
      </c>
      <c r="I5595" s="27" t="str">
        <f t="shared" si="184"/>
        <v/>
      </c>
      <c r="J5595" s="27" t="str">
        <f>IF(ISBLANK(A5595),"",SUM($I$2:I5595))</f>
        <v/>
      </c>
      <c r="K5595" s="27" t="str">
        <f>IF(ISBLANK(A5595),"",SUM($F$2:F5595))</f>
        <v/>
      </c>
      <c r="L5595" s="28" t="str">
        <f t="shared" si="185"/>
        <v/>
      </c>
    </row>
    <row r="5596" spans="8:12" x14ac:dyDescent="0.25">
      <c r="H5596" s="27" t="str">
        <f t="shared" si="183"/>
        <v/>
      </c>
      <c r="I5596" s="27" t="str">
        <f t="shared" si="184"/>
        <v/>
      </c>
      <c r="J5596" s="27" t="str">
        <f>IF(ISBLANK(A5596),"",SUM($I$2:I5596))</f>
        <v/>
      </c>
      <c r="K5596" s="27" t="str">
        <f>IF(ISBLANK(A5596),"",SUM($F$2:F5596))</f>
        <v/>
      </c>
      <c r="L5596" s="28" t="str">
        <f t="shared" si="185"/>
        <v/>
      </c>
    </row>
    <row r="5597" spans="8:12" x14ac:dyDescent="0.25">
      <c r="H5597" s="27" t="str">
        <f t="shared" si="183"/>
        <v/>
      </c>
      <c r="I5597" s="27" t="str">
        <f t="shared" si="184"/>
        <v/>
      </c>
      <c r="J5597" s="27" t="str">
        <f>IF(ISBLANK(A5597),"",SUM($I$2:I5597))</f>
        <v/>
      </c>
      <c r="K5597" s="27" t="str">
        <f>IF(ISBLANK(A5597),"",SUM($F$2:F5597))</f>
        <v/>
      </c>
      <c r="L5597" s="28" t="str">
        <f t="shared" si="185"/>
        <v/>
      </c>
    </row>
    <row r="5598" spans="8:12" x14ac:dyDescent="0.25">
      <c r="H5598" s="27" t="str">
        <f t="shared" si="183"/>
        <v/>
      </c>
      <c r="I5598" s="27" t="str">
        <f t="shared" si="184"/>
        <v/>
      </c>
      <c r="J5598" s="27" t="str">
        <f>IF(ISBLANK(A5598),"",SUM($I$2:I5598))</f>
        <v/>
      </c>
      <c r="K5598" s="27" t="str">
        <f>IF(ISBLANK(A5598),"",SUM($F$2:F5598))</f>
        <v/>
      </c>
      <c r="L5598" s="28" t="str">
        <f t="shared" si="185"/>
        <v/>
      </c>
    </row>
    <row r="5599" spans="8:12" x14ac:dyDescent="0.25">
      <c r="H5599" s="27" t="str">
        <f t="shared" si="183"/>
        <v/>
      </c>
      <c r="I5599" s="27" t="str">
        <f t="shared" si="184"/>
        <v/>
      </c>
      <c r="J5599" s="27" t="str">
        <f>IF(ISBLANK(A5599),"",SUM($I$2:I5599))</f>
        <v/>
      </c>
      <c r="K5599" s="27" t="str">
        <f>IF(ISBLANK(A5599),"",SUM($F$2:F5599))</f>
        <v/>
      </c>
      <c r="L5599" s="28" t="str">
        <f t="shared" si="185"/>
        <v/>
      </c>
    </row>
    <row r="5600" spans="8:12" x14ac:dyDescent="0.25">
      <c r="H5600" s="27" t="str">
        <f t="shared" si="183"/>
        <v/>
      </c>
      <c r="I5600" s="27" t="str">
        <f t="shared" si="184"/>
        <v/>
      </c>
      <c r="J5600" s="27" t="str">
        <f>IF(ISBLANK(A5600),"",SUM($I$2:I5600))</f>
        <v/>
      </c>
      <c r="K5600" s="27" t="str">
        <f>IF(ISBLANK(A5600),"",SUM($F$2:F5600))</f>
        <v/>
      </c>
      <c r="L5600" s="28" t="str">
        <f t="shared" si="185"/>
        <v/>
      </c>
    </row>
    <row r="5601" spans="8:12" x14ac:dyDescent="0.25">
      <c r="H5601" s="27" t="str">
        <f t="shared" si="183"/>
        <v/>
      </c>
      <c r="I5601" s="27" t="str">
        <f t="shared" si="184"/>
        <v/>
      </c>
      <c r="J5601" s="27" t="str">
        <f>IF(ISBLANK(A5601),"",SUM($I$2:I5601))</f>
        <v/>
      </c>
      <c r="K5601" s="27" t="str">
        <f>IF(ISBLANK(A5601),"",SUM($F$2:F5601))</f>
        <v/>
      </c>
      <c r="L5601" s="28" t="str">
        <f t="shared" si="185"/>
        <v/>
      </c>
    </row>
    <row r="5602" spans="8:12" x14ac:dyDescent="0.25">
      <c r="H5602" s="27" t="str">
        <f t="shared" si="183"/>
        <v/>
      </c>
      <c r="I5602" s="27" t="str">
        <f t="shared" si="184"/>
        <v/>
      </c>
      <c r="J5602" s="27" t="str">
        <f>IF(ISBLANK(A5602),"",SUM($I$2:I5602))</f>
        <v/>
      </c>
      <c r="K5602" s="27" t="str">
        <f>IF(ISBLANK(A5602),"",SUM($F$2:F5602))</f>
        <v/>
      </c>
      <c r="L5602" s="28" t="str">
        <f t="shared" si="185"/>
        <v/>
      </c>
    </row>
    <row r="5603" spans="8:12" x14ac:dyDescent="0.25">
      <c r="H5603" s="27" t="str">
        <f t="shared" si="183"/>
        <v/>
      </c>
      <c r="I5603" s="27" t="str">
        <f t="shared" si="184"/>
        <v/>
      </c>
      <c r="J5603" s="27" t="str">
        <f>IF(ISBLANK(A5603),"",SUM($I$2:I5603))</f>
        <v/>
      </c>
      <c r="K5603" s="27" t="str">
        <f>IF(ISBLANK(A5603),"",SUM($F$2:F5603))</f>
        <v/>
      </c>
      <c r="L5603" s="28" t="str">
        <f t="shared" si="185"/>
        <v/>
      </c>
    </row>
    <row r="5604" spans="8:12" x14ac:dyDescent="0.25">
      <c r="H5604" s="27" t="str">
        <f t="shared" si="183"/>
        <v/>
      </c>
      <c r="I5604" s="27" t="str">
        <f t="shared" si="184"/>
        <v/>
      </c>
      <c r="J5604" s="27" t="str">
        <f>IF(ISBLANK(A5604),"",SUM($I$2:I5604))</f>
        <v/>
      </c>
      <c r="K5604" s="27" t="str">
        <f>IF(ISBLANK(A5604),"",SUM($F$2:F5604))</f>
        <v/>
      </c>
      <c r="L5604" s="28" t="str">
        <f t="shared" si="185"/>
        <v/>
      </c>
    </row>
    <row r="5605" spans="8:12" x14ac:dyDescent="0.25">
      <c r="H5605" s="27" t="str">
        <f t="shared" si="183"/>
        <v/>
      </c>
      <c r="I5605" s="27" t="str">
        <f t="shared" si="184"/>
        <v/>
      </c>
      <c r="J5605" s="27" t="str">
        <f>IF(ISBLANK(A5605),"",SUM($I$2:I5605))</f>
        <v/>
      </c>
      <c r="K5605" s="27" t="str">
        <f>IF(ISBLANK(A5605),"",SUM($F$2:F5605))</f>
        <v/>
      </c>
      <c r="L5605" s="28" t="str">
        <f t="shared" si="185"/>
        <v/>
      </c>
    </row>
    <row r="5606" spans="8:12" x14ac:dyDescent="0.25">
      <c r="H5606" s="27" t="str">
        <f t="shared" si="183"/>
        <v/>
      </c>
      <c r="I5606" s="27" t="str">
        <f t="shared" si="184"/>
        <v/>
      </c>
      <c r="J5606" s="27" t="str">
        <f>IF(ISBLANK(A5606),"",SUM($I$2:I5606))</f>
        <v/>
      </c>
      <c r="K5606" s="27" t="str">
        <f>IF(ISBLANK(A5606),"",SUM($F$2:F5606))</f>
        <v/>
      </c>
      <c r="L5606" s="28" t="str">
        <f t="shared" si="185"/>
        <v/>
      </c>
    </row>
    <row r="5607" spans="8:12" x14ac:dyDescent="0.25">
      <c r="H5607" s="27" t="str">
        <f t="shared" si="183"/>
        <v/>
      </c>
      <c r="I5607" s="27" t="str">
        <f t="shared" si="184"/>
        <v/>
      </c>
      <c r="J5607" s="27" t="str">
        <f>IF(ISBLANK(A5607),"",SUM($I$2:I5607))</f>
        <v/>
      </c>
      <c r="K5607" s="27" t="str">
        <f>IF(ISBLANK(A5607),"",SUM($F$2:F5607))</f>
        <v/>
      </c>
      <c r="L5607" s="28" t="str">
        <f t="shared" si="185"/>
        <v/>
      </c>
    </row>
    <row r="5608" spans="8:12" x14ac:dyDescent="0.25">
      <c r="H5608" s="27" t="str">
        <f t="shared" si="183"/>
        <v/>
      </c>
      <c r="I5608" s="27" t="str">
        <f t="shared" si="184"/>
        <v/>
      </c>
      <c r="J5608" s="27" t="str">
        <f>IF(ISBLANK(A5608),"",SUM($I$2:I5608))</f>
        <v/>
      </c>
      <c r="K5608" s="27" t="str">
        <f>IF(ISBLANK(A5608),"",SUM($F$2:F5608))</f>
        <v/>
      </c>
      <c r="L5608" s="28" t="str">
        <f t="shared" si="185"/>
        <v/>
      </c>
    </row>
    <row r="5609" spans="8:12" x14ac:dyDescent="0.25">
      <c r="H5609" s="27" t="str">
        <f t="shared" si="183"/>
        <v/>
      </c>
      <c r="I5609" s="27" t="str">
        <f t="shared" si="184"/>
        <v/>
      </c>
      <c r="J5609" s="27" t="str">
        <f>IF(ISBLANK(A5609),"",SUM($I$2:I5609))</f>
        <v/>
      </c>
      <c r="K5609" s="27" t="str">
        <f>IF(ISBLANK(A5609),"",SUM($F$2:F5609))</f>
        <v/>
      </c>
      <c r="L5609" s="28" t="str">
        <f t="shared" si="185"/>
        <v/>
      </c>
    </row>
    <row r="5610" spans="8:12" x14ac:dyDescent="0.25">
      <c r="H5610" s="27" t="str">
        <f t="shared" si="183"/>
        <v/>
      </c>
      <c r="I5610" s="27" t="str">
        <f t="shared" si="184"/>
        <v/>
      </c>
      <c r="J5610" s="27" t="str">
        <f>IF(ISBLANK(A5610),"",SUM($I$2:I5610))</f>
        <v/>
      </c>
      <c r="K5610" s="27" t="str">
        <f>IF(ISBLANK(A5610),"",SUM($F$2:F5610))</f>
        <v/>
      </c>
      <c r="L5610" s="28" t="str">
        <f t="shared" si="185"/>
        <v/>
      </c>
    </row>
    <row r="5611" spans="8:12" x14ac:dyDescent="0.25">
      <c r="H5611" s="27" t="str">
        <f t="shared" si="183"/>
        <v/>
      </c>
      <c r="I5611" s="27" t="str">
        <f t="shared" si="184"/>
        <v/>
      </c>
      <c r="J5611" s="27" t="str">
        <f>IF(ISBLANK(A5611),"",SUM($I$2:I5611))</f>
        <v/>
      </c>
      <c r="K5611" s="27" t="str">
        <f>IF(ISBLANK(A5611),"",SUM($F$2:F5611))</f>
        <v/>
      </c>
      <c r="L5611" s="28" t="str">
        <f t="shared" si="185"/>
        <v/>
      </c>
    </row>
    <row r="5612" spans="8:12" x14ac:dyDescent="0.25">
      <c r="H5612" s="27" t="str">
        <f t="shared" ref="H5612:H5675" si="186">IF(ISBLANK(A5612),"",(C5612+D5612+E5612)/3)</f>
        <v/>
      </c>
      <c r="I5612" s="27" t="str">
        <f t="shared" ref="I5612:I5675" si="187">IF(ISBLANK(A5612),"",H5612*F5612)</f>
        <v/>
      </c>
      <c r="J5612" s="27" t="str">
        <f>IF(ISBLANK(A5612),"",SUM($I$2:I5612))</f>
        <v/>
      </c>
      <c r="K5612" s="27" t="str">
        <f>IF(ISBLANK(A5612),"",SUM($F$2:F5612))</f>
        <v/>
      </c>
      <c r="L5612" s="28" t="str">
        <f t="shared" ref="L5612:L5675" si="188">IF(ISBLANK(A5612),"",J5612/K5612)</f>
        <v/>
      </c>
    </row>
    <row r="5613" spans="8:12" x14ac:dyDescent="0.25">
      <c r="H5613" s="27" t="str">
        <f t="shared" si="186"/>
        <v/>
      </c>
      <c r="I5613" s="27" t="str">
        <f t="shared" si="187"/>
        <v/>
      </c>
      <c r="J5613" s="27" t="str">
        <f>IF(ISBLANK(A5613),"",SUM($I$2:I5613))</f>
        <v/>
      </c>
      <c r="K5613" s="27" t="str">
        <f>IF(ISBLANK(A5613),"",SUM($F$2:F5613))</f>
        <v/>
      </c>
      <c r="L5613" s="28" t="str">
        <f t="shared" si="188"/>
        <v/>
      </c>
    </row>
    <row r="5614" spans="8:12" x14ac:dyDescent="0.25">
      <c r="H5614" s="27" t="str">
        <f t="shared" si="186"/>
        <v/>
      </c>
      <c r="I5614" s="27" t="str">
        <f t="shared" si="187"/>
        <v/>
      </c>
      <c r="J5614" s="27" t="str">
        <f>IF(ISBLANK(A5614),"",SUM($I$2:I5614))</f>
        <v/>
      </c>
      <c r="K5614" s="27" t="str">
        <f>IF(ISBLANK(A5614),"",SUM($F$2:F5614))</f>
        <v/>
      </c>
      <c r="L5614" s="28" t="str">
        <f t="shared" si="188"/>
        <v/>
      </c>
    </row>
    <row r="5615" spans="8:12" x14ac:dyDescent="0.25">
      <c r="H5615" s="27" t="str">
        <f t="shared" si="186"/>
        <v/>
      </c>
      <c r="I5615" s="27" t="str">
        <f t="shared" si="187"/>
        <v/>
      </c>
      <c r="J5615" s="27" t="str">
        <f>IF(ISBLANK(A5615),"",SUM($I$2:I5615))</f>
        <v/>
      </c>
      <c r="K5615" s="27" t="str">
        <f>IF(ISBLANK(A5615),"",SUM($F$2:F5615))</f>
        <v/>
      </c>
      <c r="L5615" s="28" t="str">
        <f t="shared" si="188"/>
        <v/>
      </c>
    </row>
    <row r="5616" spans="8:12" x14ac:dyDescent="0.25">
      <c r="H5616" s="27" t="str">
        <f t="shared" si="186"/>
        <v/>
      </c>
      <c r="I5616" s="27" t="str">
        <f t="shared" si="187"/>
        <v/>
      </c>
      <c r="J5616" s="27" t="str">
        <f>IF(ISBLANK(A5616),"",SUM($I$2:I5616))</f>
        <v/>
      </c>
      <c r="K5616" s="27" t="str">
        <f>IF(ISBLANK(A5616),"",SUM($F$2:F5616))</f>
        <v/>
      </c>
      <c r="L5616" s="28" t="str">
        <f t="shared" si="188"/>
        <v/>
      </c>
    </row>
    <row r="5617" spans="8:12" x14ac:dyDescent="0.25">
      <c r="H5617" s="27" t="str">
        <f t="shared" si="186"/>
        <v/>
      </c>
      <c r="I5617" s="27" t="str">
        <f t="shared" si="187"/>
        <v/>
      </c>
      <c r="J5617" s="27" t="str">
        <f>IF(ISBLANK(A5617),"",SUM($I$2:I5617))</f>
        <v/>
      </c>
      <c r="K5617" s="27" t="str">
        <f>IF(ISBLANK(A5617),"",SUM($F$2:F5617))</f>
        <v/>
      </c>
      <c r="L5617" s="28" t="str">
        <f t="shared" si="188"/>
        <v/>
      </c>
    </row>
    <row r="5618" spans="8:12" x14ac:dyDescent="0.25">
      <c r="H5618" s="27" t="str">
        <f t="shared" si="186"/>
        <v/>
      </c>
      <c r="I5618" s="27" t="str">
        <f t="shared" si="187"/>
        <v/>
      </c>
      <c r="J5618" s="27" t="str">
        <f>IF(ISBLANK(A5618),"",SUM($I$2:I5618))</f>
        <v/>
      </c>
      <c r="K5618" s="27" t="str">
        <f>IF(ISBLANK(A5618),"",SUM($F$2:F5618))</f>
        <v/>
      </c>
      <c r="L5618" s="28" t="str">
        <f t="shared" si="188"/>
        <v/>
      </c>
    </row>
    <row r="5619" spans="8:12" x14ac:dyDescent="0.25">
      <c r="H5619" s="27" t="str">
        <f t="shared" si="186"/>
        <v/>
      </c>
      <c r="I5619" s="27" t="str">
        <f t="shared" si="187"/>
        <v/>
      </c>
      <c r="J5619" s="27" t="str">
        <f>IF(ISBLANK(A5619),"",SUM($I$2:I5619))</f>
        <v/>
      </c>
      <c r="K5619" s="27" t="str">
        <f>IF(ISBLANK(A5619),"",SUM($F$2:F5619))</f>
        <v/>
      </c>
      <c r="L5619" s="28" t="str">
        <f t="shared" si="188"/>
        <v/>
      </c>
    </row>
    <row r="5620" spans="8:12" x14ac:dyDescent="0.25">
      <c r="H5620" s="27" t="str">
        <f t="shared" si="186"/>
        <v/>
      </c>
      <c r="I5620" s="27" t="str">
        <f t="shared" si="187"/>
        <v/>
      </c>
      <c r="J5620" s="27" t="str">
        <f>IF(ISBLANK(A5620),"",SUM($I$2:I5620))</f>
        <v/>
      </c>
      <c r="K5620" s="27" t="str">
        <f>IF(ISBLANK(A5620),"",SUM($F$2:F5620))</f>
        <v/>
      </c>
      <c r="L5620" s="28" t="str">
        <f t="shared" si="188"/>
        <v/>
      </c>
    </row>
    <row r="5621" spans="8:12" x14ac:dyDescent="0.25">
      <c r="H5621" s="27" t="str">
        <f t="shared" si="186"/>
        <v/>
      </c>
      <c r="I5621" s="27" t="str">
        <f t="shared" si="187"/>
        <v/>
      </c>
      <c r="J5621" s="27" t="str">
        <f>IF(ISBLANK(A5621),"",SUM($I$2:I5621))</f>
        <v/>
      </c>
      <c r="K5621" s="27" t="str">
        <f>IF(ISBLANK(A5621),"",SUM($F$2:F5621))</f>
        <v/>
      </c>
      <c r="L5621" s="28" t="str">
        <f t="shared" si="188"/>
        <v/>
      </c>
    </row>
    <row r="5622" spans="8:12" x14ac:dyDescent="0.25">
      <c r="H5622" s="27" t="str">
        <f t="shared" si="186"/>
        <v/>
      </c>
      <c r="I5622" s="27" t="str">
        <f t="shared" si="187"/>
        <v/>
      </c>
      <c r="J5622" s="27" t="str">
        <f>IF(ISBLANK(A5622),"",SUM($I$2:I5622))</f>
        <v/>
      </c>
      <c r="K5622" s="27" t="str">
        <f>IF(ISBLANK(A5622),"",SUM($F$2:F5622))</f>
        <v/>
      </c>
      <c r="L5622" s="28" t="str">
        <f t="shared" si="188"/>
        <v/>
      </c>
    </row>
    <row r="5623" spans="8:12" x14ac:dyDescent="0.25">
      <c r="H5623" s="27" t="str">
        <f t="shared" si="186"/>
        <v/>
      </c>
      <c r="I5623" s="27" t="str">
        <f t="shared" si="187"/>
        <v/>
      </c>
      <c r="J5623" s="27" t="str">
        <f>IF(ISBLANK(A5623),"",SUM($I$2:I5623))</f>
        <v/>
      </c>
      <c r="K5623" s="27" t="str">
        <f>IF(ISBLANK(A5623),"",SUM($F$2:F5623))</f>
        <v/>
      </c>
      <c r="L5623" s="28" t="str">
        <f t="shared" si="188"/>
        <v/>
      </c>
    </row>
    <row r="5624" spans="8:12" x14ac:dyDescent="0.25">
      <c r="H5624" s="27" t="str">
        <f t="shared" si="186"/>
        <v/>
      </c>
      <c r="I5624" s="27" t="str">
        <f t="shared" si="187"/>
        <v/>
      </c>
      <c r="J5624" s="27" t="str">
        <f>IF(ISBLANK(A5624),"",SUM($I$2:I5624))</f>
        <v/>
      </c>
      <c r="K5624" s="27" t="str">
        <f>IF(ISBLANK(A5624),"",SUM($F$2:F5624))</f>
        <v/>
      </c>
      <c r="L5624" s="28" t="str">
        <f t="shared" si="188"/>
        <v/>
      </c>
    </row>
    <row r="5625" spans="8:12" x14ac:dyDescent="0.25">
      <c r="H5625" s="27" t="str">
        <f t="shared" si="186"/>
        <v/>
      </c>
      <c r="I5625" s="27" t="str">
        <f t="shared" si="187"/>
        <v/>
      </c>
      <c r="J5625" s="27" t="str">
        <f>IF(ISBLANK(A5625),"",SUM($I$2:I5625))</f>
        <v/>
      </c>
      <c r="K5625" s="27" t="str">
        <f>IF(ISBLANK(A5625),"",SUM($F$2:F5625))</f>
        <v/>
      </c>
      <c r="L5625" s="28" t="str">
        <f t="shared" si="188"/>
        <v/>
      </c>
    </row>
    <row r="5626" spans="8:12" x14ac:dyDescent="0.25">
      <c r="H5626" s="27" t="str">
        <f t="shared" si="186"/>
        <v/>
      </c>
      <c r="I5626" s="27" t="str">
        <f t="shared" si="187"/>
        <v/>
      </c>
      <c r="J5626" s="27" t="str">
        <f>IF(ISBLANK(A5626),"",SUM($I$2:I5626))</f>
        <v/>
      </c>
      <c r="K5626" s="27" t="str">
        <f>IF(ISBLANK(A5626),"",SUM($F$2:F5626))</f>
        <v/>
      </c>
      <c r="L5626" s="28" t="str">
        <f t="shared" si="188"/>
        <v/>
      </c>
    </row>
    <row r="5627" spans="8:12" x14ac:dyDescent="0.25">
      <c r="H5627" s="27" t="str">
        <f t="shared" si="186"/>
        <v/>
      </c>
      <c r="I5627" s="27" t="str">
        <f t="shared" si="187"/>
        <v/>
      </c>
      <c r="J5627" s="27" t="str">
        <f>IF(ISBLANK(A5627),"",SUM($I$2:I5627))</f>
        <v/>
      </c>
      <c r="K5627" s="27" t="str">
        <f>IF(ISBLANK(A5627),"",SUM($F$2:F5627))</f>
        <v/>
      </c>
      <c r="L5627" s="28" t="str">
        <f t="shared" si="188"/>
        <v/>
      </c>
    </row>
    <row r="5628" spans="8:12" x14ac:dyDescent="0.25">
      <c r="H5628" s="27" t="str">
        <f t="shared" si="186"/>
        <v/>
      </c>
      <c r="I5628" s="27" t="str">
        <f t="shared" si="187"/>
        <v/>
      </c>
      <c r="J5628" s="27" t="str">
        <f>IF(ISBLANK(A5628),"",SUM($I$2:I5628))</f>
        <v/>
      </c>
      <c r="K5628" s="27" t="str">
        <f>IF(ISBLANK(A5628),"",SUM($F$2:F5628))</f>
        <v/>
      </c>
      <c r="L5628" s="28" t="str">
        <f t="shared" si="188"/>
        <v/>
      </c>
    </row>
    <row r="5629" spans="8:12" x14ac:dyDescent="0.25">
      <c r="H5629" s="27" t="str">
        <f t="shared" si="186"/>
        <v/>
      </c>
      <c r="I5629" s="27" t="str">
        <f t="shared" si="187"/>
        <v/>
      </c>
      <c r="J5629" s="27" t="str">
        <f>IF(ISBLANK(A5629),"",SUM($I$2:I5629))</f>
        <v/>
      </c>
      <c r="K5629" s="27" t="str">
        <f>IF(ISBLANK(A5629),"",SUM($F$2:F5629))</f>
        <v/>
      </c>
      <c r="L5629" s="28" t="str">
        <f t="shared" si="188"/>
        <v/>
      </c>
    </row>
    <row r="5630" spans="8:12" x14ac:dyDescent="0.25">
      <c r="H5630" s="27" t="str">
        <f t="shared" si="186"/>
        <v/>
      </c>
      <c r="I5630" s="27" t="str">
        <f t="shared" si="187"/>
        <v/>
      </c>
      <c r="J5630" s="27" t="str">
        <f>IF(ISBLANK(A5630),"",SUM($I$2:I5630))</f>
        <v/>
      </c>
      <c r="K5630" s="27" t="str">
        <f>IF(ISBLANK(A5630),"",SUM($F$2:F5630))</f>
        <v/>
      </c>
      <c r="L5630" s="28" t="str">
        <f t="shared" si="188"/>
        <v/>
      </c>
    </row>
    <row r="5631" spans="8:12" x14ac:dyDescent="0.25">
      <c r="H5631" s="27" t="str">
        <f t="shared" si="186"/>
        <v/>
      </c>
      <c r="I5631" s="27" t="str">
        <f t="shared" si="187"/>
        <v/>
      </c>
      <c r="J5631" s="27" t="str">
        <f>IF(ISBLANK(A5631),"",SUM($I$2:I5631))</f>
        <v/>
      </c>
      <c r="K5631" s="27" t="str">
        <f>IF(ISBLANK(A5631),"",SUM($F$2:F5631))</f>
        <v/>
      </c>
      <c r="L5631" s="28" t="str">
        <f t="shared" si="188"/>
        <v/>
      </c>
    </row>
    <row r="5632" spans="8:12" x14ac:dyDescent="0.25">
      <c r="H5632" s="27" t="str">
        <f t="shared" si="186"/>
        <v/>
      </c>
      <c r="I5632" s="27" t="str">
        <f t="shared" si="187"/>
        <v/>
      </c>
      <c r="J5632" s="27" t="str">
        <f>IF(ISBLANK(A5632),"",SUM($I$2:I5632))</f>
        <v/>
      </c>
      <c r="K5632" s="27" t="str">
        <f>IF(ISBLANK(A5632),"",SUM($F$2:F5632))</f>
        <v/>
      </c>
      <c r="L5632" s="28" t="str">
        <f t="shared" si="188"/>
        <v/>
      </c>
    </row>
    <row r="5633" spans="8:12" x14ac:dyDescent="0.25">
      <c r="H5633" s="27" t="str">
        <f t="shared" si="186"/>
        <v/>
      </c>
      <c r="I5633" s="27" t="str">
        <f t="shared" si="187"/>
        <v/>
      </c>
      <c r="J5633" s="27" t="str">
        <f>IF(ISBLANK(A5633),"",SUM($I$2:I5633))</f>
        <v/>
      </c>
      <c r="K5633" s="27" t="str">
        <f>IF(ISBLANK(A5633),"",SUM($F$2:F5633))</f>
        <v/>
      </c>
      <c r="L5633" s="28" t="str">
        <f t="shared" si="188"/>
        <v/>
      </c>
    </row>
    <row r="5634" spans="8:12" x14ac:dyDescent="0.25">
      <c r="H5634" s="27" t="str">
        <f t="shared" si="186"/>
        <v/>
      </c>
      <c r="I5634" s="27" t="str">
        <f t="shared" si="187"/>
        <v/>
      </c>
      <c r="J5634" s="27" t="str">
        <f>IF(ISBLANK(A5634),"",SUM($I$2:I5634))</f>
        <v/>
      </c>
      <c r="K5634" s="27" t="str">
        <f>IF(ISBLANK(A5634),"",SUM($F$2:F5634))</f>
        <v/>
      </c>
      <c r="L5634" s="28" t="str">
        <f t="shared" si="188"/>
        <v/>
      </c>
    </row>
    <row r="5635" spans="8:12" x14ac:dyDescent="0.25">
      <c r="H5635" s="27" t="str">
        <f t="shared" si="186"/>
        <v/>
      </c>
      <c r="I5635" s="27" t="str">
        <f t="shared" si="187"/>
        <v/>
      </c>
      <c r="J5635" s="27" t="str">
        <f>IF(ISBLANK(A5635),"",SUM($I$2:I5635))</f>
        <v/>
      </c>
      <c r="K5635" s="27" t="str">
        <f>IF(ISBLANK(A5635),"",SUM($F$2:F5635))</f>
        <v/>
      </c>
      <c r="L5635" s="28" t="str">
        <f t="shared" si="188"/>
        <v/>
      </c>
    </row>
    <row r="5636" spans="8:12" x14ac:dyDescent="0.25">
      <c r="H5636" s="27" t="str">
        <f t="shared" si="186"/>
        <v/>
      </c>
      <c r="I5636" s="27" t="str">
        <f t="shared" si="187"/>
        <v/>
      </c>
      <c r="J5636" s="27" t="str">
        <f>IF(ISBLANK(A5636),"",SUM($I$2:I5636))</f>
        <v/>
      </c>
      <c r="K5636" s="27" t="str">
        <f>IF(ISBLANK(A5636),"",SUM($F$2:F5636))</f>
        <v/>
      </c>
      <c r="L5636" s="28" t="str">
        <f t="shared" si="188"/>
        <v/>
      </c>
    </row>
    <row r="5637" spans="8:12" x14ac:dyDescent="0.25">
      <c r="H5637" s="27" t="str">
        <f t="shared" si="186"/>
        <v/>
      </c>
      <c r="I5637" s="27" t="str">
        <f t="shared" si="187"/>
        <v/>
      </c>
      <c r="J5637" s="27" t="str">
        <f>IF(ISBLANK(A5637),"",SUM($I$2:I5637))</f>
        <v/>
      </c>
      <c r="K5637" s="27" t="str">
        <f>IF(ISBLANK(A5637),"",SUM($F$2:F5637))</f>
        <v/>
      </c>
      <c r="L5637" s="28" t="str">
        <f t="shared" si="188"/>
        <v/>
      </c>
    </row>
    <row r="5638" spans="8:12" x14ac:dyDescent="0.25">
      <c r="H5638" s="27" t="str">
        <f t="shared" si="186"/>
        <v/>
      </c>
      <c r="I5638" s="27" t="str">
        <f t="shared" si="187"/>
        <v/>
      </c>
      <c r="J5638" s="27" t="str">
        <f>IF(ISBLANK(A5638),"",SUM($I$2:I5638))</f>
        <v/>
      </c>
      <c r="K5638" s="27" t="str">
        <f>IF(ISBLANK(A5638),"",SUM($F$2:F5638))</f>
        <v/>
      </c>
      <c r="L5638" s="28" t="str">
        <f t="shared" si="188"/>
        <v/>
      </c>
    </row>
    <row r="5639" spans="8:12" x14ac:dyDescent="0.25">
      <c r="H5639" s="27" t="str">
        <f t="shared" si="186"/>
        <v/>
      </c>
      <c r="I5639" s="27" t="str">
        <f t="shared" si="187"/>
        <v/>
      </c>
      <c r="J5639" s="27" t="str">
        <f>IF(ISBLANK(A5639),"",SUM($I$2:I5639))</f>
        <v/>
      </c>
      <c r="K5639" s="27" t="str">
        <f>IF(ISBLANK(A5639),"",SUM($F$2:F5639))</f>
        <v/>
      </c>
      <c r="L5639" s="28" t="str">
        <f t="shared" si="188"/>
        <v/>
      </c>
    </row>
    <row r="5640" spans="8:12" x14ac:dyDescent="0.25">
      <c r="H5640" s="27" t="str">
        <f t="shared" si="186"/>
        <v/>
      </c>
      <c r="I5640" s="27" t="str">
        <f t="shared" si="187"/>
        <v/>
      </c>
      <c r="J5640" s="27" t="str">
        <f>IF(ISBLANK(A5640),"",SUM($I$2:I5640))</f>
        <v/>
      </c>
      <c r="K5640" s="27" t="str">
        <f>IF(ISBLANK(A5640),"",SUM($F$2:F5640))</f>
        <v/>
      </c>
      <c r="L5640" s="28" t="str">
        <f t="shared" si="188"/>
        <v/>
      </c>
    </row>
    <row r="5641" spans="8:12" x14ac:dyDescent="0.25">
      <c r="H5641" s="27" t="str">
        <f t="shared" si="186"/>
        <v/>
      </c>
      <c r="I5641" s="27" t="str">
        <f t="shared" si="187"/>
        <v/>
      </c>
      <c r="J5641" s="27" t="str">
        <f>IF(ISBLANK(A5641),"",SUM($I$2:I5641))</f>
        <v/>
      </c>
      <c r="K5641" s="27" t="str">
        <f>IF(ISBLANK(A5641),"",SUM($F$2:F5641))</f>
        <v/>
      </c>
      <c r="L5641" s="28" t="str">
        <f t="shared" si="188"/>
        <v/>
      </c>
    </row>
    <row r="5642" spans="8:12" x14ac:dyDescent="0.25">
      <c r="H5642" s="27" t="str">
        <f t="shared" si="186"/>
        <v/>
      </c>
      <c r="I5642" s="27" t="str">
        <f t="shared" si="187"/>
        <v/>
      </c>
      <c r="J5642" s="27" t="str">
        <f>IF(ISBLANK(A5642),"",SUM($I$2:I5642))</f>
        <v/>
      </c>
      <c r="K5642" s="27" t="str">
        <f>IF(ISBLANK(A5642),"",SUM($F$2:F5642))</f>
        <v/>
      </c>
      <c r="L5642" s="28" t="str">
        <f t="shared" si="188"/>
        <v/>
      </c>
    </row>
    <row r="5643" spans="8:12" x14ac:dyDescent="0.25">
      <c r="H5643" s="27" t="str">
        <f t="shared" si="186"/>
        <v/>
      </c>
      <c r="I5643" s="27" t="str">
        <f t="shared" si="187"/>
        <v/>
      </c>
      <c r="J5643" s="27" t="str">
        <f>IF(ISBLANK(A5643),"",SUM($I$2:I5643))</f>
        <v/>
      </c>
      <c r="K5643" s="27" t="str">
        <f>IF(ISBLANK(A5643),"",SUM($F$2:F5643))</f>
        <v/>
      </c>
      <c r="L5643" s="28" t="str">
        <f t="shared" si="188"/>
        <v/>
      </c>
    </row>
    <row r="5644" spans="8:12" x14ac:dyDescent="0.25">
      <c r="H5644" s="27" t="str">
        <f t="shared" si="186"/>
        <v/>
      </c>
      <c r="I5644" s="27" t="str">
        <f t="shared" si="187"/>
        <v/>
      </c>
      <c r="J5644" s="27" t="str">
        <f>IF(ISBLANK(A5644),"",SUM($I$2:I5644))</f>
        <v/>
      </c>
      <c r="K5644" s="27" t="str">
        <f>IF(ISBLANK(A5644),"",SUM($F$2:F5644))</f>
        <v/>
      </c>
      <c r="L5644" s="28" t="str">
        <f t="shared" si="188"/>
        <v/>
      </c>
    </row>
    <row r="5645" spans="8:12" x14ac:dyDescent="0.25">
      <c r="H5645" s="27" t="str">
        <f t="shared" si="186"/>
        <v/>
      </c>
      <c r="I5645" s="27" t="str">
        <f t="shared" si="187"/>
        <v/>
      </c>
      <c r="J5645" s="27" t="str">
        <f>IF(ISBLANK(A5645),"",SUM($I$2:I5645))</f>
        <v/>
      </c>
      <c r="K5645" s="27" t="str">
        <f>IF(ISBLANK(A5645),"",SUM($F$2:F5645))</f>
        <v/>
      </c>
      <c r="L5645" s="28" t="str">
        <f t="shared" si="188"/>
        <v/>
      </c>
    </row>
    <row r="5646" spans="8:12" x14ac:dyDescent="0.25">
      <c r="H5646" s="27" t="str">
        <f t="shared" si="186"/>
        <v/>
      </c>
      <c r="I5646" s="27" t="str">
        <f t="shared" si="187"/>
        <v/>
      </c>
      <c r="J5646" s="27" t="str">
        <f>IF(ISBLANK(A5646),"",SUM($I$2:I5646))</f>
        <v/>
      </c>
      <c r="K5646" s="27" t="str">
        <f>IF(ISBLANK(A5646),"",SUM($F$2:F5646))</f>
        <v/>
      </c>
      <c r="L5646" s="28" t="str">
        <f t="shared" si="188"/>
        <v/>
      </c>
    </row>
    <row r="5647" spans="8:12" x14ac:dyDescent="0.25">
      <c r="H5647" s="27" t="str">
        <f t="shared" si="186"/>
        <v/>
      </c>
      <c r="I5647" s="27" t="str">
        <f t="shared" si="187"/>
        <v/>
      </c>
      <c r="J5647" s="27" t="str">
        <f>IF(ISBLANK(A5647),"",SUM($I$2:I5647))</f>
        <v/>
      </c>
      <c r="K5647" s="27" t="str">
        <f>IF(ISBLANK(A5647),"",SUM($F$2:F5647))</f>
        <v/>
      </c>
      <c r="L5647" s="28" t="str">
        <f t="shared" si="188"/>
        <v/>
      </c>
    </row>
    <row r="5648" spans="8:12" x14ac:dyDescent="0.25">
      <c r="H5648" s="27" t="str">
        <f t="shared" si="186"/>
        <v/>
      </c>
      <c r="I5648" s="27" t="str">
        <f t="shared" si="187"/>
        <v/>
      </c>
      <c r="J5648" s="27" t="str">
        <f>IF(ISBLANK(A5648),"",SUM($I$2:I5648))</f>
        <v/>
      </c>
      <c r="K5648" s="27" t="str">
        <f>IF(ISBLANK(A5648),"",SUM($F$2:F5648))</f>
        <v/>
      </c>
      <c r="L5648" s="28" t="str">
        <f t="shared" si="188"/>
        <v/>
      </c>
    </row>
    <row r="5649" spans="8:12" x14ac:dyDescent="0.25">
      <c r="H5649" s="27" t="str">
        <f t="shared" si="186"/>
        <v/>
      </c>
      <c r="I5649" s="27" t="str">
        <f t="shared" si="187"/>
        <v/>
      </c>
      <c r="J5649" s="27" t="str">
        <f>IF(ISBLANK(A5649),"",SUM($I$2:I5649))</f>
        <v/>
      </c>
      <c r="K5649" s="27" t="str">
        <f>IF(ISBLANK(A5649),"",SUM($F$2:F5649))</f>
        <v/>
      </c>
      <c r="L5649" s="28" t="str">
        <f t="shared" si="188"/>
        <v/>
      </c>
    </row>
    <row r="5650" spans="8:12" x14ac:dyDescent="0.25">
      <c r="H5650" s="27" t="str">
        <f t="shared" si="186"/>
        <v/>
      </c>
      <c r="I5650" s="27" t="str">
        <f t="shared" si="187"/>
        <v/>
      </c>
      <c r="J5650" s="27" t="str">
        <f>IF(ISBLANK(A5650),"",SUM($I$2:I5650))</f>
        <v/>
      </c>
      <c r="K5650" s="27" t="str">
        <f>IF(ISBLANK(A5650),"",SUM($F$2:F5650))</f>
        <v/>
      </c>
      <c r="L5650" s="28" t="str">
        <f t="shared" si="188"/>
        <v/>
      </c>
    </row>
    <row r="5651" spans="8:12" x14ac:dyDescent="0.25">
      <c r="H5651" s="27" t="str">
        <f t="shared" si="186"/>
        <v/>
      </c>
      <c r="I5651" s="27" t="str">
        <f t="shared" si="187"/>
        <v/>
      </c>
      <c r="J5651" s="27" t="str">
        <f>IF(ISBLANK(A5651),"",SUM($I$2:I5651))</f>
        <v/>
      </c>
      <c r="K5651" s="27" t="str">
        <f>IF(ISBLANK(A5651),"",SUM($F$2:F5651))</f>
        <v/>
      </c>
      <c r="L5651" s="28" t="str">
        <f t="shared" si="188"/>
        <v/>
      </c>
    </row>
    <row r="5652" spans="8:12" x14ac:dyDescent="0.25">
      <c r="H5652" s="27" t="str">
        <f t="shared" si="186"/>
        <v/>
      </c>
      <c r="I5652" s="27" t="str">
        <f t="shared" si="187"/>
        <v/>
      </c>
      <c r="J5652" s="27" t="str">
        <f>IF(ISBLANK(A5652),"",SUM($I$2:I5652))</f>
        <v/>
      </c>
      <c r="K5652" s="27" t="str">
        <f>IF(ISBLANK(A5652),"",SUM($F$2:F5652))</f>
        <v/>
      </c>
      <c r="L5652" s="28" t="str">
        <f t="shared" si="188"/>
        <v/>
      </c>
    </row>
    <row r="5653" spans="8:12" x14ac:dyDescent="0.25">
      <c r="H5653" s="27" t="str">
        <f t="shared" si="186"/>
        <v/>
      </c>
      <c r="I5653" s="27" t="str">
        <f t="shared" si="187"/>
        <v/>
      </c>
      <c r="J5653" s="27" t="str">
        <f>IF(ISBLANK(A5653),"",SUM($I$2:I5653))</f>
        <v/>
      </c>
      <c r="K5653" s="27" t="str">
        <f>IF(ISBLANK(A5653),"",SUM($F$2:F5653))</f>
        <v/>
      </c>
      <c r="L5653" s="28" t="str">
        <f t="shared" si="188"/>
        <v/>
      </c>
    </row>
    <row r="5654" spans="8:12" x14ac:dyDescent="0.25">
      <c r="H5654" s="27" t="str">
        <f t="shared" si="186"/>
        <v/>
      </c>
      <c r="I5654" s="27" t="str">
        <f t="shared" si="187"/>
        <v/>
      </c>
      <c r="J5654" s="27" t="str">
        <f>IF(ISBLANK(A5654),"",SUM($I$2:I5654))</f>
        <v/>
      </c>
      <c r="K5654" s="27" t="str">
        <f>IF(ISBLANK(A5654),"",SUM($F$2:F5654))</f>
        <v/>
      </c>
      <c r="L5654" s="28" t="str">
        <f t="shared" si="188"/>
        <v/>
      </c>
    </row>
    <row r="5655" spans="8:12" x14ac:dyDescent="0.25">
      <c r="H5655" s="27" t="str">
        <f t="shared" si="186"/>
        <v/>
      </c>
      <c r="I5655" s="27" t="str">
        <f t="shared" si="187"/>
        <v/>
      </c>
      <c r="J5655" s="27" t="str">
        <f>IF(ISBLANK(A5655),"",SUM($I$2:I5655))</f>
        <v/>
      </c>
      <c r="K5655" s="27" t="str">
        <f>IF(ISBLANK(A5655),"",SUM($F$2:F5655))</f>
        <v/>
      </c>
      <c r="L5655" s="28" t="str">
        <f t="shared" si="188"/>
        <v/>
      </c>
    </row>
    <row r="5656" spans="8:12" x14ac:dyDescent="0.25">
      <c r="H5656" s="27" t="str">
        <f t="shared" si="186"/>
        <v/>
      </c>
      <c r="I5656" s="27" t="str">
        <f t="shared" si="187"/>
        <v/>
      </c>
      <c r="J5656" s="27" t="str">
        <f>IF(ISBLANK(A5656),"",SUM($I$2:I5656))</f>
        <v/>
      </c>
      <c r="K5656" s="27" t="str">
        <f>IF(ISBLANK(A5656),"",SUM($F$2:F5656))</f>
        <v/>
      </c>
      <c r="L5656" s="28" t="str">
        <f t="shared" si="188"/>
        <v/>
      </c>
    </row>
    <row r="5657" spans="8:12" x14ac:dyDescent="0.25">
      <c r="H5657" s="27" t="str">
        <f t="shared" si="186"/>
        <v/>
      </c>
      <c r="I5657" s="27" t="str">
        <f t="shared" si="187"/>
        <v/>
      </c>
      <c r="J5657" s="27" t="str">
        <f>IF(ISBLANK(A5657),"",SUM($I$2:I5657))</f>
        <v/>
      </c>
      <c r="K5657" s="27" t="str">
        <f>IF(ISBLANK(A5657),"",SUM($F$2:F5657))</f>
        <v/>
      </c>
      <c r="L5657" s="28" t="str">
        <f t="shared" si="188"/>
        <v/>
      </c>
    </row>
    <row r="5658" spans="8:12" x14ac:dyDescent="0.25">
      <c r="H5658" s="27" t="str">
        <f t="shared" si="186"/>
        <v/>
      </c>
      <c r="I5658" s="27" t="str">
        <f t="shared" si="187"/>
        <v/>
      </c>
      <c r="J5658" s="27" t="str">
        <f>IF(ISBLANK(A5658),"",SUM($I$2:I5658))</f>
        <v/>
      </c>
      <c r="K5658" s="27" t="str">
        <f>IF(ISBLANK(A5658),"",SUM($F$2:F5658))</f>
        <v/>
      </c>
      <c r="L5658" s="28" t="str">
        <f t="shared" si="188"/>
        <v/>
      </c>
    </row>
    <row r="5659" spans="8:12" x14ac:dyDescent="0.25">
      <c r="H5659" s="27" t="str">
        <f t="shared" si="186"/>
        <v/>
      </c>
      <c r="I5659" s="27" t="str">
        <f t="shared" si="187"/>
        <v/>
      </c>
      <c r="J5659" s="27" t="str">
        <f>IF(ISBLANK(A5659),"",SUM($I$2:I5659))</f>
        <v/>
      </c>
      <c r="K5659" s="27" t="str">
        <f>IF(ISBLANK(A5659),"",SUM($F$2:F5659))</f>
        <v/>
      </c>
      <c r="L5659" s="28" t="str">
        <f t="shared" si="188"/>
        <v/>
      </c>
    </row>
    <row r="5660" spans="8:12" x14ac:dyDescent="0.25">
      <c r="H5660" s="27" t="str">
        <f t="shared" si="186"/>
        <v/>
      </c>
      <c r="I5660" s="27" t="str">
        <f t="shared" si="187"/>
        <v/>
      </c>
      <c r="J5660" s="27" t="str">
        <f>IF(ISBLANK(A5660),"",SUM($I$2:I5660))</f>
        <v/>
      </c>
      <c r="K5660" s="27" t="str">
        <f>IF(ISBLANK(A5660),"",SUM($F$2:F5660))</f>
        <v/>
      </c>
      <c r="L5660" s="28" t="str">
        <f t="shared" si="188"/>
        <v/>
      </c>
    </row>
    <row r="5661" spans="8:12" x14ac:dyDescent="0.25">
      <c r="H5661" s="27" t="str">
        <f t="shared" si="186"/>
        <v/>
      </c>
      <c r="I5661" s="27" t="str">
        <f t="shared" si="187"/>
        <v/>
      </c>
      <c r="J5661" s="27" t="str">
        <f>IF(ISBLANK(A5661),"",SUM($I$2:I5661))</f>
        <v/>
      </c>
      <c r="K5661" s="27" t="str">
        <f>IF(ISBLANK(A5661),"",SUM($F$2:F5661))</f>
        <v/>
      </c>
      <c r="L5661" s="28" t="str">
        <f t="shared" si="188"/>
        <v/>
      </c>
    </row>
    <row r="5662" spans="8:12" x14ac:dyDescent="0.25">
      <c r="H5662" s="27" t="str">
        <f t="shared" si="186"/>
        <v/>
      </c>
      <c r="I5662" s="27" t="str">
        <f t="shared" si="187"/>
        <v/>
      </c>
      <c r="J5662" s="27" t="str">
        <f>IF(ISBLANK(A5662),"",SUM($I$2:I5662))</f>
        <v/>
      </c>
      <c r="K5662" s="27" t="str">
        <f>IF(ISBLANK(A5662),"",SUM($F$2:F5662))</f>
        <v/>
      </c>
      <c r="L5662" s="28" t="str">
        <f t="shared" si="188"/>
        <v/>
      </c>
    </row>
    <row r="5663" spans="8:12" x14ac:dyDescent="0.25">
      <c r="H5663" s="27" t="str">
        <f t="shared" si="186"/>
        <v/>
      </c>
      <c r="I5663" s="27" t="str">
        <f t="shared" si="187"/>
        <v/>
      </c>
      <c r="J5663" s="27" t="str">
        <f>IF(ISBLANK(A5663),"",SUM($I$2:I5663))</f>
        <v/>
      </c>
      <c r="K5663" s="27" t="str">
        <f>IF(ISBLANK(A5663),"",SUM($F$2:F5663))</f>
        <v/>
      </c>
      <c r="L5663" s="28" t="str">
        <f t="shared" si="188"/>
        <v/>
      </c>
    </row>
    <row r="5664" spans="8:12" x14ac:dyDescent="0.25">
      <c r="H5664" s="27" t="str">
        <f t="shared" si="186"/>
        <v/>
      </c>
      <c r="I5664" s="27" t="str">
        <f t="shared" si="187"/>
        <v/>
      </c>
      <c r="J5664" s="27" t="str">
        <f>IF(ISBLANK(A5664),"",SUM($I$2:I5664))</f>
        <v/>
      </c>
      <c r="K5664" s="27" t="str">
        <f>IF(ISBLANK(A5664),"",SUM($F$2:F5664))</f>
        <v/>
      </c>
      <c r="L5664" s="28" t="str">
        <f t="shared" si="188"/>
        <v/>
      </c>
    </row>
    <row r="5665" spans="8:12" x14ac:dyDescent="0.25">
      <c r="H5665" s="27" t="str">
        <f t="shared" si="186"/>
        <v/>
      </c>
      <c r="I5665" s="27" t="str">
        <f t="shared" si="187"/>
        <v/>
      </c>
      <c r="J5665" s="27" t="str">
        <f>IF(ISBLANK(A5665),"",SUM($I$2:I5665))</f>
        <v/>
      </c>
      <c r="K5665" s="27" t="str">
        <f>IF(ISBLANK(A5665),"",SUM($F$2:F5665))</f>
        <v/>
      </c>
      <c r="L5665" s="28" t="str">
        <f t="shared" si="188"/>
        <v/>
      </c>
    </row>
    <row r="5666" spans="8:12" x14ac:dyDescent="0.25">
      <c r="H5666" s="27" t="str">
        <f t="shared" si="186"/>
        <v/>
      </c>
      <c r="I5666" s="27" t="str">
        <f t="shared" si="187"/>
        <v/>
      </c>
      <c r="J5666" s="27" t="str">
        <f>IF(ISBLANK(A5666),"",SUM($I$2:I5666))</f>
        <v/>
      </c>
      <c r="K5666" s="27" t="str">
        <f>IF(ISBLANK(A5666),"",SUM($F$2:F5666))</f>
        <v/>
      </c>
      <c r="L5666" s="28" t="str">
        <f t="shared" si="188"/>
        <v/>
      </c>
    </row>
    <row r="5667" spans="8:12" x14ac:dyDescent="0.25">
      <c r="H5667" s="27" t="str">
        <f t="shared" si="186"/>
        <v/>
      </c>
      <c r="I5667" s="27" t="str">
        <f t="shared" si="187"/>
        <v/>
      </c>
      <c r="J5667" s="27" t="str">
        <f>IF(ISBLANK(A5667),"",SUM($I$2:I5667))</f>
        <v/>
      </c>
      <c r="K5667" s="27" t="str">
        <f>IF(ISBLANK(A5667),"",SUM($F$2:F5667))</f>
        <v/>
      </c>
      <c r="L5667" s="28" t="str">
        <f t="shared" si="188"/>
        <v/>
      </c>
    </row>
    <row r="5668" spans="8:12" x14ac:dyDescent="0.25">
      <c r="H5668" s="27" t="str">
        <f t="shared" si="186"/>
        <v/>
      </c>
      <c r="I5668" s="27" t="str">
        <f t="shared" si="187"/>
        <v/>
      </c>
      <c r="J5668" s="27" t="str">
        <f>IF(ISBLANK(A5668),"",SUM($I$2:I5668))</f>
        <v/>
      </c>
      <c r="K5668" s="27" t="str">
        <f>IF(ISBLANK(A5668),"",SUM($F$2:F5668))</f>
        <v/>
      </c>
      <c r="L5668" s="28" t="str">
        <f t="shared" si="188"/>
        <v/>
      </c>
    </row>
    <row r="5669" spans="8:12" x14ac:dyDescent="0.25">
      <c r="H5669" s="27" t="str">
        <f t="shared" si="186"/>
        <v/>
      </c>
      <c r="I5669" s="27" t="str">
        <f t="shared" si="187"/>
        <v/>
      </c>
      <c r="J5669" s="27" t="str">
        <f>IF(ISBLANK(A5669),"",SUM($I$2:I5669))</f>
        <v/>
      </c>
      <c r="K5669" s="27" t="str">
        <f>IF(ISBLANK(A5669),"",SUM($F$2:F5669))</f>
        <v/>
      </c>
      <c r="L5669" s="28" t="str">
        <f t="shared" si="188"/>
        <v/>
      </c>
    </row>
    <row r="5670" spans="8:12" x14ac:dyDescent="0.25">
      <c r="H5670" s="27" t="str">
        <f t="shared" si="186"/>
        <v/>
      </c>
      <c r="I5670" s="27" t="str">
        <f t="shared" si="187"/>
        <v/>
      </c>
      <c r="J5670" s="27" t="str">
        <f>IF(ISBLANK(A5670),"",SUM($I$2:I5670))</f>
        <v/>
      </c>
      <c r="K5670" s="27" t="str">
        <f>IF(ISBLANK(A5670),"",SUM($F$2:F5670))</f>
        <v/>
      </c>
      <c r="L5670" s="28" t="str">
        <f t="shared" si="188"/>
        <v/>
      </c>
    </row>
    <row r="5671" spans="8:12" x14ac:dyDescent="0.25">
      <c r="H5671" s="27" t="str">
        <f t="shared" si="186"/>
        <v/>
      </c>
      <c r="I5671" s="27" t="str">
        <f t="shared" si="187"/>
        <v/>
      </c>
      <c r="J5671" s="27" t="str">
        <f>IF(ISBLANK(A5671),"",SUM($I$2:I5671))</f>
        <v/>
      </c>
      <c r="K5671" s="27" t="str">
        <f>IF(ISBLANK(A5671),"",SUM($F$2:F5671))</f>
        <v/>
      </c>
      <c r="L5671" s="28" t="str">
        <f t="shared" si="188"/>
        <v/>
      </c>
    </row>
    <row r="5672" spans="8:12" x14ac:dyDescent="0.25">
      <c r="H5672" s="27" t="str">
        <f t="shared" si="186"/>
        <v/>
      </c>
      <c r="I5672" s="27" t="str">
        <f t="shared" si="187"/>
        <v/>
      </c>
      <c r="J5672" s="27" t="str">
        <f>IF(ISBLANK(A5672),"",SUM($I$2:I5672))</f>
        <v/>
      </c>
      <c r="K5672" s="27" t="str">
        <f>IF(ISBLANK(A5672),"",SUM($F$2:F5672))</f>
        <v/>
      </c>
      <c r="L5672" s="28" t="str">
        <f t="shared" si="188"/>
        <v/>
      </c>
    </row>
    <row r="5673" spans="8:12" x14ac:dyDescent="0.25">
      <c r="H5673" s="27" t="str">
        <f t="shared" si="186"/>
        <v/>
      </c>
      <c r="I5673" s="27" t="str">
        <f t="shared" si="187"/>
        <v/>
      </c>
      <c r="J5673" s="27" t="str">
        <f>IF(ISBLANK(A5673),"",SUM($I$2:I5673))</f>
        <v/>
      </c>
      <c r="K5673" s="27" t="str">
        <f>IF(ISBLANK(A5673),"",SUM($F$2:F5673))</f>
        <v/>
      </c>
      <c r="L5673" s="28" t="str">
        <f t="shared" si="188"/>
        <v/>
      </c>
    </row>
    <row r="5674" spans="8:12" x14ac:dyDescent="0.25">
      <c r="H5674" s="27" t="str">
        <f t="shared" si="186"/>
        <v/>
      </c>
      <c r="I5674" s="27" t="str">
        <f t="shared" si="187"/>
        <v/>
      </c>
      <c r="J5674" s="27" t="str">
        <f>IF(ISBLANK(A5674),"",SUM($I$2:I5674))</f>
        <v/>
      </c>
      <c r="K5674" s="27" t="str">
        <f>IF(ISBLANK(A5674),"",SUM($F$2:F5674))</f>
        <v/>
      </c>
      <c r="L5674" s="28" t="str">
        <f t="shared" si="188"/>
        <v/>
      </c>
    </row>
    <row r="5675" spans="8:12" x14ac:dyDescent="0.25">
      <c r="H5675" s="27" t="str">
        <f t="shared" si="186"/>
        <v/>
      </c>
      <c r="I5675" s="27" t="str">
        <f t="shared" si="187"/>
        <v/>
      </c>
      <c r="J5675" s="27" t="str">
        <f>IF(ISBLANK(A5675),"",SUM($I$2:I5675))</f>
        <v/>
      </c>
      <c r="K5675" s="27" t="str">
        <f>IF(ISBLANK(A5675),"",SUM($F$2:F5675))</f>
        <v/>
      </c>
      <c r="L5675" s="28" t="str">
        <f t="shared" si="188"/>
        <v/>
      </c>
    </row>
    <row r="5676" spans="8:12" x14ac:dyDescent="0.25">
      <c r="H5676" s="27" t="str">
        <f t="shared" ref="H5676:H5739" si="189">IF(ISBLANK(A5676),"",(C5676+D5676+E5676)/3)</f>
        <v/>
      </c>
      <c r="I5676" s="27" t="str">
        <f t="shared" ref="I5676:I5739" si="190">IF(ISBLANK(A5676),"",H5676*F5676)</f>
        <v/>
      </c>
      <c r="J5676" s="27" t="str">
        <f>IF(ISBLANK(A5676),"",SUM($I$2:I5676))</f>
        <v/>
      </c>
      <c r="K5676" s="27" t="str">
        <f>IF(ISBLANK(A5676),"",SUM($F$2:F5676))</f>
        <v/>
      </c>
      <c r="L5676" s="28" t="str">
        <f t="shared" ref="L5676:L5739" si="191">IF(ISBLANK(A5676),"",J5676/K5676)</f>
        <v/>
      </c>
    </row>
    <row r="5677" spans="8:12" x14ac:dyDescent="0.25">
      <c r="H5677" s="27" t="str">
        <f t="shared" si="189"/>
        <v/>
      </c>
      <c r="I5677" s="27" t="str">
        <f t="shared" si="190"/>
        <v/>
      </c>
      <c r="J5677" s="27" t="str">
        <f>IF(ISBLANK(A5677),"",SUM($I$2:I5677))</f>
        <v/>
      </c>
      <c r="K5677" s="27" t="str">
        <f>IF(ISBLANK(A5677),"",SUM($F$2:F5677))</f>
        <v/>
      </c>
      <c r="L5677" s="28" t="str">
        <f t="shared" si="191"/>
        <v/>
      </c>
    </row>
    <row r="5678" spans="8:12" x14ac:dyDescent="0.25">
      <c r="H5678" s="27" t="str">
        <f t="shared" si="189"/>
        <v/>
      </c>
      <c r="I5678" s="27" t="str">
        <f t="shared" si="190"/>
        <v/>
      </c>
      <c r="J5678" s="27" t="str">
        <f>IF(ISBLANK(A5678),"",SUM($I$2:I5678))</f>
        <v/>
      </c>
      <c r="K5678" s="27" t="str">
        <f>IF(ISBLANK(A5678),"",SUM($F$2:F5678))</f>
        <v/>
      </c>
      <c r="L5678" s="28" t="str">
        <f t="shared" si="191"/>
        <v/>
      </c>
    </row>
    <row r="5679" spans="8:12" x14ac:dyDescent="0.25">
      <c r="H5679" s="27" t="str">
        <f t="shared" si="189"/>
        <v/>
      </c>
      <c r="I5679" s="27" t="str">
        <f t="shared" si="190"/>
        <v/>
      </c>
      <c r="J5679" s="27" t="str">
        <f>IF(ISBLANK(A5679),"",SUM($I$2:I5679))</f>
        <v/>
      </c>
      <c r="K5679" s="27" t="str">
        <f>IF(ISBLANK(A5679),"",SUM($F$2:F5679))</f>
        <v/>
      </c>
      <c r="L5679" s="28" t="str">
        <f t="shared" si="191"/>
        <v/>
      </c>
    </row>
    <row r="5680" spans="8:12" x14ac:dyDescent="0.25">
      <c r="H5680" s="27" t="str">
        <f t="shared" si="189"/>
        <v/>
      </c>
      <c r="I5680" s="27" t="str">
        <f t="shared" si="190"/>
        <v/>
      </c>
      <c r="J5680" s="27" t="str">
        <f>IF(ISBLANK(A5680),"",SUM($I$2:I5680))</f>
        <v/>
      </c>
      <c r="K5680" s="27" t="str">
        <f>IF(ISBLANK(A5680),"",SUM($F$2:F5680))</f>
        <v/>
      </c>
      <c r="L5680" s="28" t="str">
        <f t="shared" si="191"/>
        <v/>
      </c>
    </row>
    <row r="5681" spans="8:12" x14ac:dyDescent="0.25">
      <c r="H5681" s="27" t="str">
        <f t="shared" si="189"/>
        <v/>
      </c>
      <c r="I5681" s="27" t="str">
        <f t="shared" si="190"/>
        <v/>
      </c>
      <c r="J5681" s="27" t="str">
        <f>IF(ISBLANK(A5681),"",SUM($I$2:I5681))</f>
        <v/>
      </c>
      <c r="K5681" s="27" t="str">
        <f>IF(ISBLANK(A5681),"",SUM($F$2:F5681))</f>
        <v/>
      </c>
      <c r="L5681" s="28" t="str">
        <f t="shared" si="191"/>
        <v/>
      </c>
    </row>
    <row r="5682" spans="8:12" x14ac:dyDescent="0.25">
      <c r="H5682" s="27" t="str">
        <f t="shared" si="189"/>
        <v/>
      </c>
      <c r="I5682" s="27" t="str">
        <f t="shared" si="190"/>
        <v/>
      </c>
      <c r="J5682" s="27" t="str">
        <f>IF(ISBLANK(A5682),"",SUM($I$2:I5682))</f>
        <v/>
      </c>
      <c r="K5682" s="27" t="str">
        <f>IF(ISBLANK(A5682),"",SUM($F$2:F5682))</f>
        <v/>
      </c>
      <c r="L5682" s="28" t="str">
        <f t="shared" si="191"/>
        <v/>
      </c>
    </row>
    <row r="5683" spans="8:12" x14ac:dyDescent="0.25">
      <c r="H5683" s="27" t="str">
        <f t="shared" si="189"/>
        <v/>
      </c>
      <c r="I5683" s="27" t="str">
        <f t="shared" si="190"/>
        <v/>
      </c>
      <c r="J5683" s="27" t="str">
        <f>IF(ISBLANK(A5683),"",SUM($I$2:I5683))</f>
        <v/>
      </c>
      <c r="K5683" s="27" t="str">
        <f>IF(ISBLANK(A5683),"",SUM($F$2:F5683))</f>
        <v/>
      </c>
      <c r="L5683" s="28" t="str">
        <f t="shared" si="191"/>
        <v/>
      </c>
    </row>
    <row r="5684" spans="8:12" x14ac:dyDescent="0.25">
      <c r="H5684" s="27" t="str">
        <f t="shared" si="189"/>
        <v/>
      </c>
      <c r="I5684" s="27" t="str">
        <f t="shared" si="190"/>
        <v/>
      </c>
      <c r="J5684" s="27" t="str">
        <f>IF(ISBLANK(A5684),"",SUM($I$2:I5684))</f>
        <v/>
      </c>
      <c r="K5684" s="27" t="str">
        <f>IF(ISBLANK(A5684),"",SUM($F$2:F5684))</f>
        <v/>
      </c>
      <c r="L5684" s="28" t="str">
        <f t="shared" si="191"/>
        <v/>
      </c>
    </row>
    <row r="5685" spans="8:12" x14ac:dyDescent="0.25">
      <c r="H5685" s="27" t="str">
        <f t="shared" si="189"/>
        <v/>
      </c>
      <c r="I5685" s="27" t="str">
        <f t="shared" si="190"/>
        <v/>
      </c>
      <c r="J5685" s="27" t="str">
        <f>IF(ISBLANK(A5685),"",SUM($I$2:I5685))</f>
        <v/>
      </c>
      <c r="K5685" s="27" t="str">
        <f>IF(ISBLANK(A5685),"",SUM($F$2:F5685))</f>
        <v/>
      </c>
      <c r="L5685" s="28" t="str">
        <f t="shared" si="191"/>
        <v/>
      </c>
    </row>
    <row r="5686" spans="8:12" x14ac:dyDescent="0.25">
      <c r="H5686" s="27" t="str">
        <f t="shared" si="189"/>
        <v/>
      </c>
      <c r="I5686" s="27" t="str">
        <f t="shared" si="190"/>
        <v/>
      </c>
      <c r="J5686" s="27" t="str">
        <f>IF(ISBLANK(A5686),"",SUM($I$2:I5686))</f>
        <v/>
      </c>
      <c r="K5686" s="27" t="str">
        <f>IF(ISBLANK(A5686),"",SUM($F$2:F5686))</f>
        <v/>
      </c>
      <c r="L5686" s="28" t="str">
        <f t="shared" si="191"/>
        <v/>
      </c>
    </row>
    <row r="5687" spans="8:12" x14ac:dyDescent="0.25">
      <c r="H5687" s="27" t="str">
        <f t="shared" si="189"/>
        <v/>
      </c>
      <c r="I5687" s="27" t="str">
        <f t="shared" si="190"/>
        <v/>
      </c>
      <c r="J5687" s="27" t="str">
        <f>IF(ISBLANK(A5687),"",SUM($I$2:I5687))</f>
        <v/>
      </c>
      <c r="K5687" s="27" t="str">
        <f>IF(ISBLANK(A5687),"",SUM($F$2:F5687))</f>
        <v/>
      </c>
      <c r="L5687" s="28" t="str">
        <f t="shared" si="191"/>
        <v/>
      </c>
    </row>
    <row r="5688" spans="8:12" x14ac:dyDescent="0.25">
      <c r="H5688" s="27" t="str">
        <f t="shared" si="189"/>
        <v/>
      </c>
      <c r="I5688" s="27" t="str">
        <f t="shared" si="190"/>
        <v/>
      </c>
      <c r="J5688" s="27" t="str">
        <f>IF(ISBLANK(A5688),"",SUM($I$2:I5688))</f>
        <v/>
      </c>
      <c r="K5688" s="27" t="str">
        <f>IF(ISBLANK(A5688),"",SUM($F$2:F5688))</f>
        <v/>
      </c>
      <c r="L5688" s="28" t="str">
        <f t="shared" si="191"/>
        <v/>
      </c>
    </row>
    <row r="5689" spans="8:12" x14ac:dyDescent="0.25">
      <c r="H5689" s="27" t="str">
        <f t="shared" si="189"/>
        <v/>
      </c>
      <c r="I5689" s="27" t="str">
        <f t="shared" si="190"/>
        <v/>
      </c>
      <c r="J5689" s="27" t="str">
        <f>IF(ISBLANK(A5689),"",SUM($I$2:I5689))</f>
        <v/>
      </c>
      <c r="K5689" s="27" t="str">
        <f>IF(ISBLANK(A5689),"",SUM($F$2:F5689))</f>
        <v/>
      </c>
      <c r="L5689" s="28" t="str">
        <f t="shared" si="191"/>
        <v/>
      </c>
    </row>
    <row r="5690" spans="8:12" x14ac:dyDescent="0.25">
      <c r="H5690" s="27" t="str">
        <f t="shared" si="189"/>
        <v/>
      </c>
      <c r="I5690" s="27" t="str">
        <f t="shared" si="190"/>
        <v/>
      </c>
      <c r="J5690" s="27" t="str">
        <f>IF(ISBLANK(A5690),"",SUM($I$2:I5690))</f>
        <v/>
      </c>
      <c r="K5690" s="27" t="str">
        <f>IF(ISBLANK(A5690),"",SUM($F$2:F5690))</f>
        <v/>
      </c>
      <c r="L5690" s="28" t="str">
        <f t="shared" si="191"/>
        <v/>
      </c>
    </row>
    <row r="5691" spans="8:12" x14ac:dyDescent="0.25">
      <c r="H5691" s="27" t="str">
        <f t="shared" si="189"/>
        <v/>
      </c>
      <c r="I5691" s="27" t="str">
        <f t="shared" si="190"/>
        <v/>
      </c>
      <c r="J5691" s="27" t="str">
        <f>IF(ISBLANK(A5691),"",SUM($I$2:I5691))</f>
        <v/>
      </c>
      <c r="K5691" s="27" t="str">
        <f>IF(ISBLANK(A5691),"",SUM($F$2:F5691))</f>
        <v/>
      </c>
      <c r="L5691" s="28" t="str">
        <f t="shared" si="191"/>
        <v/>
      </c>
    </row>
    <row r="5692" spans="8:12" x14ac:dyDescent="0.25">
      <c r="H5692" s="27" t="str">
        <f t="shared" si="189"/>
        <v/>
      </c>
      <c r="I5692" s="27" t="str">
        <f t="shared" si="190"/>
        <v/>
      </c>
      <c r="J5692" s="27" t="str">
        <f>IF(ISBLANK(A5692),"",SUM($I$2:I5692))</f>
        <v/>
      </c>
      <c r="K5692" s="27" t="str">
        <f>IF(ISBLANK(A5692),"",SUM($F$2:F5692))</f>
        <v/>
      </c>
      <c r="L5692" s="28" t="str">
        <f t="shared" si="191"/>
        <v/>
      </c>
    </row>
    <row r="5693" spans="8:12" x14ac:dyDescent="0.25">
      <c r="H5693" s="27" t="str">
        <f t="shared" si="189"/>
        <v/>
      </c>
      <c r="I5693" s="27" t="str">
        <f t="shared" si="190"/>
        <v/>
      </c>
      <c r="J5693" s="27" t="str">
        <f>IF(ISBLANK(A5693),"",SUM($I$2:I5693))</f>
        <v/>
      </c>
      <c r="K5693" s="27" t="str">
        <f>IF(ISBLANK(A5693),"",SUM($F$2:F5693))</f>
        <v/>
      </c>
      <c r="L5693" s="28" t="str">
        <f t="shared" si="191"/>
        <v/>
      </c>
    </row>
    <row r="5694" spans="8:12" x14ac:dyDescent="0.25">
      <c r="H5694" s="27" t="str">
        <f t="shared" si="189"/>
        <v/>
      </c>
      <c r="I5694" s="27" t="str">
        <f t="shared" si="190"/>
        <v/>
      </c>
      <c r="J5694" s="27" t="str">
        <f>IF(ISBLANK(A5694),"",SUM($I$2:I5694))</f>
        <v/>
      </c>
      <c r="K5694" s="27" t="str">
        <f>IF(ISBLANK(A5694),"",SUM($F$2:F5694))</f>
        <v/>
      </c>
      <c r="L5694" s="28" t="str">
        <f t="shared" si="191"/>
        <v/>
      </c>
    </row>
    <row r="5695" spans="8:12" x14ac:dyDescent="0.25">
      <c r="H5695" s="27" t="str">
        <f t="shared" si="189"/>
        <v/>
      </c>
      <c r="I5695" s="27" t="str">
        <f t="shared" si="190"/>
        <v/>
      </c>
      <c r="J5695" s="27" t="str">
        <f>IF(ISBLANK(A5695),"",SUM($I$2:I5695))</f>
        <v/>
      </c>
      <c r="K5695" s="27" t="str">
        <f>IF(ISBLANK(A5695),"",SUM($F$2:F5695))</f>
        <v/>
      </c>
      <c r="L5695" s="28" t="str">
        <f t="shared" si="191"/>
        <v/>
      </c>
    </row>
    <row r="5696" spans="8:12" x14ac:dyDescent="0.25">
      <c r="H5696" s="27" t="str">
        <f t="shared" si="189"/>
        <v/>
      </c>
      <c r="I5696" s="27" t="str">
        <f t="shared" si="190"/>
        <v/>
      </c>
      <c r="J5696" s="27" t="str">
        <f>IF(ISBLANK(A5696),"",SUM($I$2:I5696))</f>
        <v/>
      </c>
      <c r="K5696" s="27" t="str">
        <f>IF(ISBLANK(A5696),"",SUM($F$2:F5696))</f>
        <v/>
      </c>
      <c r="L5696" s="28" t="str">
        <f t="shared" si="191"/>
        <v/>
      </c>
    </row>
    <row r="5697" spans="8:12" x14ac:dyDescent="0.25">
      <c r="H5697" s="27" t="str">
        <f t="shared" si="189"/>
        <v/>
      </c>
      <c r="I5697" s="27" t="str">
        <f t="shared" si="190"/>
        <v/>
      </c>
      <c r="J5697" s="27" t="str">
        <f>IF(ISBLANK(A5697),"",SUM($I$2:I5697))</f>
        <v/>
      </c>
      <c r="K5697" s="27" t="str">
        <f>IF(ISBLANK(A5697),"",SUM($F$2:F5697))</f>
        <v/>
      </c>
      <c r="L5697" s="28" t="str">
        <f t="shared" si="191"/>
        <v/>
      </c>
    </row>
    <row r="5698" spans="8:12" x14ac:dyDescent="0.25">
      <c r="H5698" s="27" t="str">
        <f t="shared" si="189"/>
        <v/>
      </c>
      <c r="I5698" s="27" t="str">
        <f t="shared" si="190"/>
        <v/>
      </c>
      <c r="J5698" s="27" t="str">
        <f>IF(ISBLANK(A5698),"",SUM($I$2:I5698))</f>
        <v/>
      </c>
      <c r="K5698" s="27" t="str">
        <f>IF(ISBLANK(A5698),"",SUM($F$2:F5698))</f>
        <v/>
      </c>
      <c r="L5698" s="28" t="str">
        <f t="shared" si="191"/>
        <v/>
      </c>
    </row>
    <row r="5699" spans="8:12" x14ac:dyDescent="0.25">
      <c r="H5699" s="27" t="str">
        <f t="shared" si="189"/>
        <v/>
      </c>
      <c r="I5699" s="27" t="str">
        <f t="shared" si="190"/>
        <v/>
      </c>
      <c r="J5699" s="27" t="str">
        <f>IF(ISBLANK(A5699),"",SUM($I$2:I5699))</f>
        <v/>
      </c>
      <c r="K5699" s="27" t="str">
        <f>IF(ISBLANK(A5699),"",SUM($F$2:F5699))</f>
        <v/>
      </c>
      <c r="L5699" s="28" t="str">
        <f t="shared" si="191"/>
        <v/>
      </c>
    </row>
    <row r="5700" spans="8:12" x14ac:dyDescent="0.25">
      <c r="H5700" s="27" t="str">
        <f t="shared" si="189"/>
        <v/>
      </c>
      <c r="I5700" s="27" t="str">
        <f t="shared" si="190"/>
        <v/>
      </c>
      <c r="J5700" s="27" t="str">
        <f>IF(ISBLANK(A5700),"",SUM($I$2:I5700))</f>
        <v/>
      </c>
      <c r="K5700" s="27" t="str">
        <f>IF(ISBLANK(A5700),"",SUM($F$2:F5700))</f>
        <v/>
      </c>
      <c r="L5700" s="28" t="str">
        <f t="shared" si="191"/>
        <v/>
      </c>
    </row>
    <row r="5701" spans="8:12" x14ac:dyDescent="0.25">
      <c r="H5701" s="27" t="str">
        <f t="shared" si="189"/>
        <v/>
      </c>
      <c r="I5701" s="27" t="str">
        <f t="shared" si="190"/>
        <v/>
      </c>
      <c r="J5701" s="27" t="str">
        <f>IF(ISBLANK(A5701),"",SUM($I$2:I5701))</f>
        <v/>
      </c>
      <c r="K5701" s="27" t="str">
        <f>IF(ISBLANK(A5701),"",SUM($F$2:F5701))</f>
        <v/>
      </c>
      <c r="L5701" s="28" t="str">
        <f t="shared" si="191"/>
        <v/>
      </c>
    </row>
    <row r="5702" spans="8:12" x14ac:dyDescent="0.25">
      <c r="H5702" s="27" t="str">
        <f t="shared" si="189"/>
        <v/>
      </c>
      <c r="I5702" s="27" t="str">
        <f t="shared" si="190"/>
        <v/>
      </c>
      <c r="J5702" s="27" t="str">
        <f>IF(ISBLANK(A5702),"",SUM($I$2:I5702))</f>
        <v/>
      </c>
      <c r="K5702" s="27" t="str">
        <f>IF(ISBLANK(A5702),"",SUM($F$2:F5702))</f>
        <v/>
      </c>
      <c r="L5702" s="28" t="str">
        <f t="shared" si="191"/>
        <v/>
      </c>
    </row>
    <row r="5703" spans="8:12" x14ac:dyDescent="0.25">
      <c r="H5703" s="27" t="str">
        <f t="shared" si="189"/>
        <v/>
      </c>
      <c r="I5703" s="27" t="str">
        <f t="shared" si="190"/>
        <v/>
      </c>
      <c r="J5703" s="27" t="str">
        <f>IF(ISBLANK(A5703),"",SUM($I$2:I5703))</f>
        <v/>
      </c>
      <c r="K5703" s="27" t="str">
        <f>IF(ISBLANK(A5703),"",SUM($F$2:F5703))</f>
        <v/>
      </c>
      <c r="L5703" s="28" t="str">
        <f t="shared" si="191"/>
        <v/>
      </c>
    </row>
    <row r="5704" spans="8:12" x14ac:dyDescent="0.25">
      <c r="H5704" s="27" t="str">
        <f t="shared" si="189"/>
        <v/>
      </c>
      <c r="I5704" s="27" t="str">
        <f t="shared" si="190"/>
        <v/>
      </c>
      <c r="J5704" s="27" t="str">
        <f>IF(ISBLANK(A5704),"",SUM($I$2:I5704))</f>
        <v/>
      </c>
      <c r="K5704" s="27" t="str">
        <f>IF(ISBLANK(A5704),"",SUM($F$2:F5704))</f>
        <v/>
      </c>
      <c r="L5704" s="28" t="str">
        <f t="shared" si="191"/>
        <v/>
      </c>
    </row>
    <row r="5705" spans="8:12" x14ac:dyDescent="0.25">
      <c r="H5705" s="27" t="str">
        <f t="shared" si="189"/>
        <v/>
      </c>
      <c r="I5705" s="27" t="str">
        <f t="shared" si="190"/>
        <v/>
      </c>
      <c r="J5705" s="27" t="str">
        <f>IF(ISBLANK(A5705),"",SUM($I$2:I5705))</f>
        <v/>
      </c>
      <c r="K5705" s="27" t="str">
        <f>IF(ISBLANK(A5705),"",SUM($F$2:F5705))</f>
        <v/>
      </c>
      <c r="L5705" s="28" t="str">
        <f t="shared" si="191"/>
        <v/>
      </c>
    </row>
    <row r="5706" spans="8:12" x14ac:dyDescent="0.25">
      <c r="H5706" s="27" t="str">
        <f t="shared" si="189"/>
        <v/>
      </c>
      <c r="I5706" s="27" t="str">
        <f t="shared" si="190"/>
        <v/>
      </c>
      <c r="J5706" s="27" t="str">
        <f>IF(ISBLANK(A5706),"",SUM($I$2:I5706))</f>
        <v/>
      </c>
      <c r="K5706" s="27" t="str">
        <f>IF(ISBLANK(A5706),"",SUM($F$2:F5706))</f>
        <v/>
      </c>
      <c r="L5706" s="28" t="str">
        <f t="shared" si="191"/>
        <v/>
      </c>
    </row>
    <row r="5707" spans="8:12" x14ac:dyDescent="0.25">
      <c r="H5707" s="27" t="str">
        <f t="shared" si="189"/>
        <v/>
      </c>
      <c r="I5707" s="27" t="str">
        <f t="shared" si="190"/>
        <v/>
      </c>
      <c r="J5707" s="27" t="str">
        <f>IF(ISBLANK(A5707),"",SUM($I$2:I5707))</f>
        <v/>
      </c>
      <c r="K5707" s="27" t="str">
        <f>IF(ISBLANK(A5707),"",SUM($F$2:F5707))</f>
        <v/>
      </c>
      <c r="L5707" s="28" t="str">
        <f t="shared" si="191"/>
        <v/>
      </c>
    </row>
    <row r="5708" spans="8:12" x14ac:dyDescent="0.25">
      <c r="H5708" s="27" t="str">
        <f t="shared" si="189"/>
        <v/>
      </c>
      <c r="I5708" s="27" t="str">
        <f t="shared" si="190"/>
        <v/>
      </c>
      <c r="J5708" s="27" t="str">
        <f>IF(ISBLANK(A5708),"",SUM($I$2:I5708))</f>
        <v/>
      </c>
      <c r="K5708" s="27" t="str">
        <f>IF(ISBLANK(A5708),"",SUM($F$2:F5708))</f>
        <v/>
      </c>
      <c r="L5708" s="28" t="str">
        <f t="shared" si="191"/>
        <v/>
      </c>
    </row>
    <row r="5709" spans="8:12" x14ac:dyDescent="0.25">
      <c r="H5709" s="27" t="str">
        <f t="shared" si="189"/>
        <v/>
      </c>
      <c r="I5709" s="27" t="str">
        <f t="shared" si="190"/>
        <v/>
      </c>
      <c r="J5709" s="27" t="str">
        <f>IF(ISBLANK(A5709),"",SUM($I$2:I5709))</f>
        <v/>
      </c>
      <c r="K5709" s="27" t="str">
        <f>IF(ISBLANK(A5709),"",SUM($F$2:F5709))</f>
        <v/>
      </c>
      <c r="L5709" s="28" t="str">
        <f t="shared" si="191"/>
        <v/>
      </c>
    </row>
    <row r="5710" spans="8:12" x14ac:dyDescent="0.25">
      <c r="H5710" s="27" t="str">
        <f t="shared" si="189"/>
        <v/>
      </c>
      <c r="I5710" s="27" t="str">
        <f t="shared" si="190"/>
        <v/>
      </c>
      <c r="J5710" s="27" t="str">
        <f>IF(ISBLANK(A5710),"",SUM($I$2:I5710))</f>
        <v/>
      </c>
      <c r="K5710" s="27" t="str">
        <f>IF(ISBLANK(A5710),"",SUM($F$2:F5710))</f>
        <v/>
      </c>
      <c r="L5710" s="28" t="str">
        <f t="shared" si="191"/>
        <v/>
      </c>
    </row>
    <row r="5711" spans="8:12" x14ac:dyDescent="0.25">
      <c r="H5711" s="27" t="str">
        <f t="shared" si="189"/>
        <v/>
      </c>
      <c r="I5711" s="27" t="str">
        <f t="shared" si="190"/>
        <v/>
      </c>
      <c r="J5711" s="27" t="str">
        <f>IF(ISBLANK(A5711),"",SUM($I$2:I5711))</f>
        <v/>
      </c>
      <c r="K5711" s="27" t="str">
        <f>IF(ISBLANK(A5711),"",SUM($F$2:F5711))</f>
        <v/>
      </c>
      <c r="L5711" s="28" t="str">
        <f t="shared" si="191"/>
        <v/>
      </c>
    </row>
    <row r="5712" spans="8:12" x14ac:dyDescent="0.25">
      <c r="H5712" s="27" t="str">
        <f t="shared" si="189"/>
        <v/>
      </c>
      <c r="I5712" s="27" t="str">
        <f t="shared" si="190"/>
        <v/>
      </c>
      <c r="J5712" s="27" t="str">
        <f>IF(ISBLANK(A5712),"",SUM($I$2:I5712))</f>
        <v/>
      </c>
      <c r="K5712" s="27" t="str">
        <f>IF(ISBLANK(A5712),"",SUM($F$2:F5712))</f>
        <v/>
      </c>
      <c r="L5712" s="28" t="str">
        <f t="shared" si="191"/>
        <v/>
      </c>
    </row>
    <row r="5713" spans="8:12" x14ac:dyDescent="0.25">
      <c r="H5713" s="27" t="str">
        <f t="shared" si="189"/>
        <v/>
      </c>
      <c r="I5713" s="27" t="str">
        <f t="shared" si="190"/>
        <v/>
      </c>
      <c r="J5713" s="27" t="str">
        <f>IF(ISBLANK(A5713),"",SUM($I$2:I5713))</f>
        <v/>
      </c>
      <c r="K5713" s="27" t="str">
        <f>IF(ISBLANK(A5713),"",SUM($F$2:F5713))</f>
        <v/>
      </c>
      <c r="L5713" s="28" t="str">
        <f t="shared" si="191"/>
        <v/>
      </c>
    </row>
    <row r="5714" spans="8:12" x14ac:dyDescent="0.25">
      <c r="H5714" s="27" t="str">
        <f t="shared" si="189"/>
        <v/>
      </c>
      <c r="I5714" s="27" t="str">
        <f t="shared" si="190"/>
        <v/>
      </c>
      <c r="J5714" s="27" t="str">
        <f>IF(ISBLANK(A5714),"",SUM($I$2:I5714))</f>
        <v/>
      </c>
      <c r="K5714" s="27" t="str">
        <f>IF(ISBLANK(A5714),"",SUM($F$2:F5714))</f>
        <v/>
      </c>
      <c r="L5714" s="28" t="str">
        <f t="shared" si="191"/>
        <v/>
      </c>
    </row>
    <row r="5715" spans="8:12" x14ac:dyDescent="0.25">
      <c r="H5715" s="27" t="str">
        <f t="shared" si="189"/>
        <v/>
      </c>
      <c r="I5715" s="27" t="str">
        <f t="shared" si="190"/>
        <v/>
      </c>
      <c r="J5715" s="27" t="str">
        <f>IF(ISBLANK(A5715),"",SUM($I$2:I5715))</f>
        <v/>
      </c>
      <c r="K5715" s="27" t="str">
        <f>IF(ISBLANK(A5715),"",SUM($F$2:F5715))</f>
        <v/>
      </c>
      <c r="L5715" s="28" t="str">
        <f t="shared" si="191"/>
        <v/>
      </c>
    </row>
    <row r="5716" spans="8:12" x14ac:dyDescent="0.25">
      <c r="H5716" s="27" t="str">
        <f t="shared" si="189"/>
        <v/>
      </c>
      <c r="I5716" s="27" t="str">
        <f t="shared" si="190"/>
        <v/>
      </c>
      <c r="J5716" s="27" t="str">
        <f>IF(ISBLANK(A5716),"",SUM($I$2:I5716))</f>
        <v/>
      </c>
      <c r="K5716" s="27" t="str">
        <f>IF(ISBLANK(A5716),"",SUM($F$2:F5716))</f>
        <v/>
      </c>
      <c r="L5716" s="28" t="str">
        <f t="shared" si="191"/>
        <v/>
      </c>
    </row>
    <row r="5717" spans="8:12" x14ac:dyDescent="0.25">
      <c r="H5717" s="27" t="str">
        <f t="shared" si="189"/>
        <v/>
      </c>
      <c r="I5717" s="27" t="str">
        <f t="shared" si="190"/>
        <v/>
      </c>
      <c r="J5717" s="27" t="str">
        <f>IF(ISBLANK(A5717),"",SUM($I$2:I5717))</f>
        <v/>
      </c>
      <c r="K5717" s="27" t="str">
        <f>IF(ISBLANK(A5717),"",SUM($F$2:F5717))</f>
        <v/>
      </c>
      <c r="L5717" s="28" t="str">
        <f t="shared" si="191"/>
        <v/>
      </c>
    </row>
    <row r="5718" spans="8:12" x14ac:dyDescent="0.25">
      <c r="H5718" s="27" t="str">
        <f t="shared" si="189"/>
        <v/>
      </c>
      <c r="I5718" s="27" t="str">
        <f t="shared" si="190"/>
        <v/>
      </c>
      <c r="J5718" s="27" t="str">
        <f>IF(ISBLANK(A5718),"",SUM($I$2:I5718))</f>
        <v/>
      </c>
      <c r="K5718" s="27" t="str">
        <f>IF(ISBLANK(A5718),"",SUM($F$2:F5718))</f>
        <v/>
      </c>
      <c r="L5718" s="28" t="str">
        <f t="shared" si="191"/>
        <v/>
      </c>
    </row>
    <row r="5719" spans="8:12" x14ac:dyDescent="0.25">
      <c r="H5719" s="27" t="str">
        <f t="shared" si="189"/>
        <v/>
      </c>
      <c r="I5719" s="27" t="str">
        <f t="shared" si="190"/>
        <v/>
      </c>
      <c r="J5719" s="27" t="str">
        <f>IF(ISBLANK(A5719),"",SUM($I$2:I5719))</f>
        <v/>
      </c>
      <c r="K5719" s="27" t="str">
        <f>IF(ISBLANK(A5719),"",SUM($F$2:F5719))</f>
        <v/>
      </c>
      <c r="L5719" s="28" t="str">
        <f t="shared" si="191"/>
        <v/>
      </c>
    </row>
    <row r="5720" spans="8:12" x14ac:dyDescent="0.25">
      <c r="H5720" s="27" t="str">
        <f t="shared" si="189"/>
        <v/>
      </c>
      <c r="I5720" s="27" t="str">
        <f t="shared" si="190"/>
        <v/>
      </c>
      <c r="J5720" s="27" t="str">
        <f>IF(ISBLANK(A5720),"",SUM($I$2:I5720))</f>
        <v/>
      </c>
      <c r="K5720" s="27" t="str">
        <f>IF(ISBLANK(A5720),"",SUM($F$2:F5720))</f>
        <v/>
      </c>
      <c r="L5720" s="28" t="str">
        <f t="shared" si="191"/>
        <v/>
      </c>
    </row>
    <row r="5721" spans="8:12" x14ac:dyDescent="0.25">
      <c r="H5721" s="27" t="str">
        <f t="shared" si="189"/>
        <v/>
      </c>
      <c r="I5721" s="27" t="str">
        <f t="shared" si="190"/>
        <v/>
      </c>
      <c r="J5721" s="27" t="str">
        <f>IF(ISBLANK(A5721),"",SUM($I$2:I5721))</f>
        <v/>
      </c>
      <c r="K5721" s="27" t="str">
        <f>IF(ISBLANK(A5721),"",SUM($F$2:F5721))</f>
        <v/>
      </c>
      <c r="L5721" s="28" t="str">
        <f t="shared" si="191"/>
        <v/>
      </c>
    </row>
    <row r="5722" spans="8:12" x14ac:dyDescent="0.25">
      <c r="H5722" s="27" t="str">
        <f t="shared" si="189"/>
        <v/>
      </c>
      <c r="I5722" s="27" t="str">
        <f t="shared" si="190"/>
        <v/>
      </c>
      <c r="J5722" s="27" t="str">
        <f>IF(ISBLANK(A5722),"",SUM($I$2:I5722))</f>
        <v/>
      </c>
      <c r="K5722" s="27" t="str">
        <f>IF(ISBLANK(A5722),"",SUM($F$2:F5722))</f>
        <v/>
      </c>
      <c r="L5722" s="28" t="str">
        <f t="shared" si="191"/>
        <v/>
      </c>
    </row>
    <row r="5723" spans="8:12" x14ac:dyDescent="0.25">
      <c r="H5723" s="27" t="str">
        <f t="shared" si="189"/>
        <v/>
      </c>
      <c r="I5723" s="27" t="str">
        <f t="shared" si="190"/>
        <v/>
      </c>
      <c r="J5723" s="27" t="str">
        <f>IF(ISBLANK(A5723),"",SUM($I$2:I5723))</f>
        <v/>
      </c>
      <c r="K5723" s="27" t="str">
        <f>IF(ISBLANK(A5723),"",SUM($F$2:F5723))</f>
        <v/>
      </c>
      <c r="L5723" s="28" t="str">
        <f t="shared" si="191"/>
        <v/>
      </c>
    </row>
    <row r="5724" spans="8:12" x14ac:dyDescent="0.25">
      <c r="H5724" s="27" t="str">
        <f t="shared" si="189"/>
        <v/>
      </c>
      <c r="I5724" s="27" t="str">
        <f t="shared" si="190"/>
        <v/>
      </c>
      <c r="J5724" s="27" t="str">
        <f>IF(ISBLANK(A5724),"",SUM($I$2:I5724))</f>
        <v/>
      </c>
      <c r="K5724" s="27" t="str">
        <f>IF(ISBLANK(A5724),"",SUM($F$2:F5724))</f>
        <v/>
      </c>
      <c r="L5724" s="28" t="str">
        <f t="shared" si="191"/>
        <v/>
      </c>
    </row>
    <row r="5725" spans="8:12" x14ac:dyDescent="0.25">
      <c r="H5725" s="27" t="str">
        <f t="shared" si="189"/>
        <v/>
      </c>
      <c r="I5725" s="27" t="str">
        <f t="shared" si="190"/>
        <v/>
      </c>
      <c r="J5725" s="27" t="str">
        <f>IF(ISBLANK(A5725),"",SUM($I$2:I5725))</f>
        <v/>
      </c>
      <c r="K5725" s="27" t="str">
        <f>IF(ISBLANK(A5725),"",SUM($F$2:F5725))</f>
        <v/>
      </c>
      <c r="L5725" s="28" t="str">
        <f t="shared" si="191"/>
        <v/>
      </c>
    </row>
    <row r="5726" spans="8:12" x14ac:dyDescent="0.25">
      <c r="H5726" s="27" t="str">
        <f t="shared" si="189"/>
        <v/>
      </c>
      <c r="I5726" s="27" t="str">
        <f t="shared" si="190"/>
        <v/>
      </c>
      <c r="J5726" s="27" t="str">
        <f>IF(ISBLANK(A5726),"",SUM($I$2:I5726))</f>
        <v/>
      </c>
      <c r="K5726" s="27" t="str">
        <f>IF(ISBLANK(A5726),"",SUM($F$2:F5726))</f>
        <v/>
      </c>
      <c r="L5726" s="28" t="str">
        <f t="shared" si="191"/>
        <v/>
      </c>
    </row>
    <row r="5727" spans="8:12" x14ac:dyDescent="0.25">
      <c r="H5727" s="27" t="str">
        <f t="shared" si="189"/>
        <v/>
      </c>
      <c r="I5727" s="27" t="str">
        <f t="shared" si="190"/>
        <v/>
      </c>
      <c r="J5727" s="27" t="str">
        <f>IF(ISBLANK(A5727),"",SUM($I$2:I5727))</f>
        <v/>
      </c>
      <c r="K5727" s="27" t="str">
        <f>IF(ISBLANK(A5727),"",SUM($F$2:F5727))</f>
        <v/>
      </c>
      <c r="L5727" s="28" t="str">
        <f t="shared" si="191"/>
        <v/>
      </c>
    </row>
    <row r="5728" spans="8:12" x14ac:dyDescent="0.25">
      <c r="H5728" s="27" t="str">
        <f t="shared" si="189"/>
        <v/>
      </c>
      <c r="I5728" s="27" t="str">
        <f t="shared" si="190"/>
        <v/>
      </c>
      <c r="J5728" s="27" t="str">
        <f>IF(ISBLANK(A5728),"",SUM($I$2:I5728))</f>
        <v/>
      </c>
      <c r="K5728" s="27" t="str">
        <f>IF(ISBLANK(A5728),"",SUM($F$2:F5728))</f>
        <v/>
      </c>
      <c r="L5728" s="28" t="str">
        <f t="shared" si="191"/>
        <v/>
      </c>
    </row>
    <row r="5729" spans="8:12" x14ac:dyDescent="0.25">
      <c r="H5729" s="27" t="str">
        <f t="shared" si="189"/>
        <v/>
      </c>
      <c r="I5729" s="27" t="str">
        <f t="shared" si="190"/>
        <v/>
      </c>
      <c r="J5729" s="27" t="str">
        <f>IF(ISBLANK(A5729),"",SUM($I$2:I5729))</f>
        <v/>
      </c>
      <c r="K5729" s="27" t="str">
        <f>IF(ISBLANK(A5729),"",SUM($F$2:F5729))</f>
        <v/>
      </c>
      <c r="L5729" s="28" t="str">
        <f t="shared" si="191"/>
        <v/>
      </c>
    </row>
    <row r="5730" spans="8:12" x14ac:dyDescent="0.25">
      <c r="H5730" s="27" t="str">
        <f t="shared" si="189"/>
        <v/>
      </c>
      <c r="I5730" s="27" t="str">
        <f t="shared" si="190"/>
        <v/>
      </c>
      <c r="J5730" s="27" t="str">
        <f>IF(ISBLANK(A5730),"",SUM($I$2:I5730))</f>
        <v/>
      </c>
      <c r="K5730" s="27" t="str">
        <f>IF(ISBLANK(A5730),"",SUM($F$2:F5730))</f>
        <v/>
      </c>
      <c r="L5730" s="28" t="str">
        <f t="shared" si="191"/>
        <v/>
      </c>
    </row>
    <row r="5731" spans="8:12" x14ac:dyDescent="0.25">
      <c r="H5731" s="27" t="str">
        <f t="shared" si="189"/>
        <v/>
      </c>
      <c r="I5731" s="27" t="str">
        <f t="shared" si="190"/>
        <v/>
      </c>
      <c r="J5731" s="27" t="str">
        <f>IF(ISBLANK(A5731),"",SUM($I$2:I5731))</f>
        <v/>
      </c>
      <c r="K5731" s="27" t="str">
        <f>IF(ISBLANK(A5731),"",SUM($F$2:F5731))</f>
        <v/>
      </c>
      <c r="L5731" s="28" t="str">
        <f t="shared" si="191"/>
        <v/>
      </c>
    </row>
    <row r="5732" spans="8:12" x14ac:dyDescent="0.25">
      <c r="H5732" s="27" t="str">
        <f t="shared" si="189"/>
        <v/>
      </c>
      <c r="I5732" s="27" t="str">
        <f t="shared" si="190"/>
        <v/>
      </c>
      <c r="J5732" s="27" t="str">
        <f>IF(ISBLANK(A5732),"",SUM($I$2:I5732))</f>
        <v/>
      </c>
      <c r="K5732" s="27" t="str">
        <f>IF(ISBLANK(A5732),"",SUM($F$2:F5732))</f>
        <v/>
      </c>
      <c r="L5732" s="28" t="str">
        <f t="shared" si="191"/>
        <v/>
      </c>
    </row>
    <row r="5733" spans="8:12" x14ac:dyDescent="0.25">
      <c r="H5733" s="27" t="str">
        <f t="shared" si="189"/>
        <v/>
      </c>
      <c r="I5733" s="27" t="str">
        <f t="shared" si="190"/>
        <v/>
      </c>
      <c r="J5733" s="27" t="str">
        <f>IF(ISBLANK(A5733),"",SUM($I$2:I5733))</f>
        <v/>
      </c>
      <c r="K5733" s="27" t="str">
        <f>IF(ISBLANK(A5733),"",SUM($F$2:F5733))</f>
        <v/>
      </c>
      <c r="L5733" s="28" t="str">
        <f t="shared" si="191"/>
        <v/>
      </c>
    </row>
    <row r="5734" spans="8:12" x14ac:dyDescent="0.25">
      <c r="H5734" s="27" t="str">
        <f t="shared" si="189"/>
        <v/>
      </c>
      <c r="I5734" s="27" t="str">
        <f t="shared" si="190"/>
        <v/>
      </c>
      <c r="J5734" s="27" t="str">
        <f>IF(ISBLANK(A5734),"",SUM($I$2:I5734))</f>
        <v/>
      </c>
      <c r="K5734" s="27" t="str">
        <f>IF(ISBLANK(A5734),"",SUM($F$2:F5734))</f>
        <v/>
      </c>
      <c r="L5734" s="28" t="str">
        <f t="shared" si="191"/>
        <v/>
      </c>
    </row>
    <row r="5735" spans="8:12" x14ac:dyDescent="0.25">
      <c r="H5735" s="27" t="str">
        <f t="shared" si="189"/>
        <v/>
      </c>
      <c r="I5735" s="27" t="str">
        <f t="shared" si="190"/>
        <v/>
      </c>
      <c r="J5735" s="27" t="str">
        <f>IF(ISBLANK(A5735),"",SUM($I$2:I5735))</f>
        <v/>
      </c>
      <c r="K5735" s="27" t="str">
        <f>IF(ISBLANK(A5735),"",SUM($F$2:F5735))</f>
        <v/>
      </c>
      <c r="L5735" s="28" t="str">
        <f t="shared" si="191"/>
        <v/>
      </c>
    </row>
    <row r="5736" spans="8:12" x14ac:dyDescent="0.25">
      <c r="H5736" s="27" t="str">
        <f t="shared" si="189"/>
        <v/>
      </c>
      <c r="I5736" s="27" t="str">
        <f t="shared" si="190"/>
        <v/>
      </c>
      <c r="J5736" s="27" t="str">
        <f>IF(ISBLANK(A5736),"",SUM($I$2:I5736))</f>
        <v/>
      </c>
      <c r="K5736" s="27" t="str">
        <f>IF(ISBLANK(A5736),"",SUM($F$2:F5736))</f>
        <v/>
      </c>
      <c r="L5736" s="28" t="str">
        <f t="shared" si="191"/>
        <v/>
      </c>
    </row>
    <row r="5737" spans="8:12" x14ac:dyDescent="0.25">
      <c r="H5737" s="27" t="str">
        <f t="shared" si="189"/>
        <v/>
      </c>
      <c r="I5737" s="27" t="str">
        <f t="shared" si="190"/>
        <v/>
      </c>
      <c r="J5737" s="27" t="str">
        <f>IF(ISBLANK(A5737),"",SUM($I$2:I5737))</f>
        <v/>
      </c>
      <c r="K5737" s="27" t="str">
        <f>IF(ISBLANK(A5737),"",SUM($F$2:F5737))</f>
        <v/>
      </c>
      <c r="L5737" s="28" t="str">
        <f t="shared" si="191"/>
        <v/>
      </c>
    </row>
    <row r="5738" spans="8:12" x14ac:dyDescent="0.25">
      <c r="H5738" s="27" t="str">
        <f t="shared" si="189"/>
        <v/>
      </c>
      <c r="I5738" s="27" t="str">
        <f t="shared" si="190"/>
        <v/>
      </c>
      <c r="J5738" s="27" t="str">
        <f>IF(ISBLANK(A5738),"",SUM($I$2:I5738))</f>
        <v/>
      </c>
      <c r="K5738" s="27" t="str">
        <f>IF(ISBLANK(A5738),"",SUM($F$2:F5738))</f>
        <v/>
      </c>
      <c r="L5738" s="28" t="str">
        <f t="shared" si="191"/>
        <v/>
      </c>
    </row>
    <row r="5739" spans="8:12" x14ac:dyDescent="0.25">
      <c r="H5739" s="27" t="str">
        <f t="shared" si="189"/>
        <v/>
      </c>
      <c r="I5739" s="27" t="str">
        <f t="shared" si="190"/>
        <v/>
      </c>
      <c r="J5739" s="27" t="str">
        <f>IF(ISBLANK(A5739),"",SUM($I$2:I5739))</f>
        <v/>
      </c>
      <c r="K5739" s="27" t="str">
        <f>IF(ISBLANK(A5739),"",SUM($F$2:F5739))</f>
        <v/>
      </c>
      <c r="L5739" s="28" t="str">
        <f t="shared" si="191"/>
        <v/>
      </c>
    </row>
    <row r="5740" spans="8:12" x14ac:dyDescent="0.25">
      <c r="H5740" s="27" t="str">
        <f t="shared" ref="H5740:H5803" si="192">IF(ISBLANK(A5740),"",(C5740+D5740+E5740)/3)</f>
        <v/>
      </c>
      <c r="I5740" s="27" t="str">
        <f t="shared" ref="I5740:I5803" si="193">IF(ISBLANK(A5740),"",H5740*F5740)</f>
        <v/>
      </c>
      <c r="J5740" s="27" t="str">
        <f>IF(ISBLANK(A5740),"",SUM($I$2:I5740))</f>
        <v/>
      </c>
      <c r="K5740" s="27" t="str">
        <f>IF(ISBLANK(A5740),"",SUM($F$2:F5740))</f>
        <v/>
      </c>
      <c r="L5740" s="28" t="str">
        <f t="shared" ref="L5740:L5803" si="194">IF(ISBLANK(A5740),"",J5740/K5740)</f>
        <v/>
      </c>
    </row>
    <row r="5741" spans="8:12" x14ac:dyDescent="0.25">
      <c r="H5741" s="27" t="str">
        <f t="shared" si="192"/>
        <v/>
      </c>
      <c r="I5741" s="27" t="str">
        <f t="shared" si="193"/>
        <v/>
      </c>
      <c r="J5741" s="27" t="str">
        <f>IF(ISBLANK(A5741),"",SUM($I$2:I5741))</f>
        <v/>
      </c>
      <c r="K5741" s="27" t="str">
        <f>IF(ISBLANK(A5741),"",SUM($F$2:F5741))</f>
        <v/>
      </c>
      <c r="L5741" s="28" t="str">
        <f t="shared" si="194"/>
        <v/>
      </c>
    </row>
    <row r="5742" spans="8:12" x14ac:dyDescent="0.25">
      <c r="H5742" s="27" t="str">
        <f t="shared" si="192"/>
        <v/>
      </c>
      <c r="I5742" s="27" t="str">
        <f t="shared" si="193"/>
        <v/>
      </c>
      <c r="J5742" s="27" t="str">
        <f>IF(ISBLANK(A5742),"",SUM($I$2:I5742))</f>
        <v/>
      </c>
      <c r="K5742" s="27" t="str">
        <f>IF(ISBLANK(A5742),"",SUM($F$2:F5742))</f>
        <v/>
      </c>
      <c r="L5742" s="28" t="str">
        <f t="shared" si="194"/>
        <v/>
      </c>
    </row>
    <row r="5743" spans="8:12" x14ac:dyDescent="0.25">
      <c r="H5743" s="27" t="str">
        <f t="shared" si="192"/>
        <v/>
      </c>
      <c r="I5743" s="27" t="str">
        <f t="shared" si="193"/>
        <v/>
      </c>
      <c r="J5743" s="27" t="str">
        <f>IF(ISBLANK(A5743),"",SUM($I$2:I5743))</f>
        <v/>
      </c>
      <c r="K5743" s="27" t="str">
        <f>IF(ISBLANK(A5743),"",SUM($F$2:F5743))</f>
        <v/>
      </c>
      <c r="L5743" s="28" t="str">
        <f t="shared" si="194"/>
        <v/>
      </c>
    </row>
    <row r="5744" spans="8:12" x14ac:dyDescent="0.25">
      <c r="H5744" s="27" t="str">
        <f t="shared" si="192"/>
        <v/>
      </c>
      <c r="I5744" s="27" t="str">
        <f t="shared" si="193"/>
        <v/>
      </c>
      <c r="J5744" s="27" t="str">
        <f>IF(ISBLANK(A5744),"",SUM($I$2:I5744))</f>
        <v/>
      </c>
      <c r="K5744" s="27" t="str">
        <f>IF(ISBLANK(A5744),"",SUM($F$2:F5744))</f>
        <v/>
      </c>
      <c r="L5744" s="28" t="str">
        <f t="shared" si="194"/>
        <v/>
      </c>
    </row>
    <row r="5745" spans="8:12" x14ac:dyDescent="0.25">
      <c r="H5745" s="27" t="str">
        <f t="shared" si="192"/>
        <v/>
      </c>
      <c r="I5745" s="27" t="str">
        <f t="shared" si="193"/>
        <v/>
      </c>
      <c r="J5745" s="27" t="str">
        <f>IF(ISBLANK(A5745),"",SUM($I$2:I5745))</f>
        <v/>
      </c>
      <c r="K5745" s="27" t="str">
        <f>IF(ISBLANK(A5745),"",SUM($F$2:F5745))</f>
        <v/>
      </c>
      <c r="L5745" s="28" t="str">
        <f t="shared" si="194"/>
        <v/>
      </c>
    </row>
    <row r="5746" spans="8:12" x14ac:dyDescent="0.25">
      <c r="H5746" s="27" t="str">
        <f t="shared" si="192"/>
        <v/>
      </c>
      <c r="I5746" s="27" t="str">
        <f t="shared" si="193"/>
        <v/>
      </c>
      <c r="J5746" s="27" t="str">
        <f>IF(ISBLANK(A5746),"",SUM($I$2:I5746))</f>
        <v/>
      </c>
      <c r="K5746" s="27" t="str">
        <f>IF(ISBLANK(A5746),"",SUM($F$2:F5746))</f>
        <v/>
      </c>
      <c r="L5746" s="28" t="str">
        <f t="shared" si="194"/>
        <v/>
      </c>
    </row>
    <row r="5747" spans="8:12" x14ac:dyDescent="0.25">
      <c r="H5747" s="27" t="str">
        <f t="shared" si="192"/>
        <v/>
      </c>
      <c r="I5747" s="27" t="str">
        <f t="shared" si="193"/>
        <v/>
      </c>
      <c r="J5747" s="27" t="str">
        <f>IF(ISBLANK(A5747),"",SUM($I$2:I5747))</f>
        <v/>
      </c>
      <c r="K5747" s="27" t="str">
        <f>IF(ISBLANK(A5747),"",SUM($F$2:F5747))</f>
        <v/>
      </c>
      <c r="L5747" s="28" t="str">
        <f t="shared" si="194"/>
        <v/>
      </c>
    </row>
    <row r="5748" spans="8:12" x14ac:dyDescent="0.25">
      <c r="H5748" s="27" t="str">
        <f t="shared" si="192"/>
        <v/>
      </c>
      <c r="I5748" s="27" t="str">
        <f t="shared" si="193"/>
        <v/>
      </c>
      <c r="J5748" s="27" t="str">
        <f>IF(ISBLANK(A5748),"",SUM($I$2:I5748))</f>
        <v/>
      </c>
      <c r="K5748" s="27" t="str">
        <f>IF(ISBLANK(A5748),"",SUM($F$2:F5748))</f>
        <v/>
      </c>
      <c r="L5748" s="28" t="str">
        <f t="shared" si="194"/>
        <v/>
      </c>
    </row>
    <row r="5749" spans="8:12" x14ac:dyDescent="0.25">
      <c r="H5749" s="27" t="str">
        <f t="shared" si="192"/>
        <v/>
      </c>
      <c r="I5749" s="27" t="str">
        <f t="shared" si="193"/>
        <v/>
      </c>
      <c r="J5749" s="27" t="str">
        <f>IF(ISBLANK(A5749),"",SUM($I$2:I5749))</f>
        <v/>
      </c>
      <c r="K5749" s="27" t="str">
        <f>IF(ISBLANK(A5749),"",SUM($F$2:F5749))</f>
        <v/>
      </c>
      <c r="L5749" s="28" t="str">
        <f t="shared" si="194"/>
        <v/>
      </c>
    </row>
    <row r="5750" spans="8:12" x14ac:dyDescent="0.25">
      <c r="H5750" s="27" t="str">
        <f t="shared" si="192"/>
        <v/>
      </c>
      <c r="I5750" s="27" t="str">
        <f t="shared" si="193"/>
        <v/>
      </c>
      <c r="J5750" s="27" t="str">
        <f>IF(ISBLANK(A5750),"",SUM($I$2:I5750))</f>
        <v/>
      </c>
      <c r="K5750" s="27" t="str">
        <f>IF(ISBLANK(A5750),"",SUM($F$2:F5750))</f>
        <v/>
      </c>
      <c r="L5750" s="28" t="str">
        <f t="shared" si="194"/>
        <v/>
      </c>
    </row>
    <row r="5751" spans="8:12" x14ac:dyDescent="0.25">
      <c r="H5751" s="27" t="str">
        <f t="shared" si="192"/>
        <v/>
      </c>
      <c r="I5751" s="27" t="str">
        <f t="shared" si="193"/>
        <v/>
      </c>
      <c r="J5751" s="27" t="str">
        <f>IF(ISBLANK(A5751),"",SUM($I$2:I5751))</f>
        <v/>
      </c>
      <c r="K5751" s="27" t="str">
        <f>IF(ISBLANK(A5751),"",SUM($F$2:F5751))</f>
        <v/>
      </c>
      <c r="L5751" s="28" t="str">
        <f t="shared" si="194"/>
        <v/>
      </c>
    </row>
    <row r="5752" spans="8:12" x14ac:dyDescent="0.25">
      <c r="H5752" s="27" t="str">
        <f t="shared" si="192"/>
        <v/>
      </c>
      <c r="I5752" s="27" t="str">
        <f t="shared" si="193"/>
        <v/>
      </c>
      <c r="J5752" s="27" t="str">
        <f>IF(ISBLANK(A5752),"",SUM($I$2:I5752))</f>
        <v/>
      </c>
      <c r="K5752" s="27" t="str">
        <f>IF(ISBLANK(A5752),"",SUM($F$2:F5752))</f>
        <v/>
      </c>
      <c r="L5752" s="28" t="str">
        <f t="shared" si="194"/>
        <v/>
      </c>
    </row>
    <row r="5753" spans="8:12" x14ac:dyDescent="0.25">
      <c r="H5753" s="27" t="str">
        <f t="shared" si="192"/>
        <v/>
      </c>
      <c r="I5753" s="27" t="str">
        <f t="shared" si="193"/>
        <v/>
      </c>
      <c r="J5753" s="27" t="str">
        <f>IF(ISBLANK(A5753),"",SUM($I$2:I5753))</f>
        <v/>
      </c>
      <c r="K5753" s="27" t="str">
        <f>IF(ISBLANK(A5753),"",SUM($F$2:F5753))</f>
        <v/>
      </c>
      <c r="L5753" s="28" t="str">
        <f t="shared" si="194"/>
        <v/>
      </c>
    </row>
    <row r="5754" spans="8:12" x14ac:dyDescent="0.25">
      <c r="H5754" s="27" t="str">
        <f t="shared" si="192"/>
        <v/>
      </c>
      <c r="I5754" s="27" t="str">
        <f t="shared" si="193"/>
        <v/>
      </c>
      <c r="J5754" s="27" t="str">
        <f>IF(ISBLANK(A5754),"",SUM($I$2:I5754))</f>
        <v/>
      </c>
      <c r="K5754" s="27" t="str">
        <f>IF(ISBLANK(A5754),"",SUM($F$2:F5754))</f>
        <v/>
      </c>
      <c r="L5754" s="28" t="str">
        <f t="shared" si="194"/>
        <v/>
      </c>
    </row>
    <row r="5755" spans="8:12" x14ac:dyDescent="0.25">
      <c r="H5755" s="27" t="str">
        <f t="shared" si="192"/>
        <v/>
      </c>
      <c r="I5755" s="27" t="str">
        <f t="shared" si="193"/>
        <v/>
      </c>
      <c r="J5755" s="27" t="str">
        <f>IF(ISBLANK(A5755),"",SUM($I$2:I5755))</f>
        <v/>
      </c>
      <c r="K5755" s="27" t="str">
        <f>IF(ISBLANK(A5755),"",SUM($F$2:F5755))</f>
        <v/>
      </c>
      <c r="L5755" s="28" t="str">
        <f t="shared" si="194"/>
        <v/>
      </c>
    </row>
    <row r="5756" spans="8:12" x14ac:dyDescent="0.25">
      <c r="H5756" s="27" t="str">
        <f t="shared" si="192"/>
        <v/>
      </c>
      <c r="I5756" s="27" t="str">
        <f t="shared" si="193"/>
        <v/>
      </c>
      <c r="J5756" s="27" t="str">
        <f>IF(ISBLANK(A5756),"",SUM($I$2:I5756))</f>
        <v/>
      </c>
      <c r="K5756" s="27" t="str">
        <f>IF(ISBLANK(A5756),"",SUM($F$2:F5756))</f>
        <v/>
      </c>
      <c r="L5756" s="28" t="str">
        <f t="shared" si="194"/>
        <v/>
      </c>
    </row>
    <row r="5757" spans="8:12" x14ac:dyDescent="0.25">
      <c r="H5757" s="27" t="str">
        <f t="shared" si="192"/>
        <v/>
      </c>
      <c r="I5757" s="27" t="str">
        <f t="shared" si="193"/>
        <v/>
      </c>
      <c r="J5757" s="27" t="str">
        <f>IF(ISBLANK(A5757),"",SUM($I$2:I5757))</f>
        <v/>
      </c>
      <c r="K5757" s="27" t="str">
        <f>IF(ISBLANK(A5757),"",SUM($F$2:F5757))</f>
        <v/>
      </c>
      <c r="L5757" s="28" t="str">
        <f t="shared" si="194"/>
        <v/>
      </c>
    </row>
    <row r="5758" spans="8:12" x14ac:dyDescent="0.25">
      <c r="H5758" s="27" t="str">
        <f t="shared" si="192"/>
        <v/>
      </c>
      <c r="I5758" s="27" t="str">
        <f t="shared" si="193"/>
        <v/>
      </c>
      <c r="J5758" s="27" t="str">
        <f>IF(ISBLANK(A5758),"",SUM($I$2:I5758))</f>
        <v/>
      </c>
      <c r="K5758" s="27" t="str">
        <f>IF(ISBLANK(A5758),"",SUM($F$2:F5758))</f>
        <v/>
      </c>
      <c r="L5758" s="28" t="str">
        <f t="shared" si="194"/>
        <v/>
      </c>
    </row>
    <row r="5759" spans="8:12" x14ac:dyDescent="0.25">
      <c r="H5759" s="27" t="str">
        <f t="shared" si="192"/>
        <v/>
      </c>
      <c r="I5759" s="27" t="str">
        <f t="shared" si="193"/>
        <v/>
      </c>
      <c r="J5759" s="27" t="str">
        <f>IF(ISBLANK(A5759),"",SUM($I$2:I5759))</f>
        <v/>
      </c>
      <c r="K5759" s="27" t="str">
        <f>IF(ISBLANK(A5759),"",SUM($F$2:F5759))</f>
        <v/>
      </c>
      <c r="L5759" s="28" t="str">
        <f t="shared" si="194"/>
        <v/>
      </c>
    </row>
    <row r="5760" spans="8:12" x14ac:dyDescent="0.25">
      <c r="H5760" s="27" t="str">
        <f t="shared" si="192"/>
        <v/>
      </c>
      <c r="I5760" s="27" t="str">
        <f t="shared" si="193"/>
        <v/>
      </c>
      <c r="J5760" s="27" t="str">
        <f>IF(ISBLANK(A5760),"",SUM($I$2:I5760))</f>
        <v/>
      </c>
      <c r="K5760" s="27" t="str">
        <f>IF(ISBLANK(A5760),"",SUM($F$2:F5760))</f>
        <v/>
      </c>
      <c r="L5760" s="28" t="str">
        <f t="shared" si="194"/>
        <v/>
      </c>
    </row>
    <row r="5761" spans="8:12" x14ac:dyDescent="0.25">
      <c r="H5761" s="27" t="str">
        <f t="shared" si="192"/>
        <v/>
      </c>
      <c r="I5761" s="27" t="str">
        <f t="shared" si="193"/>
        <v/>
      </c>
      <c r="J5761" s="27" t="str">
        <f>IF(ISBLANK(A5761),"",SUM($I$2:I5761))</f>
        <v/>
      </c>
      <c r="K5761" s="27" t="str">
        <f>IF(ISBLANK(A5761),"",SUM($F$2:F5761))</f>
        <v/>
      </c>
      <c r="L5761" s="28" t="str">
        <f t="shared" si="194"/>
        <v/>
      </c>
    </row>
    <row r="5762" spans="8:12" x14ac:dyDescent="0.25">
      <c r="H5762" s="27" t="str">
        <f t="shared" si="192"/>
        <v/>
      </c>
      <c r="I5762" s="27" t="str">
        <f t="shared" si="193"/>
        <v/>
      </c>
      <c r="J5762" s="27" t="str">
        <f>IF(ISBLANK(A5762),"",SUM($I$2:I5762))</f>
        <v/>
      </c>
      <c r="K5762" s="27" t="str">
        <f>IF(ISBLANK(A5762),"",SUM($F$2:F5762))</f>
        <v/>
      </c>
      <c r="L5762" s="28" t="str">
        <f t="shared" si="194"/>
        <v/>
      </c>
    </row>
    <row r="5763" spans="8:12" x14ac:dyDescent="0.25">
      <c r="H5763" s="27" t="str">
        <f t="shared" si="192"/>
        <v/>
      </c>
      <c r="I5763" s="27" t="str">
        <f t="shared" si="193"/>
        <v/>
      </c>
      <c r="J5763" s="27" t="str">
        <f>IF(ISBLANK(A5763),"",SUM($I$2:I5763))</f>
        <v/>
      </c>
      <c r="K5763" s="27" t="str">
        <f>IF(ISBLANK(A5763),"",SUM($F$2:F5763))</f>
        <v/>
      </c>
      <c r="L5763" s="28" t="str">
        <f t="shared" si="194"/>
        <v/>
      </c>
    </row>
    <row r="5764" spans="8:12" x14ac:dyDescent="0.25">
      <c r="H5764" s="27" t="str">
        <f t="shared" si="192"/>
        <v/>
      </c>
      <c r="I5764" s="27" t="str">
        <f t="shared" si="193"/>
        <v/>
      </c>
      <c r="J5764" s="27" t="str">
        <f>IF(ISBLANK(A5764),"",SUM($I$2:I5764))</f>
        <v/>
      </c>
      <c r="K5764" s="27" t="str">
        <f>IF(ISBLANK(A5764),"",SUM($F$2:F5764))</f>
        <v/>
      </c>
      <c r="L5764" s="28" t="str">
        <f t="shared" si="194"/>
        <v/>
      </c>
    </row>
    <row r="5765" spans="8:12" x14ac:dyDescent="0.25">
      <c r="H5765" s="27" t="str">
        <f t="shared" si="192"/>
        <v/>
      </c>
      <c r="I5765" s="27" t="str">
        <f t="shared" si="193"/>
        <v/>
      </c>
      <c r="J5765" s="27" t="str">
        <f>IF(ISBLANK(A5765),"",SUM($I$2:I5765))</f>
        <v/>
      </c>
      <c r="K5765" s="27" t="str">
        <f>IF(ISBLANK(A5765),"",SUM($F$2:F5765))</f>
        <v/>
      </c>
      <c r="L5765" s="28" t="str">
        <f t="shared" si="194"/>
        <v/>
      </c>
    </row>
    <row r="5766" spans="8:12" x14ac:dyDescent="0.25">
      <c r="H5766" s="27" t="str">
        <f t="shared" si="192"/>
        <v/>
      </c>
      <c r="I5766" s="27" t="str">
        <f t="shared" si="193"/>
        <v/>
      </c>
      <c r="J5766" s="27" t="str">
        <f>IF(ISBLANK(A5766),"",SUM($I$2:I5766))</f>
        <v/>
      </c>
      <c r="K5766" s="27" t="str">
        <f>IF(ISBLANK(A5766),"",SUM($F$2:F5766))</f>
        <v/>
      </c>
      <c r="L5766" s="28" t="str">
        <f t="shared" si="194"/>
        <v/>
      </c>
    </row>
    <row r="5767" spans="8:12" x14ac:dyDescent="0.25">
      <c r="H5767" s="27" t="str">
        <f t="shared" si="192"/>
        <v/>
      </c>
      <c r="I5767" s="27" t="str">
        <f t="shared" si="193"/>
        <v/>
      </c>
      <c r="J5767" s="27" t="str">
        <f>IF(ISBLANK(A5767),"",SUM($I$2:I5767))</f>
        <v/>
      </c>
      <c r="K5767" s="27" t="str">
        <f>IF(ISBLANK(A5767),"",SUM($F$2:F5767))</f>
        <v/>
      </c>
      <c r="L5767" s="28" t="str">
        <f t="shared" si="194"/>
        <v/>
      </c>
    </row>
    <row r="5768" spans="8:12" x14ac:dyDescent="0.25">
      <c r="H5768" s="27" t="str">
        <f t="shared" si="192"/>
        <v/>
      </c>
      <c r="I5768" s="27" t="str">
        <f t="shared" si="193"/>
        <v/>
      </c>
      <c r="J5768" s="27" t="str">
        <f>IF(ISBLANK(A5768),"",SUM($I$2:I5768))</f>
        <v/>
      </c>
      <c r="K5768" s="27" t="str">
        <f>IF(ISBLANK(A5768),"",SUM($F$2:F5768))</f>
        <v/>
      </c>
      <c r="L5768" s="28" t="str">
        <f t="shared" si="194"/>
        <v/>
      </c>
    </row>
    <row r="5769" spans="8:12" x14ac:dyDescent="0.25">
      <c r="H5769" s="27" t="str">
        <f t="shared" si="192"/>
        <v/>
      </c>
      <c r="I5769" s="27" t="str">
        <f t="shared" si="193"/>
        <v/>
      </c>
      <c r="J5769" s="27" t="str">
        <f>IF(ISBLANK(A5769),"",SUM($I$2:I5769))</f>
        <v/>
      </c>
      <c r="K5769" s="27" t="str">
        <f>IF(ISBLANK(A5769),"",SUM($F$2:F5769))</f>
        <v/>
      </c>
      <c r="L5769" s="28" t="str">
        <f t="shared" si="194"/>
        <v/>
      </c>
    </row>
    <row r="5770" spans="8:12" x14ac:dyDescent="0.25">
      <c r="H5770" s="27" t="str">
        <f t="shared" si="192"/>
        <v/>
      </c>
      <c r="I5770" s="27" t="str">
        <f t="shared" si="193"/>
        <v/>
      </c>
      <c r="J5770" s="27" t="str">
        <f>IF(ISBLANK(A5770),"",SUM($I$2:I5770))</f>
        <v/>
      </c>
      <c r="K5770" s="27" t="str">
        <f>IF(ISBLANK(A5770),"",SUM($F$2:F5770))</f>
        <v/>
      </c>
      <c r="L5770" s="28" t="str">
        <f t="shared" si="194"/>
        <v/>
      </c>
    </row>
    <row r="5771" spans="8:12" x14ac:dyDescent="0.25">
      <c r="H5771" s="27" t="str">
        <f t="shared" si="192"/>
        <v/>
      </c>
      <c r="I5771" s="27" t="str">
        <f t="shared" si="193"/>
        <v/>
      </c>
      <c r="J5771" s="27" t="str">
        <f>IF(ISBLANK(A5771),"",SUM($I$2:I5771))</f>
        <v/>
      </c>
      <c r="K5771" s="27" t="str">
        <f>IF(ISBLANK(A5771),"",SUM($F$2:F5771))</f>
        <v/>
      </c>
      <c r="L5771" s="28" t="str">
        <f t="shared" si="194"/>
        <v/>
      </c>
    </row>
    <row r="5772" spans="8:12" x14ac:dyDescent="0.25">
      <c r="H5772" s="27" t="str">
        <f t="shared" si="192"/>
        <v/>
      </c>
      <c r="I5772" s="27" t="str">
        <f t="shared" si="193"/>
        <v/>
      </c>
      <c r="J5772" s="27" t="str">
        <f>IF(ISBLANK(A5772),"",SUM($I$2:I5772))</f>
        <v/>
      </c>
      <c r="K5772" s="27" t="str">
        <f>IF(ISBLANK(A5772),"",SUM($F$2:F5772))</f>
        <v/>
      </c>
      <c r="L5772" s="28" t="str">
        <f t="shared" si="194"/>
        <v/>
      </c>
    </row>
    <row r="5773" spans="8:12" x14ac:dyDescent="0.25">
      <c r="H5773" s="27" t="str">
        <f t="shared" si="192"/>
        <v/>
      </c>
      <c r="I5773" s="27" t="str">
        <f t="shared" si="193"/>
        <v/>
      </c>
      <c r="J5773" s="27" t="str">
        <f>IF(ISBLANK(A5773),"",SUM($I$2:I5773))</f>
        <v/>
      </c>
      <c r="K5773" s="27" t="str">
        <f>IF(ISBLANK(A5773),"",SUM($F$2:F5773))</f>
        <v/>
      </c>
      <c r="L5773" s="28" t="str">
        <f t="shared" si="194"/>
        <v/>
      </c>
    </row>
    <row r="5774" spans="8:12" x14ac:dyDescent="0.25">
      <c r="H5774" s="27" t="str">
        <f t="shared" si="192"/>
        <v/>
      </c>
      <c r="I5774" s="27" t="str">
        <f t="shared" si="193"/>
        <v/>
      </c>
      <c r="J5774" s="27" t="str">
        <f>IF(ISBLANK(A5774),"",SUM($I$2:I5774))</f>
        <v/>
      </c>
      <c r="K5774" s="27" t="str">
        <f>IF(ISBLANK(A5774),"",SUM($F$2:F5774))</f>
        <v/>
      </c>
      <c r="L5774" s="28" t="str">
        <f t="shared" si="194"/>
        <v/>
      </c>
    </row>
    <row r="5775" spans="8:12" x14ac:dyDescent="0.25">
      <c r="H5775" s="27" t="str">
        <f t="shared" si="192"/>
        <v/>
      </c>
      <c r="I5775" s="27" t="str">
        <f t="shared" si="193"/>
        <v/>
      </c>
      <c r="J5775" s="27" t="str">
        <f>IF(ISBLANK(A5775),"",SUM($I$2:I5775))</f>
        <v/>
      </c>
      <c r="K5775" s="27" t="str">
        <f>IF(ISBLANK(A5775),"",SUM($F$2:F5775))</f>
        <v/>
      </c>
      <c r="L5775" s="28" t="str">
        <f t="shared" si="194"/>
        <v/>
      </c>
    </row>
    <row r="5776" spans="8:12" x14ac:dyDescent="0.25">
      <c r="H5776" s="27" t="str">
        <f t="shared" si="192"/>
        <v/>
      </c>
      <c r="I5776" s="27" t="str">
        <f t="shared" si="193"/>
        <v/>
      </c>
      <c r="J5776" s="27" t="str">
        <f>IF(ISBLANK(A5776),"",SUM($I$2:I5776))</f>
        <v/>
      </c>
      <c r="K5776" s="27" t="str">
        <f>IF(ISBLANK(A5776),"",SUM($F$2:F5776))</f>
        <v/>
      </c>
      <c r="L5776" s="28" t="str">
        <f t="shared" si="194"/>
        <v/>
      </c>
    </row>
    <row r="5777" spans="8:12" x14ac:dyDescent="0.25">
      <c r="H5777" s="27" t="str">
        <f t="shared" si="192"/>
        <v/>
      </c>
      <c r="I5777" s="27" t="str">
        <f t="shared" si="193"/>
        <v/>
      </c>
      <c r="J5777" s="27" t="str">
        <f>IF(ISBLANK(A5777),"",SUM($I$2:I5777))</f>
        <v/>
      </c>
      <c r="K5777" s="27" t="str">
        <f>IF(ISBLANK(A5777),"",SUM($F$2:F5777))</f>
        <v/>
      </c>
      <c r="L5777" s="28" t="str">
        <f t="shared" si="194"/>
        <v/>
      </c>
    </row>
    <row r="5778" spans="8:12" x14ac:dyDescent="0.25">
      <c r="H5778" s="27" t="str">
        <f t="shared" si="192"/>
        <v/>
      </c>
      <c r="I5778" s="27" t="str">
        <f t="shared" si="193"/>
        <v/>
      </c>
      <c r="J5778" s="27" t="str">
        <f>IF(ISBLANK(A5778),"",SUM($I$2:I5778))</f>
        <v/>
      </c>
      <c r="K5778" s="27" t="str">
        <f>IF(ISBLANK(A5778),"",SUM($F$2:F5778))</f>
        <v/>
      </c>
      <c r="L5778" s="28" t="str">
        <f t="shared" si="194"/>
        <v/>
      </c>
    </row>
    <row r="5779" spans="8:12" x14ac:dyDescent="0.25">
      <c r="H5779" s="27" t="str">
        <f t="shared" si="192"/>
        <v/>
      </c>
      <c r="I5779" s="27" t="str">
        <f t="shared" si="193"/>
        <v/>
      </c>
      <c r="J5779" s="27" t="str">
        <f>IF(ISBLANK(A5779),"",SUM($I$2:I5779))</f>
        <v/>
      </c>
      <c r="K5779" s="27" t="str">
        <f>IF(ISBLANK(A5779),"",SUM($F$2:F5779))</f>
        <v/>
      </c>
      <c r="L5779" s="28" t="str">
        <f t="shared" si="194"/>
        <v/>
      </c>
    </row>
    <row r="5780" spans="8:12" x14ac:dyDescent="0.25">
      <c r="H5780" s="27" t="str">
        <f t="shared" si="192"/>
        <v/>
      </c>
      <c r="I5780" s="27" t="str">
        <f t="shared" si="193"/>
        <v/>
      </c>
      <c r="J5780" s="27" t="str">
        <f>IF(ISBLANK(A5780),"",SUM($I$2:I5780))</f>
        <v/>
      </c>
      <c r="K5780" s="27" t="str">
        <f>IF(ISBLANK(A5780),"",SUM($F$2:F5780))</f>
        <v/>
      </c>
      <c r="L5780" s="28" t="str">
        <f t="shared" si="194"/>
        <v/>
      </c>
    </row>
    <row r="5781" spans="8:12" x14ac:dyDescent="0.25">
      <c r="H5781" s="27" t="str">
        <f t="shared" si="192"/>
        <v/>
      </c>
      <c r="I5781" s="27" t="str">
        <f t="shared" si="193"/>
        <v/>
      </c>
      <c r="J5781" s="27" t="str">
        <f>IF(ISBLANK(A5781),"",SUM($I$2:I5781))</f>
        <v/>
      </c>
      <c r="K5781" s="27" t="str">
        <f>IF(ISBLANK(A5781),"",SUM($F$2:F5781))</f>
        <v/>
      </c>
      <c r="L5781" s="28" t="str">
        <f t="shared" si="194"/>
        <v/>
      </c>
    </row>
    <row r="5782" spans="8:12" x14ac:dyDescent="0.25">
      <c r="H5782" s="27" t="str">
        <f t="shared" si="192"/>
        <v/>
      </c>
      <c r="I5782" s="27" t="str">
        <f t="shared" si="193"/>
        <v/>
      </c>
      <c r="J5782" s="27" t="str">
        <f>IF(ISBLANK(A5782),"",SUM($I$2:I5782))</f>
        <v/>
      </c>
      <c r="K5782" s="27" t="str">
        <f>IF(ISBLANK(A5782),"",SUM($F$2:F5782))</f>
        <v/>
      </c>
      <c r="L5782" s="28" t="str">
        <f t="shared" si="194"/>
        <v/>
      </c>
    </row>
    <row r="5783" spans="8:12" x14ac:dyDescent="0.25">
      <c r="H5783" s="27" t="str">
        <f t="shared" si="192"/>
        <v/>
      </c>
      <c r="I5783" s="27" t="str">
        <f t="shared" si="193"/>
        <v/>
      </c>
      <c r="J5783" s="27" t="str">
        <f>IF(ISBLANK(A5783),"",SUM($I$2:I5783))</f>
        <v/>
      </c>
      <c r="K5783" s="27" t="str">
        <f>IF(ISBLANK(A5783),"",SUM($F$2:F5783))</f>
        <v/>
      </c>
      <c r="L5783" s="28" t="str">
        <f t="shared" si="194"/>
        <v/>
      </c>
    </row>
    <row r="5784" spans="8:12" x14ac:dyDescent="0.25">
      <c r="H5784" s="27" t="str">
        <f t="shared" si="192"/>
        <v/>
      </c>
      <c r="I5784" s="27" t="str">
        <f t="shared" si="193"/>
        <v/>
      </c>
      <c r="J5784" s="27" t="str">
        <f>IF(ISBLANK(A5784),"",SUM($I$2:I5784))</f>
        <v/>
      </c>
      <c r="K5784" s="27" t="str">
        <f>IF(ISBLANK(A5784),"",SUM($F$2:F5784))</f>
        <v/>
      </c>
      <c r="L5784" s="28" t="str">
        <f t="shared" si="194"/>
        <v/>
      </c>
    </row>
    <row r="5785" spans="8:12" x14ac:dyDescent="0.25">
      <c r="H5785" s="27" t="str">
        <f t="shared" si="192"/>
        <v/>
      </c>
      <c r="I5785" s="27" t="str">
        <f t="shared" si="193"/>
        <v/>
      </c>
      <c r="J5785" s="27" t="str">
        <f>IF(ISBLANK(A5785),"",SUM($I$2:I5785))</f>
        <v/>
      </c>
      <c r="K5785" s="27" t="str">
        <f>IF(ISBLANK(A5785),"",SUM($F$2:F5785))</f>
        <v/>
      </c>
      <c r="L5785" s="28" t="str">
        <f t="shared" si="194"/>
        <v/>
      </c>
    </row>
    <row r="5786" spans="8:12" x14ac:dyDescent="0.25">
      <c r="H5786" s="27" t="str">
        <f t="shared" si="192"/>
        <v/>
      </c>
      <c r="I5786" s="27" t="str">
        <f t="shared" si="193"/>
        <v/>
      </c>
      <c r="J5786" s="27" t="str">
        <f>IF(ISBLANK(A5786),"",SUM($I$2:I5786))</f>
        <v/>
      </c>
      <c r="K5786" s="27" t="str">
        <f>IF(ISBLANK(A5786),"",SUM($F$2:F5786))</f>
        <v/>
      </c>
      <c r="L5786" s="28" t="str">
        <f t="shared" si="194"/>
        <v/>
      </c>
    </row>
    <row r="5787" spans="8:12" x14ac:dyDescent="0.25">
      <c r="H5787" s="27" t="str">
        <f t="shared" si="192"/>
        <v/>
      </c>
      <c r="I5787" s="27" t="str">
        <f t="shared" si="193"/>
        <v/>
      </c>
      <c r="J5787" s="27" t="str">
        <f>IF(ISBLANK(A5787),"",SUM($I$2:I5787))</f>
        <v/>
      </c>
      <c r="K5787" s="27" t="str">
        <f>IF(ISBLANK(A5787),"",SUM($F$2:F5787))</f>
        <v/>
      </c>
      <c r="L5787" s="28" t="str">
        <f t="shared" si="194"/>
        <v/>
      </c>
    </row>
    <row r="5788" spans="8:12" x14ac:dyDescent="0.25">
      <c r="H5788" s="27" t="str">
        <f t="shared" si="192"/>
        <v/>
      </c>
      <c r="I5788" s="27" t="str">
        <f t="shared" si="193"/>
        <v/>
      </c>
      <c r="J5788" s="27" t="str">
        <f>IF(ISBLANK(A5788),"",SUM($I$2:I5788))</f>
        <v/>
      </c>
      <c r="K5788" s="27" t="str">
        <f>IF(ISBLANK(A5788),"",SUM($F$2:F5788))</f>
        <v/>
      </c>
      <c r="L5788" s="28" t="str">
        <f t="shared" si="194"/>
        <v/>
      </c>
    </row>
    <row r="5789" spans="8:12" x14ac:dyDescent="0.25">
      <c r="H5789" s="27" t="str">
        <f t="shared" si="192"/>
        <v/>
      </c>
      <c r="I5789" s="27" t="str">
        <f t="shared" si="193"/>
        <v/>
      </c>
      <c r="J5789" s="27" t="str">
        <f>IF(ISBLANK(A5789),"",SUM($I$2:I5789))</f>
        <v/>
      </c>
      <c r="K5789" s="27" t="str">
        <f>IF(ISBLANK(A5789),"",SUM($F$2:F5789))</f>
        <v/>
      </c>
      <c r="L5789" s="28" t="str">
        <f t="shared" si="194"/>
        <v/>
      </c>
    </row>
    <row r="5790" spans="8:12" x14ac:dyDescent="0.25">
      <c r="H5790" s="27" t="str">
        <f t="shared" si="192"/>
        <v/>
      </c>
      <c r="I5790" s="27" t="str">
        <f t="shared" si="193"/>
        <v/>
      </c>
      <c r="J5790" s="27" t="str">
        <f>IF(ISBLANK(A5790),"",SUM($I$2:I5790))</f>
        <v/>
      </c>
      <c r="K5790" s="27" t="str">
        <f>IF(ISBLANK(A5790),"",SUM($F$2:F5790))</f>
        <v/>
      </c>
      <c r="L5790" s="28" t="str">
        <f t="shared" si="194"/>
        <v/>
      </c>
    </row>
    <row r="5791" spans="8:12" x14ac:dyDescent="0.25">
      <c r="H5791" s="27" t="str">
        <f t="shared" si="192"/>
        <v/>
      </c>
      <c r="I5791" s="27" t="str">
        <f t="shared" si="193"/>
        <v/>
      </c>
      <c r="J5791" s="27" t="str">
        <f>IF(ISBLANK(A5791),"",SUM($I$2:I5791))</f>
        <v/>
      </c>
      <c r="K5791" s="27" t="str">
        <f>IF(ISBLANK(A5791),"",SUM($F$2:F5791))</f>
        <v/>
      </c>
      <c r="L5791" s="28" t="str">
        <f t="shared" si="194"/>
        <v/>
      </c>
    </row>
    <row r="5792" spans="8:12" x14ac:dyDescent="0.25">
      <c r="H5792" s="27" t="str">
        <f t="shared" si="192"/>
        <v/>
      </c>
      <c r="I5792" s="27" t="str">
        <f t="shared" si="193"/>
        <v/>
      </c>
      <c r="J5792" s="27" t="str">
        <f>IF(ISBLANK(A5792),"",SUM($I$2:I5792))</f>
        <v/>
      </c>
      <c r="K5792" s="27" t="str">
        <f>IF(ISBLANK(A5792),"",SUM($F$2:F5792))</f>
        <v/>
      </c>
      <c r="L5792" s="28" t="str">
        <f t="shared" si="194"/>
        <v/>
      </c>
    </row>
    <row r="5793" spans="8:12" x14ac:dyDescent="0.25">
      <c r="H5793" s="27" t="str">
        <f t="shared" si="192"/>
        <v/>
      </c>
      <c r="I5793" s="27" t="str">
        <f t="shared" si="193"/>
        <v/>
      </c>
      <c r="J5793" s="27" t="str">
        <f>IF(ISBLANK(A5793),"",SUM($I$2:I5793))</f>
        <v/>
      </c>
      <c r="K5793" s="27" t="str">
        <f>IF(ISBLANK(A5793),"",SUM($F$2:F5793))</f>
        <v/>
      </c>
      <c r="L5793" s="28" t="str">
        <f t="shared" si="194"/>
        <v/>
      </c>
    </row>
    <row r="5794" spans="8:12" x14ac:dyDescent="0.25">
      <c r="H5794" s="27" t="str">
        <f t="shared" si="192"/>
        <v/>
      </c>
      <c r="I5794" s="27" t="str">
        <f t="shared" si="193"/>
        <v/>
      </c>
      <c r="J5794" s="27" t="str">
        <f>IF(ISBLANK(A5794),"",SUM($I$2:I5794))</f>
        <v/>
      </c>
      <c r="K5794" s="27" t="str">
        <f>IF(ISBLANK(A5794),"",SUM($F$2:F5794))</f>
        <v/>
      </c>
      <c r="L5794" s="28" t="str">
        <f t="shared" si="194"/>
        <v/>
      </c>
    </row>
    <row r="5795" spans="8:12" x14ac:dyDescent="0.25">
      <c r="H5795" s="27" t="str">
        <f t="shared" si="192"/>
        <v/>
      </c>
      <c r="I5795" s="27" t="str">
        <f t="shared" si="193"/>
        <v/>
      </c>
      <c r="J5795" s="27" t="str">
        <f>IF(ISBLANK(A5795),"",SUM($I$2:I5795))</f>
        <v/>
      </c>
      <c r="K5795" s="27" t="str">
        <f>IF(ISBLANK(A5795),"",SUM($F$2:F5795))</f>
        <v/>
      </c>
      <c r="L5795" s="28" t="str">
        <f t="shared" si="194"/>
        <v/>
      </c>
    </row>
    <row r="5796" spans="8:12" x14ac:dyDescent="0.25">
      <c r="H5796" s="27" t="str">
        <f t="shared" si="192"/>
        <v/>
      </c>
      <c r="I5796" s="27" t="str">
        <f t="shared" si="193"/>
        <v/>
      </c>
      <c r="J5796" s="27" t="str">
        <f>IF(ISBLANK(A5796),"",SUM($I$2:I5796))</f>
        <v/>
      </c>
      <c r="K5796" s="27" t="str">
        <f>IF(ISBLANK(A5796),"",SUM($F$2:F5796))</f>
        <v/>
      </c>
      <c r="L5796" s="28" t="str">
        <f t="shared" si="194"/>
        <v/>
      </c>
    </row>
    <row r="5797" spans="8:12" x14ac:dyDescent="0.25">
      <c r="H5797" s="27" t="str">
        <f t="shared" si="192"/>
        <v/>
      </c>
      <c r="I5797" s="27" t="str">
        <f t="shared" si="193"/>
        <v/>
      </c>
      <c r="J5797" s="27" t="str">
        <f>IF(ISBLANK(A5797),"",SUM($I$2:I5797))</f>
        <v/>
      </c>
      <c r="K5797" s="27" t="str">
        <f>IF(ISBLANK(A5797),"",SUM($F$2:F5797))</f>
        <v/>
      </c>
      <c r="L5797" s="28" t="str">
        <f t="shared" si="194"/>
        <v/>
      </c>
    </row>
    <row r="5798" spans="8:12" x14ac:dyDescent="0.25">
      <c r="H5798" s="27" t="str">
        <f t="shared" si="192"/>
        <v/>
      </c>
      <c r="I5798" s="27" t="str">
        <f t="shared" si="193"/>
        <v/>
      </c>
      <c r="J5798" s="27" t="str">
        <f>IF(ISBLANK(A5798),"",SUM($I$2:I5798))</f>
        <v/>
      </c>
      <c r="K5798" s="27" t="str">
        <f>IF(ISBLANK(A5798),"",SUM($F$2:F5798))</f>
        <v/>
      </c>
      <c r="L5798" s="28" t="str">
        <f t="shared" si="194"/>
        <v/>
      </c>
    </row>
    <row r="5799" spans="8:12" x14ac:dyDescent="0.25">
      <c r="H5799" s="27" t="str">
        <f t="shared" si="192"/>
        <v/>
      </c>
      <c r="I5799" s="27" t="str">
        <f t="shared" si="193"/>
        <v/>
      </c>
      <c r="J5799" s="27" t="str">
        <f>IF(ISBLANK(A5799),"",SUM($I$2:I5799))</f>
        <v/>
      </c>
      <c r="K5799" s="27" t="str">
        <f>IF(ISBLANK(A5799),"",SUM($F$2:F5799))</f>
        <v/>
      </c>
      <c r="L5799" s="28" t="str">
        <f t="shared" si="194"/>
        <v/>
      </c>
    </row>
    <row r="5800" spans="8:12" x14ac:dyDescent="0.25">
      <c r="H5800" s="27" t="str">
        <f t="shared" si="192"/>
        <v/>
      </c>
      <c r="I5800" s="27" t="str">
        <f t="shared" si="193"/>
        <v/>
      </c>
      <c r="J5800" s="27" t="str">
        <f>IF(ISBLANK(A5800),"",SUM($I$2:I5800))</f>
        <v/>
      </c>
      <c r="K5800" s="27" t="str">
        <f>IF(ISBLANK(A5800),"",SUM($F$2:F5800))</f>
        <v/>
      </c>
      <c r="L5800" s="28" t="str">
        <f t="shared" si="194"/>
        <v/>
      </c>
    </row>
    <row r="5801" spans="8:12" x14ac:dyDescent="0.25">
      <c r="H5801" s="27" t="str">
        <f t="shared" si="192"/>
        <v/>
      </c>
      <c r="I5801" s="27" t="str">
        <f t="shared" si="193"/>
        <v/>
      </c>
      <c r="J5801" s="27" t="str">
        <f>IF(ISBLANK(A5801),"",SUM($I$2:I5801))</f>
        <v/>
      </c>
      <c r="K5801" s="27" t="str">
        <f>IF(ISBLANK(A5801),"",SUM($F$2:F5801))</f>
        <v/>
      </c>
      <c r="L5801" s="28" t="str">
        <f t="shared" si="194"/>
        <v/>
      </c>
    </row>
    <row r="5802" spans="8:12" x14ac:dyDescent="0.25">
      <c r="H5802" s="27" t="str">
        <f t="shared" si="192"/>
        <v/>
      </c>
      <c r="I5802" s="27" t="str">
        <f t="shared" si="193"/>
        <v/>
      </c>
      <c r="J5802" s="27" t="str">
        <f>IF(ISBLANK(A5802),"",SUM($I$2:I5802))</f>
        <v/>
      </c>
      <c r="K5802" s="27" t="str">
        <f>IF(ISBLANK(A5802),"",SUM($F$2:F5802))</f>
        <v/>
      </c>
      <c r="L5802" s="28" t="str">
        <f t="shared" si="194"/>
        <v/>
      </c>
    </row>
    <row r="5803" spans="8:12" x14ac:dyDescent="0.25">
      <c r="H5803" s="27" t="str">
        <f t="shared" si="192"/>
        <v/>
      </c>
      <c r="I5803" s="27" t="str">
        <f t="shared" si="193"/>
        <v/>
      </c>
      <c r="J5803" s="27" t="str">
        <f>IF(ISBLANK(A5803),"",SUM($I$2:I5803))</f>
        <v/>
      </c>
      <c r="K5803" s="27" t="str">
        <f>IF(ISBLANK(A5803),"",SUM($F$2:F5803))</f>
        <v/>
      </c>
      <c r="L5803" s="28" t="str">
        <f t="shared" si="194"/>
        <v/>
      </c>
    </row>
    <row r="5804" spans="8:12" x14ac:dyDescent="0.25">
      <c r="H5804" s="27" t="str">
        <f t="shared" ref="H5804:H5851" si="195">IF(ISBLANK(A5804),"",(C5804+D5804+E5804)/3)</f>
        <v/>
      </c>
      <c r="I5804" s="27" t="str">
        <f t="shared" ref="I5804:I5851" si="196">IF(ISBLANK(A5804),"",H5804*F5804)</f>
        <v/>
      </c>
      <c r="J5804" s="27" t="str">
        <f>IF(ISBLANK(A5804),"",SUM($I$2:I5804))</f>
        <v/>
      </c>
      <c r="K5804" s="27" t="str">
        <f>IF(ISBLANK(A5804),"",SUM($F$2:F5804))</f>
        <v/>
      </c>
      <c r="L5804" s="28" t="str">
        <f t="shared" ref="L5804:L5851" si="197">IF(ISBLANK(A5804),"",J5804/K5804)</f>
        <v/>
      </c>
    </row>
    <row r="5805" spans="8:12" x14ac:dyDescent="0.25">
      <c r="H5805" s="27" t="str">
        <f t="shared" si="195"/>
        <v/>
      </c>
      <c r="I5805" s="27" t="str">
        <f t="shared" si="196"/>
        <v/>
      </c>
      <c r="J5805" s="27" t="str">
        <f>IF(ISBLANK(A5805),"",SUM($I$2:I5805))</f>
        <v/>
      </c>
      <c r="K5805" s="27" t="str">
        <f>IF(ISBLANK(A5805),"",SUM($F$2:F5805))</f>
        <v/>
      </c>
      <c r="L5805" s="28" t="str">
        <f t="shared" si="197"/>
        <v/>
      </c>
    </row>
    <row r="5806" spans="8:12" x14ac:dyDescent="0.25">
      <c r="H5806" s="27" t="str">
        <f t="shared" si="195"/>
        <v/>
      </c>
      <c r="I5806" s="27" t="str">
        <f t="shared" si="196"/>
        <v/>
      </c>
      <c r="J5806" s="27" t="str">
        <f>IF(ISBLANK(A5806),"",SUM($I$2:I5806))</f>
        <v/>
      </c>
      <c r="K5806" s="27" t="str">
        <f>IF(ISBLANK(A5806),"",SUM($F$2:F5806))</f>
        <v/>
      </c>
      <c r="L5806" s="28" t="str">
        <f t="shared" si="197"/>
        <v/>
      </c>
    </row>
    <row r="5807" spans="8:12" x14ac:dyDescent="0.25">
      <c r="H5807" s="27" t="str">
        <f t="shared" si="195"/>
        <v/>
      </c>
      <c r="I5807" s="27" t="str">
        <f t="shared" si="196"/>
        <v/>
      </c>
      <c r="J5807" s="27" t="str">
        <f>IF(ISBLANK(A5807),"",SUM($I$2:I5807))</f>
        <v/>
      </c>
      <c r="K5807" s="27" t="str">
        <f>IF(ISBLANK(A5807),"",SUM($F$2:F5807))</f>
        <v/>
      </c>
      <c r="L5807" s="28" t="str">
        <f t="shared" si="197"/>
        <v/>
      </c>
    </row>
    <row r="5808" spans="8:12" x14ac:dyDescent="0.25">
      <c r="H5808" s="27" t="str">
        <f t="shared" si="195"/>
        <v/>
      </c>
      <c r="I5808" s="27" t="str">
        <f t="shared" si="196"/>
        <v/>
      </c>
      <c r="J5808" s="27" t="str">
        <f>IF(ISBLANK(A5808),"",SUM($I$2:I5808))</f>
        <v/>
      </c>
      <c r="K5808" s="27" t="str">
        <f>IF(ISBLANK(A5808),"",SUM($F$2:F5808))</f>
        <v/>
      </c>
      <c r="L5808" s="28" t="str">
        <f t="shared" si="197"/>
        <v/>
      </c>
    </row>
    <row r="5809" spans="8:12" x14ac:dyDescent="0.25">
      <c r="H5809" s="27" t="str">
        <f t="shared" si="195"/>
        <v/>
      </c>
      <c r="I5809" s="27" t="str">
        <f t="shared" si="196"/>
        <v/>
      </c>
      <c r="J5809" s="27" t="str">
        <f>IF(ISBLANK(A5809),"",SUM($I$2:I5809))</f>
        <v/>
      </c>
      <c r="K5809" s="27" t="str">
        <f>IF(ISBLANK(A5809),"",SUM($F$2:F5809))</f>
        <v/>
      </c>
      <c r="L5809" s="28" t="str">
        <f t="shared" si="197"/>
        <v/>
      </c>
    </row>
    <row r="5810" spans="8:12" x14ac:dyDescent="0.25">
      <c r="H5810" s="27" t="str">
        <f t="shared" si="195"/>
        <v/>
      </c>
      <c r="I5810" s="27" t="str">
        <f t="shared" si="196"/>
        <v/>
      </c>
      <c r="J5810" s="27" t="str">
        <f>IF(ISBLANK(A5810),"",SUM($I$2:I5810))</f>
        <v/>
      </c>
      <c r="K5810" s="27" t="str">
        <f>IF(ISBLANK(A5810),"",SUM($F$2:F5810))</f>
        <v/>
      </c>
      <c r="L5810" s="28" t="str">
        <f t="shared" si="197"/>
        <v/>
      </c>
    </row>
    <row r="5811" spans="8:12" x14ac:dyDescent="0.25">
      <c r="H5811" s="27" t="str">
        <f t="shared" si="195"/>
        <v/>
      </c>
      <c r="I5811" s="27" t="str">
        <f t="shared" si="196"/>
        <v/>
      </c>
      <c r="J5811" s="27" t="str">
        <f>IF(ISBLANK(A5811),"",SUM($I$2:I5811))</f>
        <v/>
      </c>
      <c r="K5811" s="27" t="str">
        <f>IF(ISBLANK(A5811),"",SUM($F$2:F5811))</f>
        <v/>
      </c>
      <c r="L5811" s="28" t="str">
        <f t="shared" si="197"/>
        <v/>
      </c>
    </row>
    <row r="5812" spans="8:12" x14ac:dyDescent="0.25">
      <c r="H5812" s="27" t="str">
        <f t="shared" si="195"/>
        <v/>
      </c>
      <c r="I5812" s="27" t="str">
        <f t="shared" si="196"/>
        <v/>
      </c>
      <c r="J5812" s="27" t="str">
        <f>IF(ISBLANK(A5812),"",SUM($I$2:I5812))</f>
        <v/>
      </c>
      <c r="K5812" s="27" t="str">
        <f>IF(ISBLANK(A5812),"",SUM($F$2:F5812))</f>
        <v/>
      </c>
      <c r="L5812" s="28" t="str">
        <f t="shared" si="197"/>
        <v/>
      </c>
    </row>
    <row r="5813" spans="8:12" x14ac:dyDescent="0.25">
      <c r="H5813" s="27" t="str">
        <f t="shared" si="195"/>
        <v/>
      </c>
      <c r="I5813" s="27" t="str">
        <f t="shared" si="196"/>
        <v/>
      </c>
      <c r="J5813" s="27" t="str">
        <f>IF(ISBLANK(A5813),"",SUM($I$2:I5813))</f>
        <v/>
      </c>
      <c r="K5813" s="27" t="str">
        <f>IF(ISBLANK(A5813),"",SUM($F$2:F5813))</f>
        <v/>
      </c>
      <c r="L5813" s="28" t="str">
        <f t="shared" si="197"/>
        <v/>
      </c>
    </row>
    <row r="5814" spans="8:12" x14ac:dyDescent="0.25">
      <c r="H5814" s="27" t="str">
        <f t="shared" si="195"/>
        <v/>
      </c>
      <c r="I5814" s="27" t="str">
        <f t="shared" si="196"/>
        <v/>
      </c>
      <c r="J5814" s="27" t="str">
        <f>IF(ISBLANK(A5814),"",SUM($I$2:I5814))</f>
        <v/>
      </c>
      <c r="K5814" s="27" t="str">
        <f>IF(ISBLANK(A5814),"",SUM($F$2:F5814))</f>
        <v/>
      </c>
      <c r="L5814" s="28" t="str">
        <f t="shared" si="197"/>
        <v/>
      </c>
    </row>
    <row r="5815" spans="8:12" x14ac:dyDescent="0.25">
      <c r="H5815" s="27" t="str">
        <f t="shared" si="195"/>
        <v/>
      </c>
      <c r="I5815" s="27" t="str">
        <f t="shared" si="196"/>
        <v/>
      </c>
      <c r="J5815" s="27" t="str">
        <f>IF(ISBLANK(A5815),"",SUM($I$2:I5815))</f>
        <v/>
      </c>
      <c r="K5815" s="27" t="str">
        <f>IF(ISBLANK(A5815),"",SUM($F$2:F5815))</f>
        <v/>
      </c>
      <c r="L5815" s="28" t="str">
        <f t="shared" si="197"/>
        <v/>
      </c>
    </row>
    <row r="5816" spans="8:12" x14ac:dyDescent="0.25">
      <c r="H5816" s="27" t="str">
        <f t="shared" si="195"/>
        <v/>
      </c>
      <c r="I5816" s="27" t="str">
        <f t="shared" si="196"/>
        <v/>
      </c>
      <c r="J5816" s="27" t="str">
        <f>IF(ISBLANK(A5816),"",SUM($I$2:I5816))</f>
        <v/>
      </c>
      <c r="K5816" s="27" t="str">
        <f>IF(ISBLANK(A5816),"",SUM($F$2:F5816))</f>
        <v/>
      </c>
      <c r="L5816" s="28" t="str">
        <f t="shared" si="197"/>
        <v/>
      </c>
    </row>
    <row r="5817" spans="8:12" x14ac:dyDescent="0.25">
      <c r="H5817" s="27" t="str">
        <f t="shared" si="195"/>
        <v/>
      </c>
      <c r="I5817" s="27" t="str">
        <f t="shared" si="196"/>
        <v/>
      </c>
      <c r="J5817" s="27" t="str">
        <f>IF(ISBLANK(A5817),"",SUM($I$2:I5817))</f>
        <v/>
      </c>
      <c r="K5817" s="27" t="str">
        <f>IF(ISBLANK(A5817),"",SUM($F$2:F5817))</f>
        <v/>
      </c>
      <c r="L5817" s="28" t="str">
        <f t="shared" si="197"/>
        <v/>
      </c>
    </row>
    <row r="5818" spans="8:12" x14ac:dyDescent="0.25">
      <c r="H5818" s="27" t="str">
        <f t="shared" si="195"/>
        <v/>
      </c>
      <c r="I5818" s="27" t="str">
        <f t="shared" si="196"/>
        <v/>
      </c>
      <c r="J5818" s="27" t="str">
        <f>IF(ISBLANK(A5818),"",SUM($I$2:I5818))</f>
        <v/>
      </c>
      <c r="K5818" s="27" t="str">
        <f>IF(ISBLANK(A5818),"",SUM($F$2:F5818))</f>
        <v/>
      </c>
      <c r="L5818" s="28" t="str">
        <f t="shared" si="197"/>
        <v/>
      </c>
    </row>
    <row r="5819" spans="8:12" x14ac:dyDescent="0.25">
      <c r="H5819" s="27" t="str">
        <f t="shared" si="195"/>
        <v/>
      </c>
      <c r="I5819" s="27" t="str">
        <f t="shared" si="196"/>
        <v/>
      </c>
      <c r="J5819" s="27" t="str">
        <f>IF(ISBLANK(A5819),"",SUM($I$2:I5819))</f>
        <v/>
      </c>
      <c r="K5819" s="27" t="str">
        <f>IF(ISBLANK(A5819),"",SUM($F$2:F5819))</f>
        <v/>
      </c>
      <c r="L5819" s="28" t="str">
        <f t="shared" si="197"/>
        <v/>
      </c>
    </row>
    <row r="5820" spans="8:12" x14ac:dyDescent="0.25">
      <c r="H5820" s="27" t="str">
        <f t="shared" si="195"/>
        <v/>
      </c>
      <c r="I5820" s="27" t="str">
        <f t="shared" si="196"/>
        <v/>
      </c>
      <c r="J5820" s="27" t="str">
        <f>IF(ISBLANK(A5820),"",SUM($I$2:I5820))</f>
        <v/>
      </c>
      <c r="K5820" s="27" t="str">
        <f>IF(ISBLANK(A5820),"",SUM($F$2:F5820))</f>
        <v/>
      </c>
      <c r="L5820" s="28" t="str">
        <f t="shared" si="197"/>
        <v/>
      </c>
    </row>
    <row r="5821" spans="8:12" x14ac:dyDescent="0.25">
      <c r="H5821" s="27" t="str">
        <f t="shared" si="195"/>
        <v/>
      </c>
      <c r="I5821" s="27" t="str">
        <f t="shared" si="196"/>
        <v/>
      </c>
      <c r="J5821" s="27" t="str">
        <f>IF(ISBLANK(A5821),"",SUM($I$2:I5821))</f>
        <v/>
      </c>
      <c r="K5821" s="27" t="str">
        <f>IF(ISBLANK(A5821),"",SUM($F$2:F5821))</f>
        <v/>
      </c>
      <c r="L5821" s="28" t="str">
        <f t="shared" si="197"/>
        <v/>
      </c>
    </row>
    <row r="5822" spans="8:12" x14ac:dyDescent="0.25">
      <c r="H5822" s="27" t="str">
        <f t="shared" si="195"/>
        <v/>
      </c>
      <c r="I5822" s="27" t="str">
        <f t="shared" si="196"/>
        <v/>
      </c>
      <c r="J5822" s="27" t="str">
        <f>IF(ISBLANK(A5822),"",SUM($I$2:I5822))</f>
        <v/>
      </c>
      <c r="K5822" s="27" t="str">
        <f>IF(ISBLANK(A5822),"",SUM($F$2:F5822))</f>
        <v/>
      </c>
      <c r="L5822" s="28" t="str">
        <f t="shared" si="197"/>
        <v/>
      </c>
    </row>
    <row r="5823" spans="8:12" x14ac:dyDescent="0.25">
      <c r="H5823" s="27" t="str">
        <f t="shared" si="195"/>
        <v/>
      </c>
      <c r="I5823" s="27" t="str">
        <f t="shared" si="196"/>
        <v/>
      </c>
      <c r="J5823" s="27" t="str">
        <f>IF(ISBLANK(A5823),"",SUM($I$2:I5823))</f>
        <v/>
      </c>
      <c r="K5823" s="27" t="str">
        <f>IF(ISBLANK(A5823),"",SUM($F$2:F5823))</f>
        <v/>
      </c>
      <c r="L5823" s="28" t="str">
        <f t="shared" si="197"/>
        <v/>
      </c>
    </row>
    <row r="5824" spans="8:12" x14ac:dyDescent="0.25">
      <c r="H5824" s="27" t="str">
        <f t="shared" si="195"/>
        <v/>
      </c>
      <c r="I5824" s="27" t="str">
        <f t="shared" si="196"/>
        <v/>
      </c>
      <c r="J5824" s="27" t="str">
        <f>IF(ISBLANK(A5824),"",SUM($I$2:I5824))</f>
        <v/>
      </c>
      <c r="K5824" s="27" t="str">
        <f>IF(ISBLANK(A5824),"",SUM($F$2:F5824))</f>
        <v/>
      </c>
      <c r="L5824" s="28" t="str">
        <f t="shared" si="197"/>
        <v/>
      </c>
    </row>
    <row r="5825" spans="8:12" x14ac:dyDescent="0.25">
      <c r="H5825" s="27" t="str">
        <f t="shared" si="195"/>
        <v/>
      </c>
      <c r="I5825" s="27" t="str">
        <f t="shared" si="196"/>
        <v/>
      </c>
      <c r="J5825" s="27" t="str">
        <f>IF(ISBLANK(A5825),"",SUM($I$2:I5825))</f>
        <v/>
      </c>
      <c r="K5825" s="27" t="str">
        <f>IF(ISBLANK(A5825),"",SUM($F$2:F5825))</f>
        <v/>
      </c>
      <c r="L5825" s="28" t="str">
        <f t="shared" si="197"/>
        <v/>
      </c>
    </row>
    <row r="5826" spans="8:12" x14ac:dyDescent="0.25">
      <c r="H5826" s="27" t="str">
        <f t="shared" si="195"/>
        <v/>
      </c>
      <c r="I5826" s="27" t="str">
        <f t="shared" si="196"/>
        <v/>
      </c>
      <c r="J5826" s="27" t="str">
        <f>IF(ISBLANK(A5826),"",SUM($I$2:I5826))</f>
        <v/>
      </c>
      <c r="K5826" s="27" t="str">
        <f>IF(ISBLANK(A5826),"",SUM($F$2:F5826))</f>
        <v/>
      </c>
      <c r="L5826" s="28" t="str">
        <f t="shared" si="197"/>
        <v/>
      </c>
    </row>
    <row r="5827" spans="8:12" x14ac:dyDescent="0.25">
      <c r="H5827" s="27" t="str">
        <f t="shared" si="195"/>
        <v/>
      </c>
      <c r="I5827" s="27" t="str">
        <f t="shared" si="196"/>
        <v/>
      </c>
      <c r="J5827" s="27" t="str">
        <f>IF(ISBLANK(A5827),"",SUM($I$2:I5827))</f>
        <v/>
      </c>
      <c r="K5827" s="27" t="str">
        <f>IF(ISBLANK(A5827),"",SUM($F$2:F5827))</f>
        <v/>
      </c>
      <c r="L5827" s="28" t="str">
        <f t="shared" si="197"/>
        <v/>
      </c>
    </row>
    <row r="5828" spans="8:12" x14ac:dyDescent="0.25">
      <c r="H5828" s="27" t="str">
        <f t="shared" si="195"/>
        <v/>
      </c>
      <c r="I5828" s="27" t="str">
        <f t="shared" si="196"/>
        <v/>
      </c>
      <c r="J5828" s="27" t="str">
        <f>IF(ISBLANK(A5828),"",SUM($I$2:I5828))</f>
        <v/>
      </c>
      <c r="K5828" s="27" t="str">
        <f>IF(ISBLANK(A5828),"",SUM($F$2:F5828))</f>
        <v/>
      </c>
      <c r="L5828" s="28" t="str">
        <f t="shared" si="197"/>
        <v/>
      </c>
    </row>
    <row r="5829" spans="8:12" x14ac:dyDescent="0.25">
      <c r="H5829" s="27" t="str">
        <f t="shared" si="195"/>
        <v/>
      </c>
      <c r="I5829" s="27" t="str">
        <f t="shared" si="196"/>
        <v/>
      </c>
      <c r="J5829" s="27" t="str">
        <f>IF(ISBLANK(A5829),"",SUM($I$2:I5829))</f>
        <v/>
      </c>
      <c r="K5829" s="27" t="str">
        <f>IF(ISBLANK(A5829),"",SUM($F$2:F5829))</f>
        <v/>
      </c>
      <c r="L5829" s="28" t="str">
        <f t="shared" si="197"/>
        <v/>
      </c>
    </row>
    <row r="5830" spans="8:12" x14ac:dyDescent="0.25">
      <c r="H5830" s="27" t="str">
        <f t="shared" si="195"/>
        <v/>
      </c>
      <c r="I5830" s="27" t="str">
        <f t="shared" si="196"/>
        <v/>
      </c>
      <c r="J5830" s="27" t="str">
        <f>IF(ISBLANK(A5830),"",SUM($I$2:I5830))</f>
        <v/>
      </c>
      <c r="K5830" s="27" t="str">
        <f>IF(ISBLANK(A5830),"",SUM($F$2:F5830))</f>
        <v/>
      </c>
      <c r="L5830" s="28" t="str">
        <f t="shared" si="197"/>
        <v/>
      </c>
    </row>
    <row r="5831" spans="8:12" x14ac:dyDescent="0.25">
      <c r="H5831" s="27" t="str">
        <f t="shared" si="195"/>
        <v/>
      </c>
      <c r="I5831" s="27" t="str">
        <f t="shared" si="196"/>
        <v/>
      </c>
      <c r="J5831" s="27" t="str">
        <f>IF(ISBLANK(A5831),"",SUM($I$2:I5831))</f>
        <v/>
      </c>
      <c r="K5831" s="27" t="str">
        <f>IF(ISBLANK(A5831),"",SUM($F$2:F5831))</f>
        <v/>
      </c>
      <c r="L5831" s="28" t="str">
        <f t="shared" si="197"/>
        <v/>
      </c>
    </row>
    <row r="5832" spans="8:12" x14ac:dyDescent="0.25">
      <c r="H5832" s="27" t="str">
        <f t="shared" si="195"/>
        <v/>
      </c>
      <c r="I5832" s="27" t="str">
        <f t="shared" si="196"/>
        <v/>
      </c>
      <c r="J5832" s="27" t="str">
        <f>IF(ISBLANK(A5832),"",SUM($I$2:I5832))</f>
        <v/>
      </c>
      <c r="K5832" s="27" t="str">
        <f>IF(ISBLANK(A5832),"",SUM($F$2:F5832))</f>
        <v/>
      </c>
      <c r="L5832" s="28" t="str">
        <f t="shared" si="197"/>
        <v/>
      </c>
    </row>
    <row r="5833" spans="8:12" x14ac:dyDescent="0.25">
      <c r="H5833" s="27" t="str">
        <f t="shared" si="195"/>
        <v/>
      </c>
      <c r="I5833" s="27" t="str">
        <f t="shared" si="196"/>
        <v/>
      </c>
      <c r="J5833" s="27" t="str">
        <f>IF(ISBLANK(A5833),"",SUM($I$2:I5833))</f>
        <v/>
      </c>
      <c r="K5833" s="27" t="str">
        <f>IF(ISBLANK(A5833),"",SUM($F$2:F5833))</f>
        <v/>
      </c>
      <c r="L5833" s="28" t="str">
        <f t="shared" si="197"/>
        <v/>
      </c>
    </row>
    <row r="5834" spans="8:12" x14ac:dyDescent="0.25">
      <c r="H5834" s="27" t="str">
        <f t="shared" si="195"/>
        <v/>
      </c>
      <c r="I5834" s="27" t="str">
        <f t="shared" si="196"/>
        <v/>
      </c>
      <c r="J5834" s="27" t="str">
        <f>IF(ISBLANK(A5834),"",SUM($I$2:I5834))</f>
        <v/>
      </c>
      <c r="K5834" s="27" t="str">
        <f>IF(ISBLANK(A5834),"",SUM($F$2:F5834))</f>
        <v/>
      </c>
      <c r="L5834" s="28" t="str">
        <f t="shared" si="197"/>
        <v/>
      </c>
    </row>
    <row r="5835" spans="8:12" x14ac:dyDescent="0.25">
      <c r="H5835" s="27" t="str">
        <f t="shared" si="195"/>
        <v/>
      </c>
      <c r="I5835" s="27" t="str">
        <f t="shared" si="196"/>
        <v/>
      </c>
      <c r="J5835" s="27" t="str">
        <f>IF(ISBLANK(A5835),"",SUM($I$2:I5835))</f>
        <v/>
      </c>
      <c r="K5835" s="27" t="str">
        <f>IF(ISBLANK(A5835),"",SUM($F$2:F5835))</f>
        <v/>
      </c>
      <c r="L5835" s="28" t="str">
        <f t="shared" si="197"/>
        <v/>
      </c>
    </row>
    <row r="5836" spans="8:12" x14ac:dyDescent="0.25">
      <c r="H5836" s="27" t="str">
        <f t="shared" si="195"/>
        <v/>
      </c>
      <c r="I5836" s="27" t="str">
        <f t="shared" si="196"/>
        <v/>
      </c>
      <c r="J5836" s="27" t="str">
        <f>IF(ISBLANK(A5836),"",SUM($I$2:I5836))</f>
        <v/>
      </c>
      <c r="K5836" s="27" t="str">
        <f>IF(ISBLANK(A5836),"",SUM($F$2:F5836))</f>
        <v/>
      </c>
      <c r="L5836" s="28" t="str">
        <f t="shared" si="197"/>
        <v/>
      </c>
    </row>
    <row r="5837" spans="8:12" x14ac:dyDescent="0.25">
      <c r="H5837" s="27" t="str">
        <f t="shared" si="195"/>
        <v/>
      </c>
      <c r="I5837" s="27" t="str">
        <f t="shared" si="196"/>
        <v/>
      </c>
      <c r="J5837" s="27" t="str">
        <f>IF(ISBLANK(A5837),"",SUM($I$2:I5837))</f>
        <v/>
      </c>
      <c r="K5837" s="27" t="str">
        <f>IF(ISBLANK(A5837),"",SUM($F$2:F5837))</f>
        <v/>
      </c>
      <c r="L5837" s="28" t="str">
        <f t="shared" si="197"/>
        <v/>
      </c>
    </row>
    <row r="5838" spans="8:12" x14ac:dyDescent="0.25">
      <c r="H5838" s="27" t="str">
        <f t="shared" si="195"/>
        <v/>
      </c>
      <c r="I5838" s="27" t="str">
        <f t="shared" si="196"/>
        <v/>
      </c>
      <c r="J5838" s="27" t="str">
        <f>IF(ISBLANK(A5838),"",SUM($I$2:I5838))</f>
        <v/>
      </c>
      <c r="K5838" s="27" t="str">
        <f>IF(ISBLANK(A5838),"",SUM($F$2:F5838))</f>
        <v/>
      </c>
      <c r="L5838" s="28" t="str">
        <f t="shared" si="197"/>
        <v/>
      </c>
    </row>
    <row r="5839" spans="8:12" x14ac:dyDescent="0.25">
      <c r="H5839" s="27" t="str">
        <f t="shared" si="195"/>
        <v/>
      </c>
      <c r="I5839" s="27" t="str">
        <f t="shared" si="196"/>
        <v/>
      </c>
      <c r="J5839" s="27" t="str">
        <f>IF(ISBLANK(A5839),"",SUM($I$2:I5839))</f>
        <v/>
      </c>
      <c r="K5839" s="27" t="str">
        <f>IF(ISBLANK(A5839),"",SUM($F$2:F5839))</f>
        <v/>
      </c>
      <c r="L5839" s="28" t="str">
        <f t="shared" si="197"/>
        <v/>
      </c>
    </row>
    <row r="5840" spans="8:12" x14ac:dyDescent="0.25">
      <c r="H5840" s="27" t="str">
        <f t="shared" si="195"/>
        <v/>
      </c>
      <c r="I5840" s="27" t="str">
        <f t="shared" si="196"/>
        <v/>
      </c>
      <c r="J5840" s="27" t="str">
        <f>IF(ISBLANK(A5840),"",SUM($I$2:I5840))</f>
        <v/>
      </c>
      <c r="K5840" s="27" t="str">
        <f>IF(ISBLANK(A5840),"",SUM($F$2:F5840))</f>
        <v/>
      </c>
      <c r="L5840" s="28" t="str">
        <f t="shared" si="197"/>
        <v/>
      </c>
    </row>
    <row r="5841" spans="8:12" x14ac:dyDescent="0.25">
      <c r="H5841" s="27" t="str">
        <f t="shared" si="195"/>
        <v/>
      </c>
      <c r="I5841" s="27" t="str">
        <f t="shared" si="196"/>
        <v/>
      </c>
      <c r="J5841" s="27" t="str">
        <f>IF(ISBLANK(A5841),"",SUM($I$2:I5841))</f>
        <v/>
      </c>
      <c r="K5841" s="27" t="str">
        <f>IF(ISBLANK(A5841),"",SUM($F$2:F5841))</f>
        <v/>
      </c>
      <c r="L5841" s="28" t="str">
        <f t="shared" si="197"/>
        <v/>
      </c>
    </row>
    <row r="5842" spans="8:12" x14ac:dyDescent="0.25">
      <c r="H5842" s="27" t="str">
        <f t="shared" si="195"/>
        <v/>
      </c>
      <c r="I5842" s="27" t="str">
        <f t="shared" si="196"/>
        <v/>
      </c>
      <c r="J5842" s="27" t="str">
        <f>IF(ISBLANK(A5842),"",SUM($I$2:I5842))</f>
        <v/>
      </c>
      <c r="K5842" s="27" t="str">
        <f>IF(ISBLANK(A5842),"",SUM($F$2:F5842))</f>
        <v/>
      </c>
      <c r="L5842" s="28" t="str">
        <f t="shared" si="197"/>
        <v/>
      </c>
    </row>
    <row r="5843" spans="8:12" x14ac:dyDescent="0.25">
      <c r="H5843" s="27" t="str">
        <f t="shared" si="195"/>
        <v/>
      </c>
      <c r="I5843" s="27" t="str">
        <f t="shared" si="196"/>
        <v/>
      </c>
      <c r="J5843" s="27" t="str">
        <f>IF(ISBLANK(A5843),"",SUM($I$2:I5843))</f>
        <v/>
      </c>
      <c r="K5843" s="27" t="str">
        <f>IF(ISBLANK(A5843),"",SUM($F$2:F5843))</f>
        <v/>
      </c>
      <c r="L5843" s="28" t="str">
        <f t="shared" si="197"/>
        <v/>
      </c>
    </row>
    <row r="5844" spans="8:12" x14ac:dyDescent="0.25">
      <c r="H5844" s="27" t="str">
        <f t="shared" si="195"/>
        <v/>
      </c>
      <c r="I5844" s="27" t="str">
        <f t="shared" si="196"/>
        <v/>
      </c>
      <c r="J5844" s="27" t="str">
        <f>IF(ISBLANK(A5844),"",SUM($I$2:I5844))</f>
        <v/>
      </c>
      <c r="K5844" s="27" t="str">
        <f>IF(ISBLANK(A5844),"",SUM($F$2:F5844))</f>
        <v/>
      </c>
      <c r="L5844" s="28" t="str">
        <f t="shared" si="197"/>
        <v/>
      </c>
    </row>
    <row r="5845" spans="8:12" x14ac:dyDescent="0.25">
      <c r="H5845" s="27" t="str">
        <f t="shared" si="195"/>
        <v/>
      </c>
      <c r="I5845" s="27" t="str">
        <f t="shared" si="196"/>
        <v/>
      </c>
      <c r="J5845" s="27" t="str">
        <f>IF(ISBLANK(A5845),"",SUM($I$2:I5845))</f>
        <v/>
      </c>
      <c r="K5845" s="27" t="str">
        <f>IF(ISBLANK(A5845),"",SUM($F$2:F5845))</f>
        <v/>
      </c>
      <c r="L5845" s="28" t="str">
        <f t="shared" si="197"/>
        <v/>
      </c>
    </row>
    <row r="5846" spans="8:12" x14ac:dyDescent="0.25">
      <c r="H5846" s="27" t="str">
        <f t="shared" si="195"/>
        <v/>
      </c>
      <c r="I5846" s="27" t="str">
        <f t="shared" si="196"/>
        <v/>
      </c>
      <c r="J5846" s="27" t="str">
        <f>IF(ISBLANK(A5846),"",SUM($I$2:I5846))</f>
        <v/>
      </c>
      <c r="K5846" s="27" t="str">
        <f>IF(ISBLANK(A5846),"",SUM($F$2:F5846))</f>
        <v/>
      </c>
      <c r="L5846" s="28" t="str">
        <f t="shared" si="197"/>
        <v/>
      </c>
    </row>
    <row r="5847" spans="8:12" x14ac:dyDescent="0.25">
      <c r="H5847" s="27" t="str">
        <f t="shared" si="195"/>
        <v/>
      </c>
      <c r="I5847" s="27" t="str">
        <f t="shared" si="196"/>
        <v/>
      </c>
      <c r="J5847" s="27" t="str">
        <f>IF(ISBLANK(A5847),"",SUM($I$2:I5847))</f>
        <v/>
      </c>
      <c r="K5847" s="27" t="str">
        <f>IF(ISBLANK(A5847),"",SUM($F$2:F5847))</f>
        <v/>
      </c>
      <c r="L5847" s="28" t="str">
        <f t="shared" si="197"/>
        <v/>
      </c>
    </row>
    <row r="5848" spans="8:12" x14ac:dyDescent="0.25">
      <c r="H5848" s="27" t="str">
        <f t="shared" si="195"/>
        <v/>
      </c>
      <c r="I5848" s="27" t="str">
        <f t="shared" si="196"/>
        <v/>
      </c>
      <c r="J5848" s="27" t="str">
        <f>IF(ISBLANK(A5848),"",SUM($I$2:I5848))</f>
        <v/>
      </c>
      <c r="K5848" s="27" t="str">
        <f>IF(ISBLANK(A5848),"",SUM($F$2:F5848))</f>
        <v/>
      </c>
      <c r="L5848" s="28" t="str">
        <f t="shared" si="197"/>
        <v/>
      </c>
    </row>
    <row r="5849" spans="8:12" x14ac:dyDescent="0.25">
      <c r="H5849" s="27" t="str">
        <f t="shared" si="195"/>
        <v/>
      </c>
      <c r="I5849" s="27" t="str">
        <f t="shared" si="196"/>
        <v/>
      </c>
      <c r="J5849" s="27" t="str">
        <f>IF(ISBLANK(A5849),"",SUM($I$2:I5849))</f>
        <v/>
      </c>
      <c r="K5849" s="27" t="str">
        <f>IF(ISBLANK(A5849),"",SUM($F$2:F5849))</f>
        <v/>
      </c>
      <c r="L5849" s="28" t="str">
        <f t="shared" si="197"/>
        <v/>
      </c>
    </row>
    <row r="5850" spans="8:12" x14ac:dyDescent="0.25">
      <c r="H5850" s="27" t="str">
        <f t="shared" si="195"/>
        <v/>
      </c>
      <c r="I5850" s="27" t="str">
        <f t="shared" si="196"/>
        <v/>
      </c>
      <c r="J5850" s="27" t="str">
        <f>IF(ISBLANK(A5850),"",SUM($I$2:I5850))</f>
        <v/>
      </c>
      <c r="K5850" s="27" t="str">
        <f>IF(ISBLANK(A5850),"",SUM($F$2:F5850))</f>
        <v/>
      </c>
      <c r="L5850" s="28" t="str">
        <f t="shared" si="197"/>
        <v/>
      </c>
    </row>
    <row r="5851" spans="8:12" x14ac:dyDescent="0.25">
      <c r="H5851" s="27" t="str">
        <f t="shared" si="195"/>
        <v/>
      </c>
      <c r="I5851" s="27" t="str">
        <f t="shared" si="196"/>
        <v/>
      </c>
      <c r="J5851" s="27" t="str">
        <f>IF(ISBLANK(A5851),"",SUM($I$2:I5851))</f>
        <v/>
      </c>
      <c r="K5851" s="27" t="str">
        <f>IF(ISBLANK(A5851),"",SUM($F$2:F5851))</f>
        <v/>
      </c>
      <c r="L5851" s="28" t="str">
        <f t="shared" si="197"/>
        <v/>
      </c>
    </row>
  </sheetData>
  <conditionalFormatting sqref="L2:L5851">
    <cfRule type="expression" dxfId="3" priority="1">
      <formula>L2&gt;E2</formula>
    </cfRule>
    <cfRule type="expression" dxfId="2" priority="2">
      <formula>L2&lt;E2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999"/>
  <sheetViews>
    <sheetView tabSelected="1" workbookViewId="0">
      <pane ySplit="1" topLeftCell="A729" activePane="bottomLeft" state="frozen"/>
      <selection pane="bottomLeft" activeCell="R739" sqref="R739"/>
    </sheetView>
  </sheetViews>
  <sheetFormatPr defaultRowHeight="15" x14ac:dyDescent="0.25"/>
  <cols>
    <col min="1" max="1" width="15.7109375" style="14" bestFit="1" customWidth="1"/>
    <col min="2" max="5" width="9" style="4" bestFit="1" customWidth="1"/>
    <col min="6" max="6" width="11" style="4" customWidth="1"/>
    <col min="7" max="7" width="6" style="4" bestFit="1" customWidth="1"/>
    <col min="8" max="9" width="8" style="4" bestFit="1" customWidth="1"/>
    <col min="10" max="10" width="10.85546875" style="4" customWidth="1"/>
    <col min="11" max="11" width="6.5703125" style="4" bestFit="1" customWidth="1"/>
    <col min="12" max="13" width="12" style="4" bestFit="1" customWidth="1"/>
    <col min="14" max="14" width="12" style="4" customWidth="1"/>
    <col min="15" max="15" width="12" style="4" bestFit="1" customWidth="1"/>
    <col min="16" max="16" width="8.5703125" style="7" bestFit="1" customWidth="1"/>
    <col min="17" max="16384" width="9.140625" style="4"/>
  </cols>
  <sheetData>
    <row r="1" spans="1:16" s="3" customFormat="1" x14ac:dyDescent="0.25">
      <c r="A1" s="12" t="str">
        <f>Data!A1</f>
        <v>Date</v>
      </c>
      <c r="B1" s="3" t="str">
        <f>Data!B1</f>
        <v>O</v>
      </c>
      <c r="C1" s="3" t="str">
        <f>Data!C1</f>
        <v>H</v>
      </c>
      <c r="D1" s="3" t="str">
        <f>Data!D1</f>
        <v>L</v>
      </c>
      <c r="E1" s="3" t="str">
        <f>Data!E1</f>
        <v>C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21</v>
      </c>
    </row>
    <row r="2" spans="1:16" x14ac:dyDescent="0.25">
      <c r="A2" s="12"/>
      <c r="B2" s="3"/>
      <c r="C2" s="3"/>
      <c r="D2" s="3"/>
      <c r="E2" s="3"/>
      <c r="F2" s="3"/>
      <c r="K2" s="4">
        <v>20</v>
      </c>
      <c r="L2" s="4">
        <v>2</v>
      </c>
      <c r="M2" s="4">
        <v>2</v>
      </c>
    </row>
    <row r="3" spans="1:16" s="3" customFormat="1" x14ac:dyDescent="0.25">
      <c r="A3" s="12"/>
      <c r="P3" s="6"/>
    </row>
    <row r="4" spans="1:16" s="5" customFormat="1" x14ac:dyDescent="0.25">
      <c r="A4" s="13">
        <f>Data!A2</f>
        <v>44097.385416666664</v>
      </c>
      <c r="B4" s="5">
        <f>Data!B2</f>
        <v>11237.9</v>
      </c>
      <c r="C4" s="5">
        <f>Data!C2</f>
        <v>11237.9</v>
      </c>
      <c r="D4" s="5">
        <f>Data!D2</f>
        <v>11207.4</v>
      </c>
      <c r="E4" s="5">
        <f>Data!E2</f>
        <v>11220.7</v>
      </c>
      <c r="F4" s="5">
        <f>Data!F2</f>
        <v>221250</v>
      </c>
      <c r="G4" s="5">
        <f>C4-D4</f>
        <v>30.5</v>
      </c>
      <c r="P4" s="15"/>
    </row>
    <row r="5" spans="1:16" x14ac:dyDescent="0.25">
      <c r="A5" s="14">
        <f>Data!A3</f>
        <v>44097.386111111111</v>
      </c>
      <c r="B5" s="4">
        <f>Data!B3</f>
        <v>11222</v>
      </c>
      <c r="C5" s="4">
        <f>Data!C3</f>
        <v>11223.5</v>
      </c>
      <c r="D5" s="4">
        <f>Data!D3</f>
        <v>11215</v>
      </c>
      <c r="E5" s="4">
        <f>Data!E3</f>
        <v>11219.55</v>
      </c>
      <c r="F5" s="8">
        <f>Data!F3</f>
        <v>89850</v>
      </c>
      <c r="G5" s="8">
        <f>C5-D5</f>
        <v>8.5</v>
      </c>
      <c r="H5" s="4">
        <f>ABS(C5-E4)</f>
        <v>2.7999999999992724</v>
      </c>
      <c r="I5" s="4">
        <f>ABS(D5-E4)</f>
        <v>5.7000000000007276</v>
      </c>
      <c r="J5" s="4">
        <f>MAX(G5:I5)</f>
        <v>8.5</v>
      </c>
    </row>
    <row r="6" spans="1:16" x14ac:dyDescent="0.25">
      <c r="A6" s="14">
        <f>Data!A4</f>
        <v>44097.386805555558</v>
      </c>
      <c r="B6" s="4">
        <f>Data!B4</f>
        <v>11220</v>
      </c>
      <c r="C6" s="4">
        <f>Data!C4</f>
        <v>11233.25</v>
      </c>
      <c r="D6" s="4">
        <f>Data!D4</f>
        <v>11219.55</v>
      </c>
      <c r="E6" s="4">
        <f>Data!E4</f>
        <v>11230</v>
      </c>
      <c r="F6" s="8">
        <f>Data!F4</f>
        <v>62475</v>
      </c>
      <c r="G6" s="8">
        <f t="shared" ref="G6:G69" si="0">C6-D6</f>
        <v>13.700000000000728</v>
      </c>
      <c r="H6" s="4">
        <f t="shared" ref="H6:H69" si="1">ABS(C6-E5)</f>
        <v>13.700000000000728</v>
      </c>
      <c r="I6" s="4">
        <f t="shared" ref="I6:I69" si="2">ABS(D6-E5)</f>
        <v>0</v>
      </c>
      <c r="J6" s="4">
        <f t="shared" ref="J6:J69" si="3">MAX(G6:I6)</f>
        <v>13.700000000000728</v>
      </c>
    </row>
    <row r="7" spans="1:16" x14ac:dyDescent="0.25">
      <c r="A7" s="14">
        <f>Data!A5</f>
        <v>44097.387499999997</v>
      </c>
      <c r="B7" s="4">
        <f>Data!B5</f>
        <v>11230.05</v>
      </c>
      <c r="C7" s="4">
        <f>Data!C5</f>
        <v>11234.25</v>
      </c>
      <c r="D7" s="4">
        <f>Data!D5</f>
        <v>11227.3</v>
      </c>
      <c r="E7" s="4">
        <f>Data!E5</f>
        <v>11231</v>
      </c>
      <c r="F7" s="8">
        <f>Data!F5</f>
        <v>48450</v>
      </c>
      <c r="G7" s="8">
        <f t="shared" si="0"/>
        <v>6.9500000000007276</v>
      </c>
      <c r="H7" s="4">
        <f t="shared" si="1"/>
        <v>4.25</v>
      </c>
      <c r="I7" s="4">
        <f t="shared" si="2"/>
        <v>2.7000000000007276</v>
      </c>
      <c r="J7" s="4">
        <f t="shared" si="3"/>
        <v>6.9500000000007276</v>
      </c>
    </row>
    <row r="8" spans="1:16" x14ac:dyDescent="0.25">
      <c r="A8" s="14">
        <f>Data!A6</f>
        <v>44097.388194444444</v>
      </c>
      <c r="B8" s="4">
        <f>Data!B6</f>
        <v>11230.95</v>
      </c>
      <c r="C8" s="4">
        <f>Data!C6</f>
        <v>11238</v>
      </c>
      <c r="D8" s="4">
        <f>Data!D6</f>
        <v>11230.95</v>
      </c>
      <c r="E8" s="4">
        <f>Data!E6</f>
        <v>11235</v>
      </c>
      <c r="F8" s="8">
        <f>Data!F6</f>
        <v>60150</v>
      </c>
      <c r="G8" s="8">
        <f t="shared" si="0"/>
        <v>7.0499999999992724</v>
      </c>
      <c r="H8" s="4">
        <f t="shared" si="1"/>
        <v>7</v>
      </c>
      <c r="I8" s="4">
        <f t="shared" si="2"/>
        <v>4.9999999999272404E-2</v>
      </c>
      <c r="J8" s="4">
        <f t="shared" si="3"/>
        <v>7.0499999999992724</v>
      </c>
    </row>
    <row r="9" spans="1:16" x14ac:dyDescent="0.25">
      <c r="A9" s="14">
        <f>Data!A7</f>
        <v>44097.388888888891</v>
      </c>
      <c r="B9" s="4">
        <f>Data!B7</f>
        <v>11235</v>
      </c>
      <c r="C9" s="4">
        <f>Data!C7</f>
        <v>11245</v>
      </c>
      <c r="D9" s="4">
        <f>Data!D7</f>
        <v>11233</v>
      </c>
      <c r="E9" s="4">
        <f>Data!E7</f>
        <v>11235</v>
      </c>
      <c r="F9" s="8">
        <f>Data!F7</f>
        <v>143850</v>
      </c>
      <c r="G9" s="8">
        <f t="shared" si="0"/>
        <v>12</v>
      </c>
      <c r="H9" s="4">
        <f t="shared" si="1"/>
        <v>10</v>
      </c>
      <c r="I9" s="4">
        <f t="shared" si="2"/>
        <v>2</v>
      </c>
      <c r="J9" s="4">
        <f t="shared" si="3"/>
        <v>12</v>
      </c>
    </row>
    <row r="10" spans="1:16" x14ac:dyDescent="0.25">
      <c r="A10" s="14">
        <f>Data!A8</f>
        <v>44097.38958333333</v>
      </c>
      <c r="B10" s="4">
        <f>Data!B8</f>
        <v>11235</v>
      </c>
      <c r="C10" s="4">
        <f>Data!C8</f>
        <v>11236.5</v>
      </c>
      <c r="D10" s="4">
        <f>Data!D8</f>
        <v>11225.95</v>
      </c>
      <c r="E10" s="4">
        <f>Data!E8</f>
        <v>11226</v>
      </c>
      <c r="F10" s="8">
        <f>Data!F8</f>
        <v>37725</v>
      </c>
      <c r="G10" s="8">
        <f t="shared" si="0"/>
        <v>10.549999999999272</v>
      </c>
      <c r="H10" s="4">
        <f t="shared" si="1"/>
        <v>1.5</v>
      </c>
      <c r="I10" s="4">
        <f t="shared" si="2"/>
        <v>9.0499999999992724</v>
      </c>
      <c r="J10" s="4">
        <f t="shared" si="3"/>
        <v>10.549999999999272</v>
      </c>
    </row>
    <row r="11" spans="1:16" x14ac:dyDescent="0.25">
      <c r="A11" s="14">
        <f>Data!A9</f>
        <v>44097.390277777777</v>
      </c>
      <c r="B11" s="4">
        <f>Data!B9</f>
        <v>11225</v>
      </c>
      <c r="C11" s="4">
        <f>Data!C9</f>
        <v>11228.55</v>
      </c>
      <c r="D11" s="4">
        <f>Data!D9</f>
        <v>11220.2</v>
      </c>
      <c r="E11" s="4">
        <f>Data!E9</f>
        <v>11222.95</v>
      </c>
      <c r="F11" s="8">
        <f>Data!F9</f>
        <v>72600</v>
      </c>
      <c r="G11" s="8">
        <f t="shared" si="0"/>
        <v>8.3499999999985448</v>
      </c>
      <c r="H11" s="4">
        <f t="shared" si="1"/>
        <v>2.5499999999992724</v>
      </c>
      <c r="I11" s="4">
        <f t="shared" si="2"/>
        <v>5.7999999999992724</v>
      </c>
      <c r="J11" s="4">
        <f t="shared" si="3"/>
        <v>8.3499999999985448</v>
      </c>
    </row>
    <row r="12" spans="1:16" x14ac:dyDescent="0.25">
      <c r="A12" s="14">
        <f>Data!A10</f>
        <v>44097.390972222223</v>
      </c>
      <c r="B12" s="4">
        <f>Data!B10</f>
        <v>11223.3</v>
      </c>
      <c r="C12" s="4">
        <f>Data!C10</f>
        <v>11226.65</v>
      </c>
      <c r="D12" s="4">
        <f>Data!D10</f>
        <v>11217.7</v>
      </c>
      <c r="E12" s="4">
        <f>Data!E10</f>
        <v>11218</v>
      </c>
      <c r="F12" s="8">
        <f>Data!F10</f>
        <v>34500</v>
      </c>
      <c r="G12" s="8">
        <f t="shared" si="0"/>
        <v>8.9499999999989086</v>
      </c>
      <c r="H12" s="4">
        <f t="shared" si="1"/>
        <v>3.6999999999989086</v>
      </c>
      <c r="I12" s="4">
        <f t="shared" si="2"/>
        <v>5.25</v>
      </c>
      <c r="J12" s="4">
        <f t="shared" si="3"/>
        <v>8.9499999999989086</v>
      </c>
    </row>
    <row r="13" spans="1:16" x14ac:dyDescent="0.25">
      <c r="A13" s="14">
        <f>Data!A11</f>
        <v>44097.39166666667</v>
      </c>
      <c r="B13" s="4">
        <f>Data!B11</f>
        <v>11217.15</v>
      </c>
      <c r="C13" s="4">
        <f>Data!C11</f>
        <v>11224</v>
      </c>
      <c r="D13" s="4">
        <f>Data!D11</f>
        <v>11216.15</v>
      </c>
      <c r="E13" s="4">
        <f>Data!E11</f>
        <v>11221.55</v>
      </c>
      <c r="F13" s="8">
        <f>Data!F11</f>
        <v>32850</v>
      </c>
      <c r="G13" s="8">
        <f t="shared" si="0"/>
        <v>7.8500000000003638</v>
      </c>
      <c r="H13" s="4">
        <f t="shared" si="1"/>
        <v>6</v>
      </c>
      <c r="I13" s="4">
        <f t="shared" si="2"/>
        <v>1.8500000000003638</v>
      </c>
      <c r="J13" s="4">
        <f t="shared" si="3"/>
        <v>7.8500000000003638</v>
      </c>
    </row>
    <row r="14" spans="1:16" x14ac:dyDescent="0.25">
      <c r="A14" s="14">
        <f>Data!A12</f>
        <v>44097.392361111109</v>
      </c>
      <c r="B14" s="4">
        <f>Data!B12</f>
        <v>11220</v>
      </c>
      <c r="C14" s="4">
        <f>Data!C12</f>
        <v>11223.9</v>
      </c>
      <c r="D14" s="4">
        <f>Data!D12</f>
        <v>11215</v>
      </c>
      <c r="E14" s="4">
        <f>Data!E12</f>
        <v>11220</v>
      </c>
      <c r="F14" s="8">
        <f>Data!F12</f>
        <v>48000</v>
      </c>
      <c r="G14" s="8">
        <f t="shared" si="0"/>
        <v>8.8999999999996362</v>
      </c>
      <c r="H14" s="4">
        <f t="shared" si="1"/>
        <v>2.3500000000003638</v>
      </c>
      <c r="I14" s="4">
        <f t="shared" si="2"/>
        <v>6.5499999999992724</v>
      </c>
      <c r="J14" s="4">
        <f t="shared" si="3"/>
        <v>8.8999999999996362</v>
      </c>
    </row>
    <row r="15" spans="1:16" x14ac:dyDescent="0.25">
      <c r="A15" s="14">
        <f>Data!A13</f>
        <v>44097.393055555556</v>
      </c>
      <c r="B15" s="4">
        <f>Data!B13</f>
        <v>11219</v>
      </c>
      <c r="C15" s="4">
        <f>Data!C13</f>
        <v>11224.5</v>
      </c>
      <c r="D15" s="4">
        <f>Data!D13</f>
        <v>11219</v>
      </c>
      <c r="E15" s="4">
        <f>Data!E13</f>
        <v>11220.5</v>
      </c>
      <c r="F15" s="8">
        <f>Data!F13</f>
        <v>44550</v>
      </c>
      <c r="G15" s="8">
        <f t="shared" si="0"/>
        <v>5.5</v>
      </c>
      <c r="H15" s="4">
        <f t="shared" si="1"/>
        <v>4.5</v>
      </c>
      <c r="I15" s="4">
        <f t="shared" si="2"/>
        <v>1</v>
      </c>
      <c r="J15" s="4">
        <f t="shared" si="3"/>
        <v>5.5</v>
      </c>
    </row>
    <row r="16" spans="1:16" x14ac:dyDescent="0.25">
      <c r="A16" s="14">
        <f>Data!A14</f>
        <v>44097.393750000003</v>
      </c>
      <c r="B16" s="4">
        <f>Data!B14</f>
        <v>11220.5</v>
      </c>
      <c r="C16" s="4">
        <f>Data!C14</f>
        <v>11226.9</v>
      </c>
      <c r="D16" s="4">
        <f>Data!D14</f>
        <v>11220</v>
      </c>
      <c r="E16" s="4">
        <f>Data!E14</f>
        <v>11224.9</v>
      </c>
      <c r="F16" s="8">
        <f>Data!F14</f>
        <v>58125</v>
      </c>
      <c r="G16" s="8">
        <f t="shared" si="0"/>
        <v>6.8999999999996362</v>
      </c>
      <c r="H16" s="4">
        <f t="shared" si="1"/>
        <v>6.3999999999996362</v>
      </c>
      <c r="I16" s="4">
        <f t="shared" si="2"/>
        <v>0.5</v>
      </c>
      <c r="J16" s="4">
        <f t="shared" si="3"/>
        <v>6.8999999999996362</v>
      </c>
    </row>
    <row r="17" spans="1:16" x14ac:dyDescent="0.25">
      <c r="A17" s="14">
        <f>Data!A15</f>
        <v>44097.394444444442</v>
      </c>
      <c r="B17" s="4">
        <f>Data!B15</f>
        <v>11225</v>
      </c>
      <c r="C17" s="4">
        <f>Data!C15</f>
        <v>11231.05</v>
      </c>
      <c r="D17" s="4">
        <f>Data!D15</f>
        <v>11224</v>
      </c>
      <c r="E17" s="4">
        <f>Data!E15</f>
        <v>11230.25</v>
      </c>
      <c r="F17" s="8">
        <f>Data!F15</f>
        <v>37200</v>
      </c>
      <c r="G17" s="8">
        <f t="shared" si="0"/>
        <v>7.0499999999992724</v>
      </c>
      <c r="H17" s="4">
        <f t="shared" si="1"/>
        <v>6.1499999999996362</v>
      </c>
      <c r="I17" s="4">
        <f t="shared" si="2"/>
        <v>0.8999999999996362</v>
      </c>
      <c r="J17" s="4">
        <f t="shared" si="3"/>
        <v>7.0499999999992724</v>
      </c>
    </row>
    <row r="18" spans="1:16" x14ac:dyDescent="0.25">
      <c r="A18" s="14">
        <f>Data!A16</f>
        <v>44097.395138888889</v>
      </c>
      <c r="B18" s="4">
        <f>Data!B16</f>
        <v>11229</v>
      </c>
      <c r="C18" s="4">
        <f>Data!C16</f>
        <v>11230.8</v>
      </c>
      <c r="D18" s="4">
        <f>Data!D16</f>
        <v>11221.55</v>
      </c>
      <c r="E18" s="4">
        <f>Data!E16</f>
        <v>11221.55</v>
      </c>
      <c r="F18" s="8">
        <f>Data!F16</f>
        <v>18600</v>
      </c>
      <c r="G18" s="8">
        <f t="shared" si="0"/>
        <v>9.25</v>
      </c>
      <c r="H18" s="4">
        <f t="shared" si="1"/>
        <v>0.5499999999992724</v>
      </c>
      <c r="I18" s="4">
        <f t="shared" si="2"/>
        <v>8.7000000000007276</v>
      </c>
      <c r="J18" s="4">
        <f t="shared" si="3"/>
        <v>9.25</v>
      </c>
    </row>
    <row r="19" spans="1:16" x14ac:dyDescent="0.25">
      <c r="A19" s="14">
        <f>Data!A17</f>
        <v>44097.395833333336</v>
      </c>
      <c r="B19" s="4">
        <f>Data!B17</f>
        <v>11223.85</v>
      </c>
      <c r="C19" s="4">
        <f>Data!C17</f>
        <v>11224</v>
      </c>
      <c r="D19" s="4">
        <f>Data!D17</f>
        <v>11216</v>
      </c>
      <c r="E19" s="4">
        <f>Data!E17</f>
        <v>11216.15</v>
      </c>
      <c r="F19" s="8">
        <f>Data!F17</f>
        <v>43575</v>
      </c>
      <c r="G19" s="8">
        <f t="shared" si="0"/>
        <v>8</v>
      </c>
      <c r="H19" s="4">
        <f t="shared" si="1"/>
        <v>2.4500000000007276</v>
      </c>
      <c r="I19" s="4">
        <f t="shared" si="2"/>
        <v>5.5499999999992724</v>
      </c>
      <c r="J19" s="4">
        <f t="shared" si="3"/>
        <v>8</v>
      </c>
    </row>
    <row r="20" spans="1:16" x14ac:dyDescent="0.25">
      <c r="A20" s="14">
        <f>Data!A18</f>
        <v>44097.396527777775</v>
      </c>
      <c r="B20" s="4">
        <f>Data!B18</f>
        <v>11216</v>
      </c>
      <c r="C20" s="4">
        <f>Data!C18</f>
        <v>11217.55</v>
      </c>
      <c r="D20" s="4">
        <f>Data!D18</f>
        <v>11201.5</v>
      </c>
      <c r="E20" s="4">
        <f>Data!E18</f>
        <v>11206</v>
      </c>
      <c r="F20" s="8">
        <f>Data!F18</f>
        <v>104100</v>
      </c>
      <c r="G20" s="8">
        <f t="shared" si="0"/>
        <v>16.049999999999272</v>
      </c>
      <c r="H20" s="4">
        <f t="shared" si="1"/>
        <v>1.3999999999996362</v>
      </c>
      <c r="I20" s="4">
        <f t="shared" si="2"/>
        <v>14.649999999999636</v>
      </c>
      <c r="J20" s="4">
        <f t="shared" si="3"/>
        <v>16.049999999999272</v>
      </c>
    </row>
    <row r="21" spans="1:16" x14ac:dyDescent="0.25">
      <c r="A21" s="14">
        <f>Data!A19</f>
        <v>44097.397222222222</v>
      </c>
      <c r="B21" s="4">
        <f>Data!B19</f>
        <v>11205.5</v>
      </c>
      <c r="C21" s="4">
        <f>Data!C19</f>
        <v>11206</v>
      </c>
      <c r="D21" s="4">
        <f>Data!D19</f>
        <v>11200.5</v>
      </c>
      <c r="E21" s="4">
        <f>Data!E19</f>
        <v>11201.5</v>
      </c>
      <c r="F21" s="8">
        <f>Data!F19</f>
        <v>72900</v>
      </c>
      <c r="G21" s="8">
        <f t="shared" si="0"/>
        <v>5.5</v>
      </c>
      <c r="H21" s="4">
        <f t="shared" si="1"/>
        <v>0</v>
      </c>
      <c r="I21" s="4">
        <f t="shared" si="2"/>
        <v>5.5</v>
      </c>
      <c r="J21" s="4">
        <f t="shared" si="3"/>
        <v>5.5</v>
      </c>
    </row>
    <row r="22" spans="1:16" x14ac:dyDescent="0.25">
      <c r="A22" s="14">
        <f>Data!A20</f>
        <v>44097.397916666669</v>
      </c>
      <c r="B22" s="4">
        <f>Data!B20</f>
        <v>11202</v>
      </c>
      <c r="C22" s="4">
        <f>Data!C20</f>
        <v>11206.95</v>
      </c>
      <c r="D22" s="4">
        <f>Data!D20</f>
        <v>11201.65</v>
      </c>
      <c r="E22" s="4">
        <f>Data!E20</f>
        <v>11204.05</v>
      </c>
      <c r="F22" s="8">
        <f>Data!F20</f>
        <v>44175</v>
      </c>
      <c r="G22" s="8">
        <f t="shared" si="0"/>
        <v>5.3000000000010914</v>
      </c>
      <c r="H22" s="4">
        <f t="shared" si="1"/>
        <v>5.4500000000007276</v>
      </c>
      <c r="I22" s="4">
        <f t="shared" si="2"/>
        <v>0.1499999999996362</v>
      </c>
      <c r="J22" s="4">
        <f t="shared" si="3"/>
        <v>5.4500000000007276</v>
      </c>
    </row>
    <row r="23" spans="1:16" x14ac:dyDescent="0.25">
      <c r="A23" s="14">
        <f>Data!A21</f>
        <v>44097.398611111108</v>
      </c>
      <c r="B23" s="4">
        <f>Data!B21</f>
        <v>11204</v>
      </c>
      <c r="C23" s="4">
        <f>Data!C21</f>
        <v>11205.45</v>
      </c>
      <c r="D23" s="4">
        <f>Data!D21</f>
        <v>11198</v>
      </c>
      <c r="E23" s="4">
        <f>Data!E21</f>
        <v>11200.9</v>
      </c>
      <c r="F23" s="8">
        <f>Data!F21</f>
        <v>43725</v>
      </c>
      <c r="G23" s="8">
        <f t="shared" si="0"/>
        <v>7.4500000000007276</v>
      </c>
      <c r="H23" s="4">
        <f t="shared" si="1"/>
        <v>1.4000000000014552</v>
      </c>
      <c r="I23" s="4">
        <f t="shared" si="2"/>
        <v>6.0499999999992724</v>
      </c>
      <c r="J23" s="4">
        <f t="shared" si="3"/>
        <v>7.4500000000007276</v>
      </c>
    </row>
    <row r="24" spans="1:16" x14ac:dyDescent="0.25">
      <c r="A24" s="14">
        <f>Data!A22</f>
        <v>44097.399305555555</v>
      </c>
      <c r="B24" s="4">
        <f>Data!B22</f>
        <v>11202.15</v>
      </c>
      <c r="C24" s="4">
        <f>Data!C22</f>
        <v>11211.75</v>
      </c>
      <c r="D24" s="4">
        <f>Data!D22</f>
        <v>11200</v>
      </c>
      <c r="E24" s="4">
        <f>Data!E22</f>
        <v>11210.05</v>
      </c>
      <c r="F24" s="8">
        <f>Data!F22</f>
        <v>36750</v>
      </c>
      <c r="G24" s="8">
        <f t="shared" si="0"/>
        <v>11.75</v>
      </c>
      <c r="H24" s="4">
        <f t="shared" si="1"/>
        <v>10.850000000000364</v>
      </c>
      <c r="I24" s="4">
        <f t="shared" si="2"/>
        <v>0.8999999999996362</v>
      </c>
      <c r="J24" s="4">
        <f t="shared" si="3"/>
        <v>11.75</v>
      </c>
      <c r="K24" s="7">
        <f>AVERAGE(J5:J24)</f>
        <v>8.7849999999998545</v>
      </c>
      <c r="L24" s="4">
        <f>((C24+D24)/2)+($L$2*K24)</f>
        <v>11223.445</v>
      </c>
      <c r="M24" s="4">
        <f>((C24+D24)/2)-($M$2*K24)</f>
        <v>11188.305</v>
      </c>
      <c r="N24" s="4">
        <f t="shared" ref="N24:N55" si="4">IF(OR(L24&lt;N23,E23&gt;N23),L24,N23)</f>
        <v>11223.445</v>
      </c>
      <c r="O24" s="4">
        <f t="shared" ref="O24:O55" si="5">IF(OR(M24&gt;O23,E23&lt;O23),M24,O23)</f>
        <v>11188.305</v>
      </c>
      <c r="P24" s="7">
        <f>IF(AND(P23=N23,E24&lt;=N24),N24,IF(AND(P23=N23,E24&gt;N24),O24,IF(AND(P23=O23,E24&gt;=O24),O24,IF(AND(P23=O23,E24&lt;O24),N24,""))))</f>
        <v>11223.445</v>
      </c>
    </row>
    <row r="25" spans="1:16" x14ac:dyDescent="0.25">
      <c r="A25" s="14">
        <f>Data!A23</f>
        <v>44097.4</v>
      </c>
      <c r="B25" s="4">
        <f>Data!B23</f>
        <v>11210.5</v>
      </c>
      <c r="C25" s="4">
        <f>Data!C23</f>
        <v>11215</v>
      </c>
      <c r="D25" s="4">
        <f>Data!D23</f>
        <v>11208</v>
      </c>
      <c r="E25" s="4">
        <f>Data!E23</f>
        <v>11213.95</v>
      </c>
      <c r="F25" s="8">
        <f>Data!F23</f>
        <v>31575</v>
      </c>
      <c r="G25" s="8">
        <f t="shared" si="0"/>
        <v>7</v>
      </c>
      <c r="H25" s="4">
        <f t="shared" si="1"/>
        <v>4.9500000000007276</v>
      </c>
      <c r="I25" s="4">
        <f t="shared" si="2"/>
        <v>2.0499999999992724</v>
      </c>
      <c r="J25" s="4">
        <f t="shared" si="3"/>
        <v>7</v>
      </c>
      <c r="K25" s="7">
        <f>((K24*($K$2-1))+J25)/$K$2</f>
        <v>8.6957499999998618</v>
      </c>
      <c r="L25" s="4">
        <f t="shared" ref="L25:L88" si="6">((C25+D25)/2)+($L$2*K25)</f>
        <v>11228.8915</v>
      </c>
      <c r="M25" s="4">
        <f t="shared" ref="M25:M88" si="7">((C25+D25)/2)-($M$2*K25)</f>
        <v>11194.1085</v>
      </c>
      <c r="N25" s="4">
        <f t="shared" si="4"/>
        <v>11223.445</v>
      </c>
      <c r="O25" s="4">
        <f t="shared" si="5"/>
        <v>11194.1085</v>
      </c>
      <c r="P25" s="7">
        <f t="shared" ref="P25:P88" si="8">IF(AND(P24=N24,E25&lt;=N25),N25,IF(AND(P24=N24,E25&gt;N25),O25,IF(AND(P24=O24,E25&gt;=O25),O25,IF(AND(P24=O24,E25&lt;O25),N25,""))))</f>
        <v>11223.445</v>
      </c>
    </row>
    <row r="26" spans="1:16" x14ac:dyDescent="0.25">
      <c r="A26" s="14">
        <f>Data!A24</f>
        <v>44097.400694444441</v>
      </c>
      <c r="B26" s="4">
        <f>Data!B24</f>
        <v>11213</v>
      </c>
      <c r="C26" s="4">
        <f>Data!C24</f>
        <v>11214</v>
      </c>
      <c r="D26" s="4">
        <f>Data!D24</f>
        <v>11210.5</v>
      </c>
      <c r="E26" s="4">
        <f>Data!E24</f>
        <v>11213.5</v>
      </c>
      <c r="F26" s="8">
        <f>Data!F24</f>
        <v>19725</v>
      </c>
      <c r="G26" s="8">
        <f t="shared" si="0"/>
        <v>3.5</v>
      </c>
      <c r="H26" s="4">
        <f t="shared" si="1"/>
        <v>4.9999999999272404E-2</v>
      </c>
      <c r="I26" s="4">
        <f t="shared" si="2"/>
        <v>3.4500000000007276</v>
      </c>
      <c r="J26" s="4">
        <f t="shared" si="3"/>
        <v>3.5</v>
      </c>
      <c r="K26" s="7">
        <f t="shared" ref="K26:K89" si="9">((K25*($K$2-1))+J26)/$K$2</f>
        <v>8.435962499999869</v>
      </c>
      <c r="L26" s="4">
        <f t="shared" si="6"/>
        <v>11229.121924999999</v>
      </c>
      <c r="M26" s="4">
        <f t="shared" si="7"/>
        <v>11195.378075000001</v>
      </c>
      <c r="N26" s="4">
        <f t="shared" si="4"/>
        <v>11223.445</v>
      </c>
      <c r="O26" s="4">
        <f t="shared" si="5"/>
        <v>11195.378075000001</v>
      </c>
      <c r="P26" s="7">
        <f t="shared" si="8"/>
        <v>11223.445</v>
      </c>
    </row>
    <row r="27" spans="1:16" x14ac:dyDescent="0.25">
      <c r="A27" s="14">
        <f>Data!A25</f>
        <v>44097.401388888888</v>
      </c>
      <c r="B27" s="4">
        <f>Data!B25</f>
        <v>11213.05</v>
      </c>
      <c r="C27" s="4">
        <f>Data!C25</f>
        <v>11218</v>
      </c>
      <c r="D27" s="4">
        <f>Data!D25</f>
        <v>11213.05</v>
      </c>
      <c r="E27" s="4">
        <f>Data!E25</f>
        <v>11215.25</v>
      </c>
      <c r="F27" s="8">
        <f>Data!F25</f>
        <v>21300</v>
      </c>
      <c r="G27" s="8">
        <f t="shared" si="0"/>
        <v>4.9500000000007276</v>
      </c>
      <c r="H27" s="4">
        <f t="shared" si="1"/>
        <v>4.5</v>
      </c>
      <c r="I27" s="4">
        <f t="shared" si="2"/>
        <v>0.4500000000007276</v>
      </c>
      <c r="J27" s="4">
        <f t="shared" si="3"/>
        <v>4.9500000000007276</v>
      </c>
      <c r="K27" s="7">
        <f t="shared" si="9"/>
        <v>8.2616643749999117</v>
      </c>
      <c r="L27" s="4">
        <f t="shared" si="6"/>
        <v>11232.048328749999</v>
      </c>
      <c r="M27" s="4">
        <f t="shared" si="7"/>
        <v>11199.00167125</v>
      </c>
      <c r="N27" s="4">
        <f t="shared" si="4"/>
        <v>11223.445</v>
      </c>
      <c r="O27" s="4">
        <f t="shared" si="5"/>
        <v>11199.00167125</v>
      </c>
      <c r="P27" s="7">
        <f t="shared" si="8"/>
        <v>11223.445</v>
      </c>
    </row>
    <row r="28" spans="1:16" x14ac:dyDescent="0.25">
      <c r="A28" s="14">
        <f>Data!A26</f>
        <v>44097.402083333334</v>
      </c>
      <c r="B28" s="4">
        <f>Data!B26</f>
        <v>11217.4</v>
      </c>
      <c r="C28" s="4">
        <f>Data!C26</f>
        <v>11217.45</v>
      </c>
      <c r="D28" s="4">
        <f>Data!D26</f>
        <v>11210</v>
      </c>
      <c r="E28" s="4">
        <f>Data!E26</f>
        <v>11210.6</v>
      </c>
      <c r="F28" s="8">
        <f>Data!F26</f>
        <v>13275</v>
      </c>
      <c r="G28" s="8">
        <f t="shared" si="0"/>
        <v>7.4500000000007276</v>
      </c>
      <c r="H28" s="4">
        <f t="shared" si="1"/>
        <v>2.2000000000007276</v>
      </c>
      <c r="I28" s="4">
        <f t="shared" si="2"/>
        <v>5.25</v>
      </c>
      <c r="J28" s="4">
        <f t="shared" si="3"/>
        <v>7.4500000000007276</v>
      </c>
      <c r="K28" s="7">
        <f t="shared" si="9"/>
        <v>8.2210811562499533</v>
      </c>
      <c r="L28" s="4">
        <f t="shared" si="6"/>
        <v>11230.1671623125</v>
      </c>
      <c r="M28" s="4">
        <f t="shared" si="7"/>
        <v>11197.2828376875</v>
      </c>
      <c r="N28" s="4">
        <f t="shared" si="4"/>
        <v>11223.445</v>
      </c>
      <c r="O28" s="4">
        <f t="shared" si="5"/>
        <v>11199.00167125</v>
      </c>
      <c r="P28" s="7">
        <f t="shared" si="8"/>
        <v>11223.445</v>
      </c>
    </row>
    <row r="29" spans="1:16" x14ac:dyDescent="0.25">
      <c r="A29" s="14">
        <f>Data!A27</f>
        <v>44097.402777777781</v>
      </c>
      <c r="B29" s="4">
        <f>Data!B27</f>
        <v>11210</v>
      </c>
      <c r="C29" s="4">
        <f>Data!C27</f>
        <v>11216.85</v>
      </c>
      <c r="D29" s="4">
        <f>Data!D27</f>
        <v>11208</v>
      </c>
      <c r="E29" s="4">
        <f>Data!E27</f>
        <v>11213.45</v>
      </c>
      <c r="F29" s="8">
        <f>Data!F27</f>
        <v>27150</v>
      </c>
      <c r="G29" s="8">
        <f t="shared" si="0"/>
        <v>8.8500000000003638</v>
      </c>
      <c r="H29" s="4">
        <f t="shared" si="1"/>
        <v>6.25</v>
      </c>
      <c r="I29" s="4">
        <f t="shared" si="2"/>
        <v>2.6000000000003638</v>
      </c>
      <c r="J29" s="4">
        <f t="shared" si="3"/>
        <v>8.8500000000003638</v>
      </c>
      <c r="K29" s="7">
        <f t="shared" si="9"/>
        <v>8.2525270984374739</v>
      </c>
      <c r="L29" s="4">
        <f t="shared" si="6"/>
        <v>11228.930054196875</v>
      </c>
      <c r="M29" s="4">
        <f t="shared" si="7"/>
        <v>11195.919945803123</v>
      </c>
      <c r="N29" s="4">
        <f t="shared" si="4"/>
        <v>11223.445</v>
      </c>
      <c r="O29" s="4">
        <f t="shared" si="5"/>
        <v>11199.00167125</v>
      </c>
      <c r="P29" s="7">
        <f t="shared" si="8"/>
        <v>11223.445</v>
      </c>
    </row>
    <row r="30" spans="1:16" x14ac:dyDescent="0.25">
      <c r="A30" s="14">
        <f>Data!A28</f>
        <v>44097.40347222222</v>
      </c>
      <c r="B30" s="4">
        <f>Data!B28</f>
        <v>11213.1</v>
      </c>
      <c r="C30" s="4">
        <f>Data!C28</f>
        <v>11215</v>
      </c>
      <c r="D30" s="4">
        <f>Data!D28</f>
        <v>11211.45</v>
      </c>
      <c r="E30" s="4">
        <f>Data!E28</f>
        <v>11212</v>
      </c>
      <c r="F30" s="8">
        <f>Data!F28</f>
        <v>12975</v>
      </c>
      <c r="G30" s="8">
        <f t="shared" si="0"/>
        <v>3.5499999999992724</v>
      </c>
      <c r="H30" s="4">
        <f t="shared" si="1"/>
        <v>1.5499999999992724</v>
      </c>
      <c r="I30" s="4">
        <f t="shared" si="2"/>
        <v>2</v>
      </c>
      <c r="J30" s="4">
        <f t="shared" si="3"/>
        <v>3.5499999999992724</v>
      </c>
      <c r="K30" s="7">
        <f t="shared" si="9"/>
        <v>8.0174007435155641</v>
      </c>
      <c r="L30" s="4">
        <f t="shared" si="6"/>
        <v>11229.259801487031</v>
      </c>
      <c r="M30" s="4">
        <f t="shared" si="7"/>
        <v>11197.19019851297</v>
      </c>
      <c r="N30" s="4">
        <f t="shared" si="4"/>
        <v>11223.445</v>
      </c>
      <c r="O30" s="4">
        <f t="shared" si="5"/>
        <v>11199.00167125</v>
      </c>
      <c r="P30" s="7">
        <f t="shared" si="8"/>
        <v>11223.445</v>
      </c>
    </row>
    <row r="31" spans="1:16" x14ac:dyDescent="0.25">
      <c r="A31" s="14">
        <f>Data!A29</f>
        <v>44097.404166666667</v>
      </c>
      <c r="B31" s="4">
        <f>Data!B29</f>
        <v>11212.8</v>
      </c>
      <c r="C31" s="4">
        <f>Data!C29</f>
        <v>11217.5</v>
      </c>
      <c r="D31" s="4">
        <f>Data!D29</f>
        <v>11211.05</v>
      </c>
      <c r="E31" s="4">
        <f>Data!E29</f>
        <v>11213</v>
      </c>
      <c r="F31" s="8">
        <f>Data!F29</f>
        <v>16650</v>
      </c>
      <c r="G31" s="8">
        <f t="shared" si="0"/>
        <v>6.4500000000007276</v>
      </c>
      <c r="H31" s="4">
        <f t="shared" si="1"/>
        <v>5.5</v>
      </c>
      <c r="I31" s="4">
        <f t="shared" si="2"/>
        <v>0.9500000000007276</v>
      </c>
      <c r="J31" s="4">
        <f t="shared" si="3"/>
        <v>6.4500000000007276</v>
      </c>
      <c r="K31" s="7">
        <f t="shared" si="9"/>
        <v>7.9390307063398229</v>
      </c>
      <c r="L31" s="4">
        <f t="shared" si="6"/>
        <v>11230.153061412679</v>
      </c>
      <c r="M31" s="4">
        <f t="shared" si="7"/>
        <v>11198.396938587321</v>
      </c>
      <c r="N31" s="4">
        <f t="shared" si="4"/>
        <v>11223.445</v>
      </c>
      <c r="O31" s="4">
        <f t="shared" si="5"/>
        <v>11199.00167125</v>
      </c>
      <c r="P31" s="7">
        <f t="shared" si="8"/>
        <v>11223.445</v>
      </c>
    </row>
    <row r="32" spans="1:16" x14ac:dyDescent="0.25">
      <c r="A32" s="14">
        <f>Data!A30</f>
        <v>44097.404861111114</v>
      </c>
      <c r="B32" s="4">
        <f>Data!B30</f>
        <v>11213</v>
      </c>
      <c r="C32" s="4">
        <f>Data!C30</f>
        <v>11214.1</v>
      </c>
      <c r="D32" s="4">
        <f>Data!D30</f>
        <v>11210</v>
      </c>
      <c r="E32" s="4">
        <f>Data!E30</f>
        <v>11212.2</v>
      </c>
      <c r="F32" s="8">
        <f>Data!F30</f>
        <v>15150</v>
      </c>
      <c r="G32" s="8">
        <f t="shared" si="0"/>
        <v>4.1000000000003638</v>
      </c>
      <c r="H32" s="4">
        <f t="shared" si="1"/>
        <v>1.1000000000003638</v>
      </c>
      <c r="I32" s="4">
        <f t="shared" si="2"/>
        <v>3</v>
      </c>
      <c r="J32" s="4">
        <f t="shared" si="3"/>
        <v>4.1000000000003638</v>
      </c>
      <c r="K32" s="7">
        <f t="shared" si="9"/>
        <v>7.7470791710228495</v>
      </c>
      <c r="L32" s="4">
        <f t="shared" si="6"/>
        <v>11227.544158342045</v>
      </c>
      <c r="M32" s="4">
        <f t="shared" si="7"/>
        <v>11196.555841657953</v>
      </c>
      <c r="N32" s="4">
        <f t="shared" si="4"/>
        <v>11223.445</v>
      </c>
      <c r="O32" s="4">
        <f t="shared" si="5"/>
        <v>11199.00167125</v>
      </c>
      <c r="P32" s="7">
        <f t="shared" si="8"/>
        <v>11223.445</v>
      </c>
    </row>
    <row r="33" spans="1:16" x14ac:dyDescent="0.25">
      <c r="A33" s="14">
        <f>Data!A31</f>
        <v>44097.405555555553</v>
      </c>
      <c r="B33" s="4">
        <f>Data!B31</f>
        <v>11212.2</v>
      </c>
      <c r="C33" s="4">
        <f>Data!C31</f>
        <v>11217</v>
      </c>
      <c r="D33" s="4">
        <f>Data!D31</f>
        <v>11212.2</v>
      </c>
      <c r="E33" s="4">
        <f>Data!E31</f>
        <v>11215.8</v>
      </c>
      <c r="F33" s="8">
        <f>Data!F31</f>
        <v>9075</v>
      </c>
      <c r="G33" s="8">
        <f t="shared" si="0"/>
        <v>4.7999999999992724</v>
      </c>
      <c r="H33" s="4">
        <f t="shared" si="1"/>
        <v>4.7999999999992724</v>
      </c>
      <c r="I33" s="4">
        <f t="shared" si="2"/>
        <v>0</v>
      </c>
      <c r="J33" s="4">
        <f t="shared" si="3"/>
        <v>4.7999999999992724</v>
      </c>
      <c r="K33" s="7">
        <f t="shared" si="9"/>
        <v>7.5997252124716708</v>
      </c>
      <c r="L33" s="4">
        <f t="shared" si="6"/>
        <v>11229.799450424944</v>
      </c>
      <c r="M33" s="4">
        <f t="shared" si="7"/>
        <v>11199.400549575057</v>
      </c>
      <c r="N33" s="4">
        <f t="shared" si="4"/>
        <v>11223.445</v>
      </c>
      <c r="O33" s="4">
        <f t="shared" si="5"/>
        <v>11199.400549575057</v>
      </c>
      <c r="P33" s="7">
        <f t="shared" si="8"/>
        <v>11223.445</v>
      </c>
    </row>
    <row r="34" spans="1:16" x14ac:dyDescent="0.25">
      <c r="A34" s="14">
        <f>Data!A32</f>
        <v>44097.40625</v>
      </c>
      <c r="B34" s="4">
        <f>Data!B32</f>
        <v>11215.55</v>
      </c>
      <c r="C34" s="4">
        <f>Data!C32</f>
        <v>11217</v>
      </c>
      <c r="D34" s="4">
        <f>Data!D32</f>
        <v>11208.8</v>
      </c>
      <c r="E34" s="4">
        <f>Data!E32</f>
        <v>11209.2</v>
      </c>
      <c r="F34" s="8">
        <f>Data!F32</f>
        <v>23100</v>
      </c>
      <c r="G34" s="8">
        <f t="shared" si="0"/>
        <v>8.2000000000007276</v>
      </c>
      <c r="H34" s="4">
        <f t="shared" si="1"/>
        <v>1.2000000000007276</v>
      </c>
      <c r="I34" s="4">
        <f t="shared" si="2"/>
        <v>7</v>
      </c>
      <c r="J34" s="4">
        <f t="shared" si="3"/>
        <v>8.2000000000007276</v>
      </c>
      <c r="K34" s="7">
        <f t="shared" si="9"/>
        <v>7.6297389518481236</v>
      </c>
      <c r="L34" s="4">
        <f t="shared" si="6"/>
        <v>11228.159477903695</v>
      </c>
      <c r="M34" s="4">
        <f t="shared" si="7"/>
        <v>11197.640522096304</v>
      </c>
      <c r="N34" s="4">
        <f t="shared" si="4"/>
        <v>11223.445</v>
      </c>
      <c r="O34" s="4">
        <f t="shared" si="5"/>
        <v>11199.400549575057</v>
      </c>
      <c r="P34" s="7">
        <f t="shared" si="8"/>
        <v>11223.445</v>
      </c>
    </row>
    <row r="35" spans="1:16" x14ac:dyDescent="0.25">
      <c r="A35" s="14">
        <f>Data!A33</f>
        <v>44097.406944444447</v>
      </c>
      <c r="B35" s="4">
        <f>Data!B33</f>
        <v>11208.95</v>
      </c>
      <c r="C35" s="4">
        <f>Data!C33</f>
        <v>11216.95</v>
      </c>
      <c r="D35" s="4">
        <f>Data!D33</f>
        <v>11208.3</v>
      </c>
      <c r="E35" s="4">
        <f>Data!E33</f>
        <v>11210.1</v>
      </c>
      <c r="F35" s="8">
        <f>Data!F33</f>
        <v>11625</v>
      </c>
      <c r="G35" s="8">
        <f t="shared" si="0"/>
        <v>8.6500000000014552</v>
      </c>
      <c r="H35" s="4">
        <f t="shared" si="1"/>
        <v>7.75</v>
      </c>
      <c r="I35" s="4">
        <f t="shared" si="2"/>
        <v>0.90000000000145519</v>
      </c>
      <c r="J35" s="4">
        <f t="shared" si="3"/>
        <v>8.6500000000014552</v>
      </c>
      <c r="K35" s="7">
        <f t="shared" si="9"/>
        <v>7.6807520042557895</v>
      </c>
      <c r="L35" s="4">
        <f t="shared" si="6"/>
        <v>11227.986504008511</v>
      </c>
      <c r="M35" s="4">
        <f t="shared" si="7"/>
        <v>11197.263495991489</v>
      </c>
      <c r="N35" s="4">
        <f t="shared" si="4"/>
        <v>11223.445</v>
      </c>
      <c r="O35" s="4">
        <f t="shared" si="5"/>
        <v>11199.400549575057</v>
      </c>
      <c r="P35" s="7">
        <f t="shared" si="8"/>
        <v>11223.445</v>
      </c>
    </row>
    <row r="36" spans="1:16" x14ac:dyDescent="0.25">
      <c r="A36" s="14">
        <f>Data!A34</f>
        <v>44097.407638888886</v>
      </c>
      <c r="B36" s="4">
        <f>Data!B34</f>
        <v>11210.1</v>
      </c>
      <c r="C36" s="4">
        <f>Data!C34</f>
        <v>11212</v>
      </c>
      <c r="D36" s="4">
        <f>Data!D34</f>
        <v>11201.5</v>
      </c>
      <c r="E36" s="4">
        <f>Data!E34</f>
        <v>11204.15</v>
      </c>
      <c r="F36" s="8">
        <f>Data!F34</f>
        <v>29025</v>
      </c>
      <c r="G36" s="8">
        <f t="shared" si="0"/>
        <v>10.5</v>
      </c>
      <c r="H36" s="4">
        <f t="shared" si="1"/>
        <v>1.8999999999996362</v>
      </c>
      <c r="I36" s="4">
        <f t="shared" si="2"/>
        <v>8.6000000000003638</v>
      </c>
      <c r="J36" s="4">
        <f t="shared" si="3"/>
        <v>10.5</v>
      </c>
      <c r="K36" s="7">
        <f t="shared" si="9"/>
        <v>7.821714404043</v>
      </c>
      <c r="L36" s="4">
        <f t="shared" si="6"/>
        <v>11222.393428808085</v>
      </c>
      <c r="M36" s="4">
        <f t="shared" si="7"/>
        <v>11191.106571191915</v>
      </c>
      <c r="N36" s="4">
        <f t="shared" si="4"/>
        <v>11222.393428808085</v>
      </c>
      <c r="O36" s="4">
        <f t="shared" si="5"/>
        <v>11199.400549575057</v>
      </c>
      <c r="P36" s="7">
        <f t="shared" si="8"/>
        <v>11222.393428808085</v>
      </c>
    </row>
    <row r="37" spans="1:16" x14ac:dyDescent="0.25">
      <c r="A37" s="14">
        <f>Data!A35</f>
        <v>44097.408333333333</v>
      </c>
      <c r="B37" s="4">
        <f>Data!B35</f>
        <v>11204.15</v>
      </c>
      <c r="C37" s="4">
        <f>Data!C35</f>
        <v>11206.1</v>
      </c>
      <c r="D37" s="4">
        <f>Data!D35</f>
        <v>11201.55</v>
      </c>
      <c r="E37" s="4">
        <f>Data!E35</f>
        <v>11206.1</v>
      </c>
      <c r="F37" s="8">
        <f>Data!F35</f>
        <v>16650</v>
      </c>
      <c r="G37" s="8">
        <f t="shared" si="0"/>
        <v>4.5500000000010914</v>
      </c>
      <c r="H37" s="4">
        <f t="shared" si="1"/>
        <v>1.9500000000007276</v>
      </c>
      <c r="I37" s="4">
        <f t="shared" si="2"/>
        <v>2.6000000000003638</v>
      </c>
      <c r="J37" s="4">
        <f t="shared" si="3"/>
        <v>4.5500000000010914</v>
      </c>
      <c r="K37" s="7">
        <f t="shared" si="9"/>
        <v>7.6581286838409044</v>
      </c>
      <c r="L37" s="4">
        <f t="shared" si="6"/>
        <v>11219.141257367683</v>
      </c>
      <c r="M37" s="4">
        <f t="shared" si="7"/>
        <v>11188.508742632319</v>
      </c>
      <c r="N37" s="4">
        <f t="shared" si="4"/>
        <v>11219.141257367683</v>
      </c>
      <c r="O37" s="4">
        <f t="shared" si="5"/>
        <v>11199.400549575057</v>
      </c>
      <c r="P37" s="7">
        <f t="shared" si="8"/>
        <v>11219.141257367683</v>
      </c>
    </row>
    <row r="38" spans="1:16" x14ac:dyDescent="0.25">
      <c r="A38" s="14">
        <f>Data!A36</f>
        <v>44097.40902777778</v>
      </c>
      <c r="B38" s="4">
        <f>Data!B36</f>
        <v>11205.05</v>
      </c>
      <c r="C38" s="4">
        <f>Data!C36</f>
        <v>11205.05</v>
      </c>
      <c r="D38" s="4">
        <f>Data!D36</f>
        <v>11193</v>
      </c>
      <c r="E38" s="4">
        <f>Data!E36</f>
        <v>11195.8</v>
      </c>
      <c r="F38" s="8">
        <f>Data!F36</f>
        <v>51750</v>
      </c>
      <c r="G38" s="8">
        <f t="shared" si="0"/>
        <v>12.049999999999272</v>
      </c>
      <c r="H38" s="4">
        <f t="shared" si="1"/>
        <v>1.0500000000010914</v>
      </c>
      <c r="I38" s="4">
        <f t="shared" si="2"/>
        <v>13.100000000000364</v>
      </c>
      <c r="J38" s="4">
        <f t="shared" si="3"/>
        <v>13.100000000000364</v>
      </c>
      <c r="K38" s="7">
        <f t="shared" si="9"/>
        <v>7.9302222496488763</v>
      </c>
      <c r="L38" s="4">
        <f t="shared" si="6"/>
        <v>11214.885444499298</v>
      </c>
      <c r="M38" s="4">
        <f t="shared" si="7"/>
        <v>11183.164555500702</v>
      </c>
      <c r="N38" s="4">
        <f t="shared" si="4"/>
        <v>11214.885444499298</v>
      </c>
      <c r="O38" s="4">
        <f t="shared" si="5"/>
        <v>11199.400549575057</v>
      </c>
      <c r="P38" s="7">
        <f t="shared" si="8"/>
        <v>11214.885444499298</v>
      </c>
    </row>
    <row r="39" spans="1:16" x14ac:dyDescent="0.25">
      <c r="A39" s="14">
        <f>Data!A37</f>
        <v>44097.409722222219</v>
      </c>
      <c r="B39" s="4">
        <f>Data!B37</f>
        <v>11196</v>
      </c>
      <c r="C39" s="4">
        <f>Data!C37</f>
        <v>11201.7</v>
      </c>
      <c r="D39" s="4">
        <f>Data!D37</f>
        <v>11194.25</v>
      </c>
      <c r="E39" s="4">
        <f>Data!E37</f>
        <v>11197.1</v>
      </c>
      <c r="F39" s="8">
        <f>Data!F37</f>
        <v>31275</v>
      </c>
      <c r="G39" s="8">
        <f t="shared" si="0"/>
        <v>7.4500000000007276</v>
      </c>
      <c r="H39" s="4">
        <f t="shared" si="1"/>
        <v>5.9000000000014552</v>
      </c>
      <c r="I39" s="4">
        <f t="shared" si="2"/>
        <v>1.5499999999992724</v>
      </c>
      <c r="J39" s="4">
        <f t="shared" si="3"/>
        <v>7.4500000000007276</v>
      </c>
      <c r="K39" s="7">
        <f t="shared" si="9"/>
        <v>7.9062111371664683</v>
      </c>
      <c r="L39" s="4">
        <f t="shared" si="6"/>
        <v>11213.787422274334</v>
      </c>
      <c r="M39" s="4">
        <f t="shared" si="7"/>
        <v>11182.162577725667</v>
      </c>
      <c r="N39" s="4">
        <f t="shared" si="4"/>
        <v>11213.787422274334</v>
      </c>
      <c r="O39" s="4">
        <f t="shared" si="5"/>
        <v>11182.162577725667</v>
      </c>
      <c r="P39" s="7">
        <f t="shared" si="8"/>
        <v>11213.787422274334</v>
      </c>
    </row>
    <row r="40" spans="1:16" x14ac:dyDescent="0.25">
      <c r="A40" s="14">
        <f>Data!A38</f>
        <v>44097.410416666666</v>
      </c>
      <c r="B40" s="4">
        <f>Data!B38</f>
        <v>11197.75</v>
      </c>
      <c r="C40" s="4">
        <f>Data!C38</f>
        <v>11200</v>
      </c>
      <c r="D40" s="4">
        <f>Data!D38</f>
        <v>11194</v>
      </c>
      <c r="E40" s="4">
        <f>Data!E38</f>
        <v>11200</v>
      </c>
      <c r="F40" s="8">
        <f>Data!F38</f>
        <v>27825</v>
      </c>
      <c r="G40" s="8">
        <f t="shared" si="0"/>
        <v>6</v>
      </c>
      <c r="H40" s="4">
        <f t="shared" si="1"/>
        <v>2.8999999999996362</v>
      </c>
      <c r="I40" s="4">
        <f t="shared" si="2"/>
        <v>3.1000000000003638</v>
      </c>
      <c r="J40" s="4">
        <f t="shared" si="3"/>
        <v>6</v>
      </c>
      <c r="K40" s="7">
        <f t="shared" si="9"/>
        <v>7.8109005803081448</v>
      </c>
      <c r="L40" s="4">
        <f t="shared" si="6"/>
        <v>11212.621801160616</v>
      </c>
      <c r="M40" s="4">
        <f t="shared" si="7"/>
        <v>11181.378198839384</v>
      </c>
      <c r="N40" s="4">
        <f t="shared" si="4"/>
        <v>11212.621801160616</v>
      </c>
      <c r="O40" s="4">
        <f t="shared" si="5"/>
        <v>11182.162577725667</v>
      </c>
      <c r="P40" s="7">
        <f t="shared" si="8"/>
        <v>11212.621801160616</v>
      </c>
    </row>
    <row r="41" spans="1:16" x14ac:dyDescent="0.25">
      <c r="A41" s="14">
        <f>Data!A39</f>
        <v>44097.411111111112</v>
      </c>
      <c r="B41" s="4">
        <f>Data!B39</f>
        <v>11201</v>
      </c>
      <c r="C41" s="4">
        <f>Data!C39</f>
        <v>11202</v>
      </c>
      <c r="D41" s="4">
        <f>Data!D39</f>
        <v>11196.5</v>
      </c>
      <c r="E41" s="4">
        <f>Data!E39</f>
        <v>11200.95</v>
      </c>
      <c r="F41" s="8">
        <f>Data!F39</f>
        <v>19425</v>
      </c>
      <c r="G41" s="8">
        <f t="shared" si="0"/>
        <v>5.5</v>
      </c>
      <c r="H41" s="4">
        <f t="shared" si="1"/>
        <v>2</v>
      </c>
      <c r="I41" s="4">
        <f t="shared" si="2"/>
        <v>3.5</v>
      </c>
      <c r="J41" s="4">
        <f t="shared" si="3"/>
        <v>5.5</v>
      </c>
      <c r="K41" s="7">
        <f t="shared" si="9"/>
        <v>7.6953555512927379</v>
      </c>
      <c r="L41" s="9">
        <f t="shared" si="6"/>
        <v>11214.640711102586</v>
      </c>
      <c r="M41" s="4">
        <f t="shared" si="7"/>
        <v>11183.859288897414</v>
      </c>
      <c r="N41" s="4">
        <f t="shared" si="4"/>
        <v>11212.621801160616</v>
      </c>
      <c r="O41" s="4">
        <f t="shared" si="5"/>
        <v>11183.859288897414</v>
      </c>
      <c r="P41" s="7">
        <f t="shared" si="8"/>
        <v>11212.621801160616</v>
      </c>
    </row>
    <row r="42" spans="1:16" x14ac:dyDescent="0.25">
      <c r="A42" s="14">
        <f>Data!A40</f>
        <v>44097.411805555559</v>
      </c>
      <c r="B42" s="4">
        <f>Data!B40</f>
        <v>11200.95</v>
      </c>
      <c r="C42" s="4">
        <f>Data!C40</f>
        <v>11205.8</v>
      </c>
      <c r="D42" s="4">
        <f>Data!D40</f>
        <v>11200</v>
      </c>
      <c r="E42" s="4">
        <f>Data!E40</f>
        <v>11200.1</v>
      </c>
      <c r="F42" s="8">
        <f>Data!F40</f>
        <v>15225</v>
      </c>
      <c r="G42" s="8">
        <f t="shared" si="0"/>
        <v>5.7999999999992724</v>
      </c>
      <c r="H42" s="4">
        <f t="shared" si="1"/>
        <v>4.8499999999985448</v>
      </c>
      <c r="I42" s="4">
        <f t="shared" si="2"/>
        <v>0.9500000000007276</v>
      </c>
      <c r="J42" s="4">
        <f t="shared" si="3"/>
        <v>5.7999999999992724</v>
      </c>
      <c r="K42" s="7">
        <f t="shared" si="9"/>
        <v>7.6005877737280638</v>
      </c>
      <c r="L42" s="4">
        <f t="shared" si="6"/>
        <v>11218.101175547456</v>
      </c>
      <c r="M42" s="4">
        <f t="shared" si="7"/>
        <v>11187.698824452544</v>
      </c>
      <c r="N42" s="4">
        <f t="shared" si="4"/>
        <v>11212.621801160616</v>
      </c>
      <c r="O42" s="4">
        <f t="shared" si="5"/>
        <v>11187.698824452544</v>
      </c>
      <c r="P42" s="7">
        <f t="shared" si="8"/>
        <v>11212.621801160616</v>
      </c>
    </row>
    <row r="43" spans="1:16" x14ac:dyDescent="0.25">
      <c r="A43" s="14">
        <f>Data!A41</f>
        <v>44097.412499999999</v>
      </c>
      <c r="B43" s="4">
        <f>Data!B41</f>
        <v>11198.85</v>
      </c>
      <c r="C43" s="4">
        <f>Data!C41</f>
        <v>11207.9</v>
      </c>
      <c r="D43" s="4">
        <f>Data!D41</f>
        <v>11198</v>
      </c>
      <c r="E43" s="4">
        <f>Data!E41</f>
        <v>11204.15</v>
      </c>
      <c r="F43" s="8">
        <f>Data!F41</f>
        <v>20700</v>
      </c>
      <c r="G43" s="8">
        <f t="shared" si="0"/>
        <v>9.8999999999996362</v>
      </c>
      <c r="H43" s="4">
        <f t="shared" si="1"/>
        <v>7.7999999999992724</v>
      </c>
      <c r="I43" s="4">
        <f t="shared" si="2"/>
        <v>2.1000000000003638</v>
      </c>
      <c r="J43" s="4">
        <f t="shared" si="3"/>
        <v>9.8999999999996362</v>
      </c>
      <c r="K43" s="7">
        <f t="shared" si="9"/>
        <v>7.7155583850416418</v>
      </c>
      <c r="L43" s="4">
        <f t="shared" si="6"/>
        <v>11218.381116770084</v>
      </c>
      <c r="M43" s="4">
        <f t="shared" si="7"/>
        <v>11187.518883229917</v>
      </c>
      <c r="N43" s="4">
        <f t="shared" si="4"/>
        <v>11212.621801160616</v>
      </c>
      <c r="O43" s="4">
        <f t="shared" si="5"/>
        <v>11187.698824452544</v>
      </c>
      <c r="P43" s="7">
        <f t="shared" si="8"/>
        <v>11212.621801160616</v>
      </c>
    </row>
    <row r="44" spans="1:16" x14ac:dyDescent="0.25">
      <c r="A44" s="14">
        <f>Data!A42</f>
        <v>44097.413194444445</v>
      </c>
      <c r="B44" s="4">
        <f>Data!B42</f>
        <v>11204.15</v>
      </c>
      <c r="C44" s="4">
        <f>Data!C42</f>
        <v>11207</v>
      </c>
      <c r="D44" s="4">
        <f>Data!D42</f>
        <v>11202.7</v>
      </c>
      <c r="E44" s="4">
        <f>Data!E42</f>
        <v>11205</v>
      </c>
      <c r="F44" s="8">
        <f>Data!F42</f>
        <v>16875</v>
      </c>
      <c r="G44" s="8">
        <f t="shared" si="0"/>
        <v>4.2999999999992724</v>
      </c>
      <c r="H44" s="4">
        <f t="shared" si="1"/>
        <v>2.8500000000003638</v>
      </c>
      <c r="I44" s="4">
        <f t="shared" si="2"/>
        <v>1.4499999999989086</v>
      </c>
      <c r="J44" s="4">
        <f t="shared" si="3"/>
        <v>4.2999999999992724</v>
      </c>
      <c r="K44" s="7">
        <f t="shared" si="9"/>
        <v>7.5447804657895237</v>
      </c>
      <c r="L44" s="4">
        <f t="shared" si="6"/>
        <v>11219.93956093158</v>
      </c>
      <c r="M44" s="4">
        <f t="shared" si="7"/>
        <v>11189.760439068421</v>
      </c>
      <c r="N44" s="4">
        <f t="shared" si="4"/>
        <v>11212.621801160616</v>
      </c>
      <c r="O44" s="4">
        <f t="shared" si="5"/>
        <v>11189.760439068421</v>
      </c>
      <c r="P44" s="7">
        <f t="shared" si="8"/>
        <v>11212.621801160616</v>
      </c>
    </row>
    <row r="45" spans="1:16" x14ac:dyDescent="0.25">
      <c r="A45" s="14">
        <f>Data!A43</f>
        <v>44097.413888888892</v>
      </c>
      <c r="B45" s="4">
        <f>Data!B43</f>
        <v>11204.7</v>
      </c>
      <c r="C45" s="4">
        <f>Data!C43</f>
        <v>11207</v>
      </c>
      <c r="D45" s="4">
        <f>Data!D43</f>
        <v>11201.3</v>
      </c>
      <c r="E45" s="4">
        <f>Data!E43</f>
        <v>11201.3</v>
      </c>
      <c r="F45" s="8">
        <f>Data!F43</f>
        <v>10875</v>
      </c>
      <c r="G45" s="8">
        <f t="shared" si="0"/>
        <v>5.7000000000007276</v>
      </c>
      <c r="H45" s="4">
        <f t="shared" si="1"/>
        <v>2</v>
      </c>
      <c r="I45" s="4">
        <f t="shared" si="2"/>
        <v>3.7000000000007276</v>
      </c>
      <c r="J45" s="4">
        <f t="shared" si="3"/>
        <v>5.7000000000007276</v>
      </c>
      <c r="K45" s="7">
        <f t="shared" si="9"/>
        <v>7.4525414425000829</v>
      </c>
      <c r="L45" s="4">
        <f t="shared" si="6"/>
        <v>11219.055082884999</v>
      </c>
      <c r="M45" s="4">
        <f t="shared" si="7"/>
        <v>11189.244917115</v>
      </c>
      <c r="N45" s="4">
        <f t="shared" si="4"/>
        <v>11212.621801160616</v>
      </c>
      <c r="O45" s="4">
        <f t="shared" si="5"/>
        <v>11189.760439068421</v>
      </c>
      <c r="P45" s="7">
        <f t="shared" si="8"/>
        <v>11212.621801160616</v>
      </c>
    </row>
    <row r="46" spans="1:16" x14ac:dyDescent="0.25">
      <c r="A46" s="14">
        <f>Data!A44</f>
        <v>44097.414583333331</v>
      </c>
      <c r="B46" s="4">
        <f>Data!B44</f>
        <v>11201.3</v>
      </c>
      <c r="C46" s="4">
        <f>Data!C44</f>
        <v>11203.9</v>
      </c>
      <c r="D46" s="4">
        <f>Data!D44</f>
        <v>11197</v>
      </c>
      <c r="E46" s="4">
        <f>Data!E44</f>
        <v>11197</v>
      </c>
      <c r="F46" s="8">
        <f>Data!F44</f>
        <v>12150</v>
      </c>
      <c r="G46" s="8">
        <f t="shared" si="0"/>
        <v>6.8999999999996362</v>
      </c>
      <c r="H46" s="4">
        <f t="shared" si="1"/>
        <v>2.6000000000003638</v>
      </c>
      <c r="I46" s="4">
        <f t="shared" si="2"/>
        <v>4.2999999999992724</v>
      </c>
      <c r="J46" s="4">
        <f t="shared" si="3"/>
        <v>6.8999999999996362</v>
      </c>
      <c r="K46" s="7">
        <f t="shared" si="9"/>
        <v>7.4249143703750606</v>
      </c>
      <c r="L46" s="4">
        <f t="shared" si="6"/>
        <v>11215.29982874075</v>
      </c>
      <c r="M46" s="4">
        <f t="shared" si="7"/>
        <v>11185.600171259252</v>
      </c>
      <c r="N46" s="4">
        <f t="shared" si="4"/>
        <v>11212.621801160616</v>
      </c>
      <c r="O46" s="4">
        <f t="shared" si="5"/>
        <v>11189.760439068421</v>
      </c>
      <c r="P46" s="7">
        <f t="shared" si="8"/>
        <v>11212.621801160616</v>
      </c>
    </row>
    <row r="47" spans="1:16" x14ac:dyDescent="0.25">
      <c r="A47" s="14">
        <f>Data!A45</f>
        <v>44097.415277777778</v>
      </c>
      <c r="B47" s="4">
        <f>Data!B45</f>
        <v>11197</v>
      </c>
      <c r="C47" s="4">
        <f>Data!C45</f>
        <v>11200.1</v>
      </c>
      <c r="D47" s="4">
        <f>Data!D45</f>
        <v>11197</v>
      </c>
      <c r="E47" s="4">
        <f>Data!E45</f>
        <v>11198.3</v>
      </c>
      <c r="F47" s="8">
        <f>Data!F45</f>
        <v>19275</v>
      </c>
      <c r="G47" s="8">
        <f t="shared" si="0"/>
        <v>3.1000000000003638</v>
      </c>
      <c r="H47" s="4">
        <f t="shared" si="1"/>
        <v>3.1000000000003638</v>
      </c>
      <c r="I47" s="4">
        <f t="shared" si="2"/>
        <v>0</v>
      </c>
      <c r="J47" s="4">
        <f t="shared" si="3"/>
        <v>3.1000000000003638</v>
      </c>
      <c r="K47" s="7">
        <f t="shared" si="9"/>
        <v>7.2086686518563257</v>
      </c>
      <c r="L47" s="4">
        <f t="shared" si="6"/>
        <v>11212.967337303711</v>
      </c>
      <c r="M47" s="4">
        <f t="shared" si="7"/>
        <v>11184.132662696287</v>
      </c>
      <c r="N47" s="4">
        <f t="shared" si="4"/>
        <v>11212.621801160616</v>
      </c>
      <c r="O47" s="4">
        <f t="shared" si="5"/>
        <v>11189.760439068421</v>
      </c>
      <c r="P47" s="7">
        <f t="shared" si="8"/>
        <v>11212.621801160616</v>
      </c>
    </row>
    <row r="48" spans="1:16" x14ac:dyDescent="0.25">
      <c r="A48" s="14">
        <f>Data!A46</f>
        <v>44097.415972222225</v>
      </c>
      <c r="B48" s="4">
        <f>Data!B46</f>
        <v>11198.25</v>
      </c>
      <c r="C48" s="4">
        <f>Data!C46</f>
        <v>11199.7</v>
      </c>
      <c r="D48" s="4">
        <f>Data!D46</f>
        <v>11195</v>
      </c>
      <c r="E48" s="4">
        <f>Data!E46</f>
        <v>11195.95</v>
      </c>
      <c r="F48" s="8">
        <f>Data!F46</f>
        <v>23025</v>
      </c>
      <c r="G48" s="8">
        <f t="shared" si="0"/>
        <v>4.7000000000007276</v>
      </c>
      <c r="H48" s="4">
        <f t="shared" si="1"/>
        <v>1.4000000000014552</v>
      </c>
      <c r="I48" s="4">
        <f t="shared" si="2"/>
        <v>3.2999999999992724</v>
      </c>
      <c r="J48" s="4">
        <f t="shared" si="3"/>
        <v>4.7000000000007276</v>
      </c>
      <c r="K48" s="7">
        <f t="shared" si="9"/>
        <v>7.0832352192635453</v>
      </c>
      <c r="L48" s="4">
        <f t="shared" si="6"/>
        <v>11211.516470438528</v>
      </c>
      <c r="M48" s="4">
        <f t="shared" si="7"/>
        <v>11183.183529561473</v>
      </c>
      <c r="N48" s="4">
        <f t="shared" si="4"/>
        <v>11211.516470438528</v>
      </c>
      <c r="O48" s="4">
        <f t="shared" si="5"/>
        <v>11189.760439068421</v>
      </c>
      <c r="P48" s="7">
        <f t="shared" si="8"/>
        <v>11211.516470438528</v>
      </c>
    </row>
    <row r="49" spans="1:16" x14ac:dyDescent="0.25">
      <c r="A49" s="14">
        <f>Data!A47</f>
        <v>44097.416666666664</v>
      </c>
      <c r="B49" s="4">
        <f>Data!B47</f>
        <v>11195</v>
      </c>
      <c r="C49" s="4">
        <f>Data!C47</f>
        <v>11196.55</v>
      </c>
      <c r="D49" s="4">
        <f>Data!D47</f>
        <v>11186</v>
      </c>
      <c r="E49" s="4">
        <f>Data!E47</f>
        <v>11194.45</v>
      </c>
      <c r="F49" s="8">
        <f>Data!F47</f>
        <v>61275</v>
      </c>
      <c r="G49" s="8">
        <f t="shared" si="0"/>
        <v>10.549999999999272</v>
      </c>
      <c r="H49" s="4">
        <f t="shared" si="1"/>
        <v>0.59999999999854481</v>
      </c>
      <c r="I49" s="4">
        <f t="shared" si="2"/>
        <v>9.9500000000007276</v>
      </c>
      <c r="J49" s="4">
        <f t="shared" si="3"/>
        <v>10.549999999999272</v>
      </c>
      <c r="K49" s="7">
        <f t="shared" si="9"/>
        <v>7.2565734583003323</v>
      </c>
      <c r="L49" s="4">
        <f t="shared" si="6"/>
        <v>11205.7881469166</v>
      </c>
      <c r="M49" s="4">
        <f t="shared" si="7"/>
        <v>11176.761853083399</v>
      </c>
      <c r="N49" s="4">
        <f t="shared" si="4"/>
        <v>11205.7881469166</v>
      </c>
      <c r="O49" s="4">
        <f t="shared" si="5"/>
        <v>11189.760439068421</v>
      </c>
      <c r="P49" s="7">
        <f t="shared" si="8"/>
        <v>11205.7881469166</v>
      </c>
    </row>
    <row r="50" spans="1:16" x14ac:dyDescent="0.25">
      <c r="A50" s="14">
        <f>Data!A48</f>
        <v>44097.417361111111</v>
      </c>
      <c r="B50" s="4">
        <f>Data!B48</f>
        <v>11193</v>
      </c>
      <c r="C50" s="4">
        <f>Data!C48</f>
        <v>11194.1</v>
      </c>
      <c r="D50" s="4">
        <f>Data!D48</f>
        <v>11188.45</v>
      </c>
      <c r="E50" s="4">
        <f>Data!E48</f>
        <v>11190.5</v>
      </c>
      <c r="F50" s="8">
        <f>Data!F48</f>
        <v>23850</v>
      </c>
      <c r="G50" s="8">
        <f t="shared" si="0"/>
        <v>5.6499999999996362</v>
      </c>
      <c r="H50" s="4">
        <f t="shared" si="1"/>
        <v>0.3500000000003638</v>
      </c>
      <c r="I50" s="4">
        <f t="shared" si="2"/>
        <v>6</v>
      </c>
      <c r="J50" s="4">
        <f t="shared" si="3"/>
        <v>6</v>
      </c>
      <c r="K50" s="7">
        <f t="shared" si="9"/>
        <v>7.1937447853853156</v>
      </c>
      <c r="L50" s="4">
        <f t="shared" si="6"/>
        <v>11205.662489570772</v>
      </c>
      <c r="M50" s="4">
        <f t="shared" si="7"/>
        <v>11176.887510429231</v>
      </c>
      <c r="N50" s="4">
        <f t="shared" si="4"/>
        <v>11205.662489570772</v>
      </c>
      <c r="O50" s="4">
        <f t="shared" si="5"/>
        <v>11189.760439068421</v>
      </c>
      <c r="P50" s="7">
        <f t="shared" si="8"/>
        <v>11205.662489570772</v>
      </c>
    </row>
    <row r="51" spans="1:16" x14ac:dyDescent="0.25">
      <c r="A51" s="14">
        <f>Data!A49</f>
        <v>44097.418055555558</v>
      </c>
      <c r="B51" s="4">
        <f>Data!B49</f>
        <v>11191</v>
      </c>
      <c r="C51" s="4">
        <f>Data!C49</f>
        <v>11200.9</v>
      </c>
      <c r="D51" s="4">
        <f>Data!D49</f>
        <v>11190.3</v>
      </c>
      <c r="E51" s="4">
        <f>Data!E49</f>
        <v>11197.45</v>
      </c>
      <c r="F51" s="8">
        <f>Data!F49</f>
        <v>26325</v>
      </c>
      <c r="G51" s="8">
        <f t="shared" si="0"/>
        <v>10.600000000000364</v>
      </c>
      <c r="H51" s="4">
        <f t="shared" si="1"/>
        <v>10.399999999999636</v>
      </c>
      <c r="I51" s="4">
        <f t="shared" si="2"/>
        <v>0.2000000000007276</v>
      </c>
      <c r="J51" s="4">
        <f t="shared" si="3"/>
        <v>10.600000000000364</v>
      </c>
      <c r="K51" s="7">
        <f t="shared" si="9"/>
        <v>7.3640575461160678</v>
      </c>
      <c r="L51" s="4">
        <f t="shared" si="6"/>
        <v>11210.32811509223</v>
      </c>
      <c r="M51" s="4">
        <f t="shared" si="7"/>
        <v>11180.871884907767</v>
      </c>
      <c r="N51" s="4">
        <f t="shared" si="4"/>
        <v>11205.662489570772</v>
      </c>
      <c r="O51" s="4">
        <f t="shared" si="5"/>
        <v>11189.760439068421</v>
      </c>
      <c r="P51" s="7">
        <f t="shared" si="8"/>
        <v>11205.662489570772</v>
      </c>
    </row>
    <row r="52" spans="1:16" x14ac:dyDescent="0.25">
      <c r="A52" s="14">
        <f>Data!A50</f>
        <v>44097.418749999997</v>
      </c>
      <c r="B52" s="4">
        <f>Data!B50</f>
        <v>11197.5</v>
      </c>
      <c r="C52" s="4">
        <f>Data!C50</f>
        <v>11203.85</v>
      </c>
      <c r="D52" s="4">
        <f>Data!D50</f>
        <v>11197.2</v>
      </c>
      <c r="E52" s="4">
        <f>Data!E50</f>
        <v>11203.35</v>
      </c>
      <c r="F52" s="8">
        <f>Data!F50</f>
        <v>31125</v>
      </c>
      <c r="G52" s="8">
        <f t="shared" si="0"/>
        <v>6.6499999999996362</v>
      </c>
      <c r="H52" s="4">
        <f t="shared" si="1"/>
        <v>6.3999999999996362</v>
      </c>
      <c r="I52" s="4">
        <f t="shared" si="2"/>
        <v>0.25</v>
      </c>
      <c r="J52" s="4">
        <f t="shared" si="3"/>
        <v>6.6499999999996362</v>
      </c>
      <c r="K52" s="7">
        <f t="shared" si="9"/>
        <v>7.3283546688102463</v>
      </c>
      <c r="L52" s="4">
        <f t="shared" si="6"/>
        <v>11215.181709337621</v>
      </c>
      <c r="M52" s="4">
        <f t="shared" si="7"/>
        <v>11185.868290662382</v>
      </c>
      <c r="N52" s="4">
        <f t="shared" si="4"/>
        <v>11205.662489570772</v>
      </c>
      <c r="O52" s="4">
        <f t="shared" si="5"/>
        <v>11189.760439068421</v>
      </c>
      <c r="P52" s="7">
        <f t="shared" si="8"/>
        <v>11205.662489570772</v>
      </c>
    </row>
    <row r="53" spans="1:16" x14ac:dyDescent="0.25">
      <c r="A53" s="14">
        <f>Data!A51</f>
        <v>44097.419444444444</v>
      </c>
      <c r="B53" s="4">
        <f>Data!B51</f>
        <v>11203.35</v>
      </c>
      <c r="C53" s="4">
        <f>Data!C51</f>
        <v>11207.9</v>
      </c>
      <c r="D53" s="4">
        <f>Data!D51</f>
        <v>11200.8</v>
      </c>
      <c r="E53" s="4">
        <f>Data!E51</f>
        <v>11206.9</v>
      </c>
      <c r="F53" s="8">
        <f>Data!F51</f>
        <v>42075</v>
      </c>
      <c r="G53" s="8">
        <f t="shared" si="0"/>
        <v>7.1000000000003638</v>
      </c>
      <c r="H53" s="4">
        <f t="shared" si="1"/>
        <v>4.5499999999992724</v>
      </c>
      <c r="I53" s="4">
        <f t="shared" si="2"/>
        <v>2.5500000000010914</v>
      </c>
      <c r="J53" s="4">
        <f t="shared" si="3"/>
        <v>7.1000000000003638</v>
      </c>
      <c r="K53" s="7">
        <f t="shared" si="9"/>
        <v>7.3169369353697515</v>
      </c>
      <c r="L53" s="4">
        <f t="shared" si="6"/>
        <v>11218.983873870739</v>
      </c>
      <c r="M53" s="4">
        <f t="shared" si="7"/>
        <v>11189.716126129259</v>
      </c>
      <c r="N53" s="4">
        <f t="shared" si="4"/>
        <v>11205.662489570772</v>
      </c>
      <c r="O53" s="4">
        <f t="shared" si="5"/>
        <v>11189.760439068421</v>
      </c>
      <c r="P53" s="7">
        <f t="shared" si="8"/>
        <v>11189.760439068421</v>
      </c>
    </row>
    <row r="54" spans="1:16" x14ac:dyDescent="0.25">
      <c r="A54" s="14">
        <f>Data!A52</f>
        <v>44097.420138888891</v>
      </c>
      <c r="B54" s="4">
        <f>Data!B52</f>
        <v>11206.9</v>
      </c>
      <c r="C54" s="4">
        <f>Data!C52</f>
        <v>11208</v>
      </c>
      <c r="D54" s="4">
        <f>Data!D52</f>
        <v>11204.95</v>
      </c>
      <c r="E54" s="4">
        <f>Data!E52</f>
        <v>11207</v>
      </c>
      <c r="F54" s="8">
        <f>Data!F52</f>
        <v>33825</v>
      </c>
      <c r="G54" s="8">
        <f t="shared" si="0"/>
        <v>3.0499999999992724</v>
      </c>
      <c r="H54" s="4">
        <f t="shared" si="1"/>
        <v>1.1000000000003638</v>
      </c>
      <c r="I54" s="4">
        <f t="shared" si="2"/>
        <v>1.9499999999989086</v>
      </c>
      <c r="J54" s="4">
        <f t="shared" si="3"/>
        <v>3.0499999999992724</v>
      </c>
      <c r="K54" s="7">
        <f t="shared" si="9"/>
        <v>7.1035900886012273</v>
      </c>
      <c r="L54" s="4">
        <f t="shared" si="6"/>
        <v>11220.682180177202</v>
      </c>
      <c r="M54" s="4">
        <f t="shared" si="7"/>
        <v>11192.267819822799</v>
      </c>
      <c r="N54" s="4">
        <f t="shared" si="4"/>
        <v>11220.682180177202</v>
      </c>
      <c r="O54" s="4">
        <f t="shared" si="5"/>
        <v>11192.267819822799</v>
      </c>
      <c r="P54" s="7">
        <f t="shared" si="8"/>
        <v>11192.267819822799</v>
      </c>
    </row>
    <row r="55" spans="1:16" x14ac:dyDescent="0.25">
      <c r="A55" s="14">
        <f>Data!A53</f>
        <v>44097.42083333333</v>
      </c>
      <c r="B55" s="4">
        <f>Data!B53</f>
        <v>11207.8</v>
      </c>
      <c r="C55" s="4">
        <f>Data!C53</f>
        <v>11212.5</v>
      </c>
      <c r="D55" s="4">
        <f>Data!D53</f>
        <v>11206.05</v>
      </c>
      <c r="E55" s="4">
        <f>Data!E53</f>
        <v>11210.9</v>
      </c>
      <c r="F55" s="8">
        <f>Data!F53</f>
        <v>28950</v>
      </c>
      <c r="G55" s="8">
        <f t="shared" si="0"/>
        <v>6.4500000000007276</v>
      </c>
      <c r="H55" s="4">
        <f t="shared" si="1"/>
        <v>5.5</v>
      </c>
      <c r="I55" s="4">
        <f t="shared" si="2"/>
        <v>0.9500000000007276</v>
      </c>
      <c r="J55" s="4">
        <f t="shared" si="3"/>
        <v>6.4500000000007276</v>
      </c>
      <c r="K55" s="7">
        <f t="shared" si="9"/>
        <v>7.0709105841712017</v>
      </c>
      <c r="L55" s="4">
        <f t="shared" si="6"/>
        <v>11223.416821168343</v>
      </c>
      <c r="M55" s="4">
        <f t="shared" si="7"/>
        <v>11195.133178831657</v>
      </c>
      <c r="N55" s="4">
        <f t="shared" si="4"/>
        <v>11220.682180177202</v>
      </c>
      <c r="O55" s="4">
        <f t="shared" si="5"/>
        <v>11195.133178831657</v>
      </c>
      <c r="P55" s="7">
        <f t="shared" si="8"/>
        <v>11195.133178831657</v>
      </c>
    </row>
    <row r="56" spans="1:16" x14ac:dyDescent="0.25">
      <c r="A56" s="14">
        <f>Data!A54</f>
        <v>44097.421527777777</v>
      </c>
      <c r="B56" s="4">
        <f>Data!B54</f>
        <v>11210</v>
      </c>
      <c r="C56" s="4">
        <f>Data!C54</f>
        <v>11213.5</v>
      </c>
      <c r="D56" s="4">
        <f>Data!D54</f>
        <v>11210</v>
      </c>
      <c r="E56" s="4">
        <f>Data!E54</f>
        <v>11211.4</v>
      </c>
      <c r="F56" s="8">
        <f>Data!F54</f>
        <v>61950</v>
      </c>
      <c r="G56" s="8">
        <f t="shared" si="0"/>
        <v>3.5</v>
      </c>
      <c r="H56" s="4">
        <f t="shared" si="1"/>
        <v>2.6000000000003638</v>
      </c>
      <c r="I56" s="4">
        <f t="shared" si="2"/>
        <v>0.8999999999996362</v>
      </c>
      <c r="J56" s="4">
        <f t="shared" si="3"/>
        <v>3.5</v>
      </c>
      <c r="K56" s="7">
        <f t="shared" si="9"/>
        <v>6.8923650549626414</v>
      </c>
      <c r="L56" s="4">
        <f t="shared" si="6"/>
        <v>11225.534730109925</v>
      </c>
      <c r="M56" s="4">
        <f t="shared" si="7"/>
        <v>11197.965269890075</v>
      </c>
      <c r="N56" s="4">
        <f t="shared" ref="N56:N87" si="10">IF(OR(L56&lt;N55,E55&gt;N55),L56,N55)</f>
        <v>11220.682180177202</v>
      </c>
      <c r="O56" s="4">
        <f t="shared" ref="O56:O87" si="11">IF(OR(M56&gt;O55,E55&lt;O55),M56,O55)</f>
        <v>11197.965269890075</v>
      </c>
      <c r="P56" s="7">
        <f t="shared" si="8"/>
        <v>11197.965269890075</v>
      </c>
    </row>
    <row r="57" spans="1:16" x14ac:dyDescent="0.25">
      <c r="A57" s="14">
        <f>Data!A55</f>
        <v>44097.422222222223</v>
      </c>
      <c r="B57" s="4">
        <f>Data!B55</f>
        <v>11210</v>
      </c>
      <c r="C57" s="4">
        <f>Data!C55</f>
        <v>11211.3</v>
      </c>
      <c r="D57" s="4">
        <f>Data!D55</f>
        <v>11206.95</v>
      </c>
      <c r="E57" s="4">
        <f>Data!E55</f>
        <v>11208</v>
      </c>
      <c r="F57" s="8">
        <f>Data!F55</f>
        <v>11850</v>
      </c>
      <c r="G57" s="8">
        <f t="shared" si="0"/>
        <v>4.3499999999985448</v>
      </c>
      <c r="H57" s="4">
        <f t="shared" si="1"/>
        <v>0.1000000000003638</v>
      </c>
      <c r="I57" s="4">
        <f t="shared" si="2"/>
        <v>4.4499999999989086</v>
      </c>
      <c r="J57" s="4">
        <f t="shared" si="3"/>
        <v>4.4499999999989086</v>
      </c>
      <c r="K57" s="7">
        <f t="shared" si="9"/>
        <v>6.7702468022144542</v>
      </c>
      <c r="L57" s="4">
        <f t="shared" si="6"/>
        <v>11222.665493604429</v>
      </c>
      <c r="M57" s="4">
        <f t="shared" si="7"/>
        <v>11195.584506395571</v>
      </c>
      <c r="N57" s="4">
        <f t="shared" si="10"/>
        <v>11220.682180177202</v>
      </c>
      <c r="O57" s="4">
        <f t="shared" si="11"/>
        <v>11197.965269890075</v>
      </c>
      <c r="P57" s="7">
        <f t="shared" si="8"/>
        <v>11197.965269890075</v>
      </c>
    </row>
    <row r="58" spans="1:16" x14ac:dyDescent="0.25">
      <c r="A58" s="14">
        <f>Data!A56</f>
        <v>44097.42291666667</v>
      </c>
      <c r="B58" s="4">
        <f>Data!B56</f>
        <v>11208</v>
      </c>
      <c r="C58" s="4">
        <f>Data!C56</f>
        <v>11208.4</v>
      </c>
      <c r="D58" s="4">
        <f>Data!D56</f>
        <v>11203.6</v>
      </c>
      <c r="E58" s="4">
        <f>Data!E56</f>
        <v>11208</v>
      </c>
      <c r="F58" s="8">
        <f>Data!F56</f>
        <v>18525</v>
      </c>
      <c r="G58" s="8">
        <f t="shared" si="0"/>
        <v>4.7999999999992724</v>
      </c>
      <c r="H58" s="4">
        <f t="shared" si="1"/>
        <v>0.3999999999996362</v>
      </c>
      <c r="I58" s="4">
        <f t="shared" si="2"/>
        <v>4.3999999999996362</v>
      </c>
      <c r="J58" s="4">
        <f t="shared" si="3"/>
        <v>4.7999999999992724</v>
      </c>
      <c r="K58" s="7">
        <f t="shared" si="9"/>
        <v>6.6717344621036956</v>
      </c>
      <c r="L58" s="4">
        <f t="shared" si="6"/>
        <v>11219.343468924208</v>
      </c>
      <c r="M58" s="4">
        <f t="shared" si="7"/>
        <v>11192.656531075792</v>
      </c>
      <c r="N58" s="4">
        <f t="shared" si="10"/>
        <v>11219.343468924208</v>
      </c>
      <c r="O58" s="4">
        <f t="shared" si="11"/>
        <v>11197.965269890075</v>
      </c>
      <c r="P58" s="7">
        <f t="shared" si="8"/>
        <v>11197.965269890075</v>
      </c>
    </row>
    <row r="59" spans="1:16" x14ac:dyDescent="0.25">
      <c r="A59" s="14">
        <f>Data!A57</f>
        <v>44097.423611111109</v>
      </c>
      <c r="B59" s="4">
        <f>Data!B57</f>
        <v>11208</v>
      </c>
      <c r="C59" s="4">
        <f>Data!C57</f>
        <v>11208</v>
      </c>
      <c r="D59" s="4">
        <f>Data!D57</f>
        <v>11204.2</v>
      </c>
      <c r="E59" s="4">
        <f>Data!E57</f>
        <v>11205.7</v>
      </c>
      <c r="F59" s="8">
        <f>Data!F57</f>
        <v>16200</v>
      </c>
      <c r="G59" s="8">
        <f t="shared" si="0"/>
        <v>3.7999999999992724</v>
      </c>
      <c r="H59" s="4">
        <f t="shared" si="1"/>
        <v>0</v>
      </c>
      <c r="I59" s="4">
        <f t="shared" si="2"/>
        <v>3.7999999999992724</v>
      </c>
      <c r="J59" s="4">
        <f t="shared" si="3"/>
        <v>3.7999999999992724</v>
      </c>
      <c r="K59" s="7">
        <f t="shared" si="9"/>
        <v>6.5281477389984746</v>
      </c>
      <c r="L59" s="4">
        <f t="shared" si="6"/>
        <v>11219.156295477997</v>
      </c>
      <c r="M59" s="4">
        <f t="shared" si="7"/>
        <v>11193.043704522004</v>
      </c>
      <c r="N59" s="4">
        <f t="shared" si="10"/>
        <v>11219.156295477997</v>
      </c>
      <c r="O59" s="4">
        <f t="shared" si="11"/>
        <v>11197.965269890075</v>
      </c>
      <c r="P59" s="7">
        <f t="shared" si="8"/>
        <v>11197.965269890075</v>
      </c>
    </row>
    <row r="60" spans="1:16" x14ac:dyDescent="0.25">
      <c r="A60" s="14">
        <f>Data!A58</f>
        <v>44097.424305555556</v>
      </c>
      <c r="B60" s="4">
        <f>Data!B58</f>
        <v>11205.65</v>
      </c>
      <c r="C60" s="4">
        <f>Data!C58</f>
        <v>11210</v>
      </c>
      <c r="D60" s="4">
        <f>Data!D58</f>
        <v>11205.6</v>
      </c>
      <c r="E60" s="4">
        <f>Data!E58</f>
        <v>11208.15</v>
      </c>
      <c r="F60" s="8">
        <f>Data!F58</f>
        <v>23250</v>
      </c>
      <c r="G60" s="8">
        <f t="shared" si="0"/>
        <v>4.3999999999996362</v>
      </c>
      <c r="H60" s="4">
        <f t="shared" si="1"/>
        <v>4.2999999999992724</v>
      </c>
      <c r="I60" s="4">
        <f t="shared" si="2"/>
        <v>0.1000000000003638</v>
      </c>
      <c r="J60" s="4">
        <f t="shared" si="3"/>
        <v>4.3999999999996362</v>
      </c>
      <c r="K60" s="7">
        <f t="shared" si="9"/>
        <v>6.4217403520485332</v>
      </c>
      <c r="L60" s="4">
        <f t="shared" si="6"/>
        <v>11220.643480704097</v>
      </c>
      <c r="M60" s="4">
        <f t="shared" si="7"/>
        <v>11194.956519295902</v>
      </c>
      <c r="N60" s="4">
        <f t="shared" si="10"/>
        <v>11219.156295477997</v>
      </c>
      <c r="O60" s="4">
        <f t="shared" si="11"/>
        <v>11197.965269890075</v>
      </c>
      <c r="P60" s="7">
        <f t="shared" si="8"/>
        <v>11197.965269890075</v>
      </c>
    </row>
    <row r="61" spans="1:16" x14ac:dyDescent="0.25">
      <c r="A61" s="14">
        <f>Data!A59</f>
        <v>44097.425000000003</v>
      </c>
      <c r="B61" s="4">
        <f>Data!B59</f>
        <v>11208.15</v>
      </c>
      <c r="C61" s="4">
        <f>Data!C59</f>
        <v>11209.95</v>
      </c>
      <c r="D61" s="4">
        <f>Data!D59</f>
        <v>11206.15</v>
      </c>
      <c r="E61" s="4">
        <f>Data!E59</f>
        <v>11208</v>
      </c>
      <c r="F61" s="8">
        <f>Data!F59</f>
        <v>17250</v>
      </c>
      <c r="G61" s="8">
        <f t="shared" si="0"/>
        <v>3.8000000000010914</v>
      </c>
      <c r="H61" s="4">
        <f t="shared" si="1"/>
        <v>1.8000000000010914</v>
      </c>
      <c r="I61" s="4">
        <f t="shared" si="2"/>
        <v>2</v>
      </c>
      <c r="J61" s="4">
        <f t="shared" si="3"/>
        <v>3.8000000000010914</v>
      </c>
      <c r="K61" s="7">
        <f t="shared" si="9"/>
        <v>6.2906533344461613</v>
      </c>
      <c r="L61" s="4">
        <f t="shared" si="6"/>
        <v>11220.631306668891</v>
      </c>
      <c r="M61" s="4">
        <f t="shared" si="7"/>
        <v>11195.468693331108</v>
      </c>
      <c r="N61" s="4">
        <f t="shared" si="10"/>
        <v>11219.156295477997</v>
      </c>
      <c r="O61" s="4">
        <f t="shared" si="11"/>
        <v>11197.965269890075</v>
      </c>
      <c r="P61" s="7">
        <f t="shared" si="8"/>
        <v>11197.965269890075</v>
      </c>
    </row>
    <row r="62" spans="1:16" x14ac:dyDescent="0.25">
      <c r="A62" s="14">
        <f>Data!A60</f>
        <v>44097.425694444442</v>
      </c>
      <c r="B62" s="4">
        <f>Data!B60</f>
        <v>11208</v>
      </c>
      <c r="C62" s="4">
        <f>Data!C60</f>
        <v>11211.45</v>
      </c>
      <c r="D62" s="4">
        <f>Data!D60</f>
        <v>11205.45</v>
      </c>
      <c r="E62" s="4">
        <f>Data!E60</f>
        <v>11205.45</v>
      </c>
      <c r="F62" s="8">
        <f>Data!F60</f>
        <v>14850</v>
      </c>
      <c r="G62" s="8">
        <f t="shared" si="0"/>
        <v>6</v>
      </c>
      <c r="H62" s="4">
        <f t="shared" si="1"/>
        <v>3.4500000000007276</v>
      </c>
      <c r="I62" s="4">
        <f t="shared" si="2"/>
        <v>2.5499999999992724</v>
      </c>
      <c r="J62" s="4">
        <f t="shared" si="3"/>
        <v>6</v>
      </c>
      <c r="K62" s="7">
        <f t="shared" si="9"/>
        <v>6.2761206677238537</v>
      </c>
      <c r="L62" s="4">
        <f t="shared" si="6"/>
        <v>11221.002241335449</v>
      </c>
      <c r="M62" s="4">
        <f t="shared" si="7"/>
        <v>11195.897758664552</v>
      </c>
      <c r="N62" s="4">
        <f t="shared" si="10"/>
        <v>11219.156295477997</v>
      </c>
      <c r="O62" s="4">
        <f t="shared" si="11"/>
        <v>11197.965269890075</v>
      </c>
      <c r="P62" s="7">
        <f t="shared" si="8"/>
        <v>11197.965269890075</v>
      </c>
    </row>
    <row r="63" spans="1:16" x14ac:dyDescent="0.25">
      <c r="A63" s="14">
        <f>Data!A61</f>
        <v>44097.426388888889</v>
      </c>
      <c r="B63" s="4">
        <f>Data!B61</f>
        <v>11205.45</v>
      </c>
      <c r="C63" s="4">
        <f>Data!C61</f>
        <v>11206.15</v>
      </c>
      <c r="D63" s="4">
        <f>Data!D61</f>
        <v>11198.3</v>
      </c>
      <c r="E63" s="4">
        <f>Data!E61</f>
        <v>11199</v>
      </c>
      <c r="F63" s="8">
        <f>Data!F61</f>
        <v>50250</v>
      </c>
      <c r="G63" s="8">
        <f t="shared" si="0"/>
        <v>7.8500000000003638</v>
      </c>
      <c r="H63" s="4">
        <f t="shared" si="1"/>
        <v>0.69999999999890861</v>
      </c>
      <c r="I63" s="4">
        <f t="shared" si="2"/>
        <v>7.1500000000014552</v>
      </c>
      <c r="J63" s="4">
        <f t="shared" si="3"/>
        <v>7.8500000000003638</v>
      </c>
      <c r="K63" s="7">
        <f t="shared" si="9"/>
        <v>6.3548146343376795</v>
      </c>
      <c r="L63" s="4">
        <f t="shared" si="6"/>
        <v>11214.934629268673</v>
      </c>
      <c r="M63" s="4">
        <f t="shared" si="7"/>
        <v>11189.515370731324</v>
      </c>
      <c r="N63" s="4">
        <f t="shared" si="10"/>
        <v>11214.934629268673</v>
      </c>
      <c r="O63" s="4">
        <f t="shared" si="11"/>
        <v>11197.965269890075</v>
      </c>
      <c r="P63" s="7">
        <f t="shared" si="8"/>
        <v>11197.965269890075</v>
      </c>
    </row>
    <row r="64" spans="1:16" x14ac:dyDescent="0.25">
      <c r="A64" s="14">
        <f>Data!A62</f>
        <v>44097.427083333336</v>
      </c>
      <c r="B64" s="4">
        <f>Data!B62</f>
        <v>11198.55</v>
      </c>
      <c r="C64" s="4">
        <f>Data!C62</f>
        <v>11204</v>
      </c>
      <c r="D64" s="4">
        <f>Data!D62</f>
        <v>11198.5</v>
      </c>
      <c r="E64" s="4">
        <f>Data!E62</f>
        <v>11204</v>
      </c>
      <c r="F64" s="8">
        <f>Data!F62</f>
        <v>25125</v>
      </c>
      <c r="G64" s="8">
        <f t="shared" si="0"/>
        <v>5.5</v>
      </c>
      <c r="H64" s="4">
        <f t="shared" si="1"/>
        <v>5</v>
      </c>
      <c r="I64" s="4">
        <f t="shared" si="2"/>
        <v>0.5</v>
      </c>
      <c r="J64" s="4">
        <f t="shared" si="3"/>
        <v>5.5</v>
      </c>
      <c r="K64" s="7">
        <f t="shared" si="9"/>
        <v>6.3120739026207957</v>
      </c>
      <c r="L64" s="4">
        <f t="shared" si="6"/>
        <v>11213.874147805242</v>
      </c>
      <c r="M64" s="4">
        <f t="shared" si="7"/>
        <v>11188.625852194758</v>
      </c>
      <c r="N64" s="4">
        <f t="shared" si="10"/>
        <v>11213.874147805242</v>
      </c>
      <c r="O64" s="4">
        <f t="shared" si="11"/>
        <v>11197.965269890075</v>
      </c>
      <c r="P64" s="7">
        <f t="shared" si="8"/>
        <v>11197.965269890075</v>
      </c>
    </row>
    <row r="65" spans="1:16" x14ac:dyDescent="0.25">
      <c r="A65" s="14">
        <f>Data!A63</f>
        <v>44097.427777777775</v>
      </c>
      <c r="B65" s="4">
        <f>Data!B63</f>
        <v>11205</v>
      </c>
      <c r="C65" s="4">
        <f>Data!C63</f>
        <v>11207.85</v>
      </c>
      <c r="D65" s="4">
        <f>Data!D63</f>
        <v>11204</v>
      </c>
      <c r="E65" s="4">
        <f>Data!E63</f>
        <v>11205.95</v>
      </c>
      <c r="F65" s="8">
        <f>Data!F63</f>
        <v>15675</v>
      </c>
      <c r="G65" s="8">
        <f t="shared" si="0"/>
        <v>3.8500000000003638</v>
      </c>
      <c r="H65" s="4">
        <f t="shared" si="1"/>
        <v>3.8500000000003638</v>
      </c>
      <c r="I65" s="4">
        <f t="shared" si="2"/>
        <v>0</v>
      </c>
      <c r="J65" s="4">
        <f t="shared" si="3"/>
        <v>3.8500000000003638</v>
      </c>
      <c r="K65" s="7">
        <f t="shared" si="9"/>
        <v>6.1889702074897741</v>
      </c>
      <c r="L65" s="4">
        <f t="shared" si="6"/>
        <v>11218.302940414978</v>
      </c>
      <c r="M65" s="4">
        <f t="shared" si="7"/>
        <v>11193.54705958502</v>
      </c>
      <c r="N65" s="4">
        <f t="shared" si="10"/>
        <v>11213.874147805242</v>
      </c>
      <c r="O65" s="4">
        <f t="shared" si="11"/>
        <v>11197.965269890075</v>
      </c>
      <c r="P65" s="7">
        <f t="shared" si="8"/>
        <v>11197.965269890075</v>
      </c>
    </row>
    <row r="66" spans="1:16" x14ac:dyDescent="0.25">
      <c r="A66" s="14">
        <f>Data!A64</f>
        <v>44097.428472222222</v>
      </c>
      <c r="B66" s="4">
        <f>Data!B64</f>
        <v>11205.95</v>
      </c>
      <c r="C66" s="4">
        <f>Data!C64</f>
        <v>11211.45</v>
      </c>
      <c r="D66" s="4">
        <f>Data!D64</f>
        <v>11205.95</v>
      </c>
      <c r="E66" s="4">
        <f>Data!E64</f>
        <v>11208.55</v>
      </c>
      <c r="F66" s="8">
        <f>Data!F64</f>
        <v>16200</v>
      </c>
      <c r="G66" s="8">
        <f t="shared" si="0"/>
        <v>5.5</v>
      </c>
      <c r="H66" s="4">
        <f t="shared" si="1"/>
        <v>5.5</v>
      </c>
      <c r="I66" s="4">
        <f t="shared" si="2"/>
        <v>0</v>
      </c>
      <c r="J66" s="4">
        <f t="shared" si="3"/>
        <v>5.5</v>
      </c>
      <c r="K66" s="7">
        <f t="shared" si="9"/>
        <v>6.1545216971152854</v>
      </c>
      <c r="L66" s="4">
        <f t="shared" si="6"/>
        <v>11221.009043394231</v>
      </c>
      <c r="M66" s="4">
        <f t="shared" si="7"/>
        <v>11196.39095660577</v>
      </c>
      <c r="N66" s="4">
        <f t="shared" si="10"/>
        <v>11213.874147805242</v>
      </c>
      <c r="O66" s="4">
        <f t="shared" si="11"/>
        <v>11197.965269890075</v>
      </c>
      <c r="P66" s="7">
        <f t="shared" si="8"/>
        <v>11197.965269890075</v>
      </c>
    </row>
    <row r="67" spans="1:16" x14ac:dyDescent="0.25">
      <c r="A67" s="14">
        <f>Data!A65</f>
        <v>44097.429166666669</v>
      </c>
      <c r="B67" s="4">
        <f>Data!B65</f>
        <v>11209</v>
      </c>
      <c r="C67" s="4">
        <f>Data!C65</f>
        <v>11210</v>
      </c>
      <c r="D67" s="4">
        <f>Data!D65</f>
        <v>11206.85</v>
      </c>
      <c r="E67" s="4">
        <f>Data!E65</f>
        <v>11207.55</v>
      </c>
      <c r="F67" s="8">
        <f>Data!F65</f>
        <v>7275</v>
      </c>
      <c r="G67" s="8">
        <f t="shared" si="0"/>
        <v>3.1499999999996362</v>
      </c>
      <c r="H67" s="4">
        <f t="shared" si="1"/>
        <v>1.4500000000007276</v>
      </c>
      <c r="I67" s="4">
        <f t="shared" si="2"/>
        <v>1.6999999999989086</v>
      </c>
      <c r="J67" s="4">
        <f t="shared" si="3"/>
        <v>3.1499999999996362</v>
      </c>
      <c r="K67" s="7">
        <f t="shared" si="9"/>
        <v>6.0042956122595026</v>
      </c>
      <c r="L67" s="4">
        <f t="shared" si="6"/>
        <v>11220.433591224519</v>
      </c>
      <c r="M67" s="4">
        <f t="shared" si="7"/>
        <v>11196.41640877548</v>
      </c>
      <c r="N67" s="4">
        <f t="shared" si="10"/>
        <v>11213.874147805242</v>
      </c>
      <c r="O67" s="4">
        <f t="shared" si="11"/>
        <v>11197.965269890075</v>
      </c>
      <c r="P67" s="7">
        <f t="shared" si="8"/>
        <v>11197.965269890075</v>
      </c>
    </row>
    <row r="68" spans="1:16" x14ac:dyDescent="0.25">
      <c r="A68" s="14">
        <f>Data!A66</f>
        <v>44097.429861111108</v>
      </c>
      <c r="B68" s="4">
        <f>Data!B66</f>
        <v>11207.55</v>
      </c>
      <c r="C68" s="4">
        <f>Data!C66</f>
        <v>11208.5</v>
      </c>
      <c r="D68" s="4">
        <f>Data!D66</f>
        <v>11207</v>
      </c>
      <c r="E68" s="4">
        <f>Data!E66</f>
        <v>11207.45</v>
      </c>
      <c r="F68" s="8">
        <f>Data!F66</f>
        <v>8475</v>
      </c>
      <c r="G68" s="8">
        <f t="shared" si="0"/>
        <v>1.5</v>
      </c>
      <c r="H68" s="4">
        <f t="shared" si="1"/>
        <v>0.9500000000007276</v>
      </c>
      <c r="I68" s="4">
        <f t="shared" si="2"/>
        <v>0.5499999999992724</v>
      </c>
      <c r="J68" s="4">
        <f t="shared" si="3"/>
        <v>1.5</v>
      </c>
      <c r="K68" s="7">
        <f t="shared" si="9"/>
        <v>5.7790808316465272</v>
      </c>
      <c r="L68" s="4">
        <f t="shared" si="6"/>
        <v>11219.308161663294</v>
      </c>
      <c r="M68" s="4">
        <f t="shared" si="7"/>
        <v>11196.191838336706</v>
      </c>
      <c r="N68" s="4">
        <f t="shared" si="10"/>
        <v>11213.874147805242</v>
      </c>
      <c r="O68" s="4">
        <f t="shared" si="11"/>
        <v>11197.965269890075</v>
      </c>
      <c r="P68" s="7">
        <f t="shared" si="8"/>
        <v>11197.965269890075</v>
      </c>
    </row>
    <row r="69" spans="1:16" x14ac:dyDescent="0.25">
      <c r="A69" s="14">
        <f>Data!A67</f>
        <v>44097.430555555555</v>
      </c>
      <c r="B69" s="4">
        <f>Data!B67</f>
        <v>11207.45</v>
      </c>
      <c r="C69" s="4">
        <f>Data!C67</f>
        <v>11212</v>
      </c>
      <c r="D69" s="4">
        <f>Data!D67</f>
        <v>11207.45</v>
      </c>
      <c r="E69" s="4">
        <f>Data!E67</f>
        <v>11208</v>
      </c>
      <c r="F69" s="8">
        <f>Data!F67</f>
        <v>22050</v>
      </c>
      <c r="G69" s="8">
        <f t="shared" si="0"/>
        <v>4.5499999999992724</v>
      </c>
      <c r="H69" s="4">
        <f t="shared" si="1"/>
        <v>4.5499999999992724</v>
      </c>
      <c r="I69" s="4">
        <f t="shared" si="2"/>
        <v>0</v>
      </c>
      <c r="J69" s="4">
        <f t="shared" si="3"/>
        <v>4.5499999999992724</v>
      </c>
      <c r="K69" s="7">
        <f t="shared" si="9"/>
        <v>5.7176267900641644</v>
      </c>
      <c r="L69" s="4">
        <f t="shared" si="6"/>
        <v>11221.160253580128</v>
      </c>
      <c r="M69" s="4">
        <f t="shared" si="7"/>
        <v>11198.289746419872</v>
      </c>
      <c r="N69" s="4">
        <f t="shared" si="10"/>
        <v>11213.874147805242</v>
      </c>
      <c r="O69" s="4">
        <f t="shared" si="11"/>
        <v>11198.289746419872</v>
      </c>
      <c r="P69" s="7">
        <f t="shared" si="8"/>
        <v>11198.289746419872</v>
      </c>
    </row>
    <row r="70" spans="1:16" x14ac:dyDescent="0.25">
      <c r="A70" s="14">
        <f>Data!A68</f>
        <v>44097.431250000001</v>
      </c>
      <c r="B70" s="4">
        <f>Data!B68</f>
        <v>11208</v>
      </c>
      <c r="C70" s="4">
        <f>Data!C68</f>
        <v>11212.4</v>
      </c>
      <c r="D70" s="4">
        <f>Data!D68</f>
        <v>11207.05</v>
      </c>
      <c r="E70" s="4">
        <f>Data!E68</f>
        <v>11212.4</v>
      </c>
      <c r="F70" s="8">
        <f>Data!F68</f>
        <v>11175</v>
      </c>
      <c r="G70" s="8">
        <f t="shared" ref="G70:G104" si="12">C70-D70</f>
        <v>5.3500000000003638</v>
      </c>
      <c r="H70" s="4">
        <f t="shared" ref="H70:H104" si="13">ABS(C70-E69)</f>
        <v>4.3999999999996362</v>
      </c>
      <c r="I70" s="4">
        <f t="shared" ref="I70:I104" si="14">ABS(D70-E69)</f>
        <v>0.9500000000007276</v>
      </c>
      <c r="J70" s="4">
        <f t="shared" ref="J70:J104" si="15">MAX(G70:I70)</f>
        <v>5.3500000000003638</v>
      </c>
      <c r="K70" s="7">
        <f t="shared" si="9"/>
        <v>5.6992454505609746</v>
      </c>
      <c r="L70" s="4">
        <f t="shared" si="6"/>
        <v>11221.12349090112</v>
      </c>
      <c r="M70" s="4">
        <f t="shared" si="7"/>
        <v>11198.326509098877</v>
      </c>
      <c r="N70" s="4">
        <f t="shared" si="10"/>
        <v>11213.874147805242</v>
      </c>
      <c r="O70" s="4">
        <f t="shared" si="11"/>
        <v>11198.326509098877</v>
      </c>
      <c r="P70" s="7">
        <f t="shared" si="8"/>
        <v>11198.326509098877</v>
      </c>
    </row>
    <row r="71" spans="1:16" x14ac:dyDescent="0.25">
      <c r="A71" s="14">
        <f>Data!A69</f>
        <v>44097.431944444441</v>
      </c>
      <c r="B71" s="4">
        <f>Data!B69</f>
        <v>11212.4</v>
      </c>
      <c r="C71" s="4">
        <f>Data!C69</f>
        <v>11212.95</v>
      </c>
      <c r="D71" s="4">
        <f>Data!D69</f>
        <v>11209.1</v>
      </c>
      <c r="E71" s="4">
        <f>Data!E69</f>
        <v>11212.9</v>
      </c>
      <c r="F71" s="8">
        <f>Data!F69</f>
        <v>15075</v>
      </c>
      <c r="G71" s="8">
        <f t="shared" si="12"/>
        <v>3.8500000000003638</v>
      </c>
      <c r="H71" s="4">
        <f t="shared" si="13"/>
        <v>0.55000000000109139</v>
      </c>
      <c r="I71" s="4">
        <f t="shared" si="14"/>
        <v>3.2999999999992724</v>
      </c>
      <c r="J71" s="4">
        <f t="shared" si="15"/>
        <v>3.8500000000003638</v>
      </c>
      <c r="K71" s="7">
        <f t="shared" si="9"/>
        <v>5.606783178032944</v>
      </c>
      <c r="L71" s="4">
        <f t="shared" si="6"/>
        <v>11222.238566356067</v>
      </c>
      <c r="M71" s="4">
        <f t="shared" si="7"/>
        <v>11199.811433643936</v>
      </c>
      <c r="N71" s="4">
        <f t="shared" si="10"/>
        <v>11213.874147805242</v>
      </c>
      <c r="O71" s="4">
        <f t="shared" si="11"/>
        <v>11199.811433643936</v>
      </c>
      <c r="P71" s="7">
        <f t="shared" si="8"/>
        <v>11199.811433643936</v>
      </c>
    </row>
    <row r="72" spans="1:16" x14ac:dyDescent="0.25">
      <c r="A72" s="14">
        <f>Data!A70</f>
        <v>44097.432638888888</v>
      </c>
      <c r="B72" s="4">
        <f>Data!B70</f>
        <v>11212.9</v>
      </c>
      <c r="C72" s="4">
        <f>Data!C70</f>
        <v>11218.45</v>
      </c>
      <c r="D72" s="4">
        <f>Data!D70</f>
        <v>11211.6</v>
      </c>
      <c r="E72" s="4">
        <f>Data!E70</f>
        <v>11214.75</v>
      </c>
      <c r="F72" s="8">
        <f>Data!F70</f>
        <v>52725</v>
      </c>
      <c r="G72" s="8">
        <f t="shared" si="12"/>
        <v>6.8500000000003638</v>
      </c>
      <c r="H72" s="4">
        <f t="shared" si="13"/>
        <v>5.5500000000010914</v>
      </c>
      <c r="I72" s="4">
        <f t="shared" si="14"/>
        <v>1.2999999999992724</v>
      </c>
      <c r="J72" s="4">
        <f t="shared" si="15"/>
        <v>6.8500000000003638</v>
      </c>
      <c r="K72" s="7">
        <f t="shared" si="9"/>
        <v>5.668944019131315</v>
      </c>
      <c r="L72" s="4">
        <f t="shared" si="6"/>
        <v>11226.362888038264</v>
      </c>
      <c r="M72" s="4">
        <f t="shared" si="7"/>
        <v>11203.687111961739</v>
      </c>
      <c r="N72" s="4">
        <f t="shared" si="10"/>
        <v>11213.874147805242</v>
      </c>
      <c r="O72" s="4">
        <f t="shared" si="11"/>
        <v>11203.687111961739</v>
      </c>
      <c r="P72" s="7">
        <f t="shared" si="8"/>
        <v>11203.687111961739</v>
      </c>
    </row>
    <row r="73" spans="1:16" x14ac:dyDescent="0.25">
      <c r="A73" s="14">
        <f>Data!A71</f>
        <v>44097.433333333334</v>
      </c>
      <c r="B73" s="4">
        <f>Data!B71</f>
        <v>11214.8</v>
      </c>
      <c r="C73" s="4">
        <f>Data!C71</f>
        <v>11214.95</v>
      </c>
      <c r="D73" s="4">
        <f>Data!D71</f>
        <v>11211.95</v>
      </c>
      <c r="E73" s="4">
        <f>Data!E71</f>
        <v>11213.55</v>
      </c>
      <c r="F73" s="8">
        <f>Data!F71</f>
        <v>8475</v>
      </c>
      <c r="G73" s="8">
        <f t="shared" si="12"/>
        <v>3</v>
      </c>
      <c r="H73" s="4">
        <f t="shared" si="13"/>
        <v>0.2000000000007276</v>
      </c>
      <c r="I73" s="4">
        <f t="shared" si="14"/>
        <v>2.7999999999992724</v>
      </c>
      <c r="J73" s="4">
        <f t="shared" si="15"/>
        <v>3</v>
      </c>
      <c r="K73" s="7">
        <f t="shared" si="9"/>
        <v>5.5354968181747495</v>
      </c>
      <c r="L73" s="4">
        <f t="shared" si="6"/>
        <v>11224.52099363635</v>
      </c>
      <c r="M73" s="4">
        <f t="shared" si="7"/>
        <v>11202.379006363652</v>
      </c>
      <c r="N73" s="4">
        <f t="shared" si="10"/>
        <v>11224.52099363635</v>
      </c>
      <c r="O73" s="4">
        <f t="shared" si="11"/>
        <v>11203.687111961739</v>
      </c>
      <c r="P73" s="7">
        <f t="shared" si="8"/>
        <v>11203.687111961739</v>
      </c>
    </row>
    <row r="74" spans="1:16" x14ac:dyDescent="0.25">
      <c r="A74" s="14">
        <f>Data!A72</f>
        <v>44097.434027777781</v>
      </c>
      <c r="B74" s="4">
        <f>Data!B72</f>
        <v>11213.55</v>
      </c>
      <c r="C74" s="4">
        <f>Data!C72</f>
        <v>11215.8</v>
      </c>
      <c r="D74" s="4">
        <f>Data!D72</f>
        <v>11213</v>
      </c>
      <c r="E74" s="4">
        <f>Data!E72</f>
        <v>11213</v>
      </c>
      <c r="F74" s="8">
        <f>Data!F72</f>
        <v>12150</v>
      </c>
      <c r="G74" s="8">
        <f t="shared" si="12"/>
        <v>2.7999999999992724</v>
      </c>
      <c r="H74" s="4">
        <f t="shared" si="13"/>
        <v>2.25</v>
      </c>
      <c r="I74" s="4">
        <f t="shared" si="14"/>
        <v>0.5499999999992724</v>
      </c>
      <c r="J74" s="4">
        <f t="shared" si="15"/>
        <v>2.7999999999992724</v>
      </c>
      <c r="K74" s="7">
        <f t="shared" si="9"/>
        <v>5.3987219772659758</v>
      </c>
      <c r="L74" s="4">
        <f t="shared" si="6"/>
        <v>11225.197443954532</v>
      </c>
      <c r="M74" s="4">
        <f t="shared" si="7"/>
        <v>11203.602556045467</v>
      </c>
      <c r="N74" s="4">
        <f t="shared" si="10"/>
        <v>11224.52099363635</v>
      </c>
      <c r="O74" s="4">
        <f t="shared" si="11"/>
        <v>11203.687111961739</v>
      </c>
      <c r="P74" s="7">
        <f t="shared" si="8"/>
        <v>11203.687111961739</v>
      </c>
    </row>
    <row r="75" spans="1:16" x14ac:dyDescent="0.25">
      <c r="A75" s="14">
        <f>Data!A73</f>
        <v>44097.43472222222</v>
      </c>
      <c r="B75" s="4">
        <f>Data!B73</f>
        <v>11213</v>
      </c>
      <c r="C75" s="4">
        <f>Data!C73</f>
        <v>11213.35</v>
      </c>
      <c r="D75" s="4">
        <f>Data!D73</f>
        <v>11209.6</v>
      </c>
      <c r="E75" s="4">
        <f>Data!E73</f>
        <v>11212</v>
      </c>
      <c r="F75" s="8">
        <f>Data!F73</f>
        <v>9900</v>
      </c>
      <c r="G75" s="8">
        <f t="shared" si="12"/>
        <v>3.75</v>
      </c>
      <c r="H75" s="4">
        <f t="shared" si="13"/>
        <v>0.3500000000003638</v>
      </c>
      <c r="I75" s="4">
        <f t="shared" si="14"/>
        <v>3.3999999999996362</v>
      </c>
      <c r="J75" s="4">
        <f t="shared" si="15"/>
        <v>3.75</v>
      </c>
      <c r="K75" s="7">
        <f t="shared" si="9"/>
        <v>5.3162858784026765</v>
      </c>
      <c r="L75" s="4">
        <f t="shared" si="6"/>
        <v>11222.107571756806</v>
      </c>
      <c r="M75" s="4">
        <f t="shared" si="7"/>
        <v>11200.842428243195</v>
      </c>
      <c r="N75" s="4">
        <f t="shared" si="10"/>
        <v>11222.107571756806</v>
      </c>
      <c r="O75" s="4">
        <f t="shared" si="11"/>
        <v>11203.687111961739</v>
      </c>
      <c r="P75" s="7">
        <f t="shared" si="8"/>
        <v>11203.687111961739</v>
      </c>
    </row>
    <row r="76" spans="1:16" x14ac:dyDescent="0.25">
      <c r="A76" s="14">
        <f>Data!A74</f>
        <v>44097.435416666667</v>
      </c>
      <c r="B76" s="4">
        <f>Data!B74</f>
        <v>11212</v>
      </c>
      <c r="C76" s="4">
        <f>Data!C74</f>
        <v>11212</v>
      </c>
      <c r="D76" s="4">
        <f>Data!D74</f>
        <v>11209.2</v>
      </c>
      <c r="E76" s="4">
        <f>Data!E74</f>
        <v>11210.75</v>
      </c>
      <c r="F76" s="8">
        <f>Data!F74</f>
        <v>8475</v>
      </c>
      <c r="G76" s="8">
        <f t="shared" si="12"/>
        <v>2.7999999999992724</v>
      </c>
      <c r="H76" s="4">
        <f t="shared" si="13"/>
        <v>0</v>
      </c>
      <c r="I76" s="4">
        <f t="shared" si="14"/>
        <v>2.7999999999992724</v>
      </c>
      <c r="J76" s="4">
        <f t="shared" si="15"/>
        <v>2.7999999999992724</v>
      </c>
      <c r="K76" s="7">
        <f t="shared" si="9"/>
        <v>5.1904715844825065</v>
      </c>
      <c r="L76" s="4">
        <f t="shared" si="6"/>
        <v>11220.980943168965</v>
      </c>
      <c r="M76" s="4">
        <f t="shared" si="7"/>
        <v>11200.219056831036</v>
      </c>
      <c r="N76" s="4">
        <f t="shared" si="10"/>
        <v>11220.980943168965</v>
      </c>
      <c r="O76" s="4">
        <f t="shared" si="11"/>
        <v>11203.687111961739</v>
      </c>
      <c r="P76" s="7">
        <f t="shared" si="8"/>
        <v>11203.687111961739</v>
      </c>
    </row>
    <row r="77" spans="1:16" x14ac:dyDescent="0.25">
      <c r="A77" s="14">
        <f>Data!A75</f>
        <v>44097.436111111114</v>
      </c>
      <c r="B77" s="4">
        <f>Data!B75</f>
        <v>11210.75</v>
      </c>
      <c r="C77" s="4">
        <f>Data!C75</f>
        <v>11211</v>
      </c>
      <c r="D77" s="4">
        <f>Data!D75</f>
        <v>11208</v>
      </c>
      <c r="E77" s="4">
        <f>Data!E75</f>
        <v>11211</v>
      </c>
      <c r="F77" s="8">
        <f>Data!F75</f>
        <v>7050</v>
      </c>
      <c r="G77" s="8">
        <f t="shared" si="12"/>
        <v>3</v>
      </c>
      <c r="H77" s="4">
        <f t="shared" si="13"/>
        <v>0.25</v>
      </c>
      <c r="I77" s="4">
        <f t="shared" si="14"/>
        <v>2.75</v>
      </c>
      <c r="J77" s="4">
        <f t="shared" si="15"/>
        <v>3</v>
      </c>
      <c r="K77" s="7">
        <f t="shared" si="9"/>
        <v>5.0809480052583806</v>
      </c>
      <c r="L77" s="4">
        <f t="shared" si="6"/>
        <v>11219.661896010517</v>
      </c>
      <c r="M77" s="4">
        <f t="shared" si="7"/>
        <v>11199.338103989483</v>
      </c>
      <c r="N77" s="4">
        <f t="shared" si="10"/>
        <v>11219.661896010517</v>
      </c>
      <c r="O77" s="4">
        <f t="shared" si="11"/>
        <v>11203.687111961739</v>
      </c>
      <c r="P77" s="7">
        <f t="shared" si="8"/>
        <v>11203.687111961739</v>
      </c>
    </row>
    <row r="78" spans="1:16" x14ac:dyDescent="0.25">
      <c r="A78" s="14">
        <f>Data!A76</f>
        <v>44097.436805555553</v>
      </c>
      <c r="B78" s="4">
        <f>Data!B76</f>
        <v>11211.2</v>
      </c>
      <c r="C78" s="4">
        <f>Data!C76</f>
        <v>11216.85</v>
      </c>
      <c r="D78" s="4">
        <f>Data!D76</f>
        <v>11211.2</v>
      </c>
      <c r="E78" s="4">
        <f>Data!E76</f>
        <v>11215</v>
      </c>
      <c r="F78" s="8">
        <f>Data!F76</f>
        <v>44550</v>
      </c>
      <c r="G78" s="8">
        <f t="shared" si="12"/>
        <v>5.6499999999996362</v>
      </c>
      <c r="H78" s="4">
        <f t="shared" si="13"/>
        <v>5.8500000000003638</v>
      </c>
      <c r="I78" s="4">
        <f t="shared" si="14"/>
        <v>0.2000000000007276</v>
      </c>
      <c r="J78" s="4">
        <f t="shared" si="15"/>
        <v>5.8500000000003638</v>
      </c>
      <c r="K78" s="7">
        <f t="shared" si="9"/>
        <v>5.1194006049954801</v>
      </c>
      <c r="L78" s="4">
        <f t="shared" si="6"/>
        <v>11224.263801209992</v>
      </c>
      <c r="M78" s="4">
        <f t="shared" si="7"/>
        <v>11203.786198790011</v>
      </c>
      <c r="N78" s="4">
        <f t="shared" si="10"/>
        <v>11219.661896010517</v>
      </c>
      <c r="O78" s="4">
        <f t="shared" si="11"/>
        <v>11203.786198790011</v>
      </c>
      <c r="P78" s="7">
        <f t="shared" si="8"/>
        <v>11203.786198790011</v>
      </c>
    </row>
    <row r="79" spans="1:16" x14ac:dyDescent="0.25">
      <c r="A79" s="14">
        <f>Data!A77</f>
        <v>44097.4375</v>
      </c>
      <c r="B79" s="4">
        <f>Data!B77</f>
        <v>11215</v>
      </c>
      <c r="C79" s="4">
        <f>Data!C77</f>
        <v>11223.1</v>
      </c>
      <c r="D79" s="4">
        <f>Data!D77</f>
        <v>11215</v>
      </c>
      <c r="E79" s="4">
        <f>Data!E77</f>
        <v>11222.35</v>
      </c>
      <c r="F79" s="8">
        <f>Data!F77</f>
        <v>76425</v>
      </c>
      <c r="G79" s="8">
        <f t="shared" si="12"/>
        <v>8.1000000000003638</v>
      </c>
      <c r="H79" s="4">
        <f t="shared" si="13"/>
        <v>8.1000000000003638</v>
      </c>
      <c r="I79" s="4">
        <f t="shared" si="14"/>
        <v>0</v>
      </c>
      <c r="J79" s="4">
        <f t="shared" si="15"/>
        <v>8.1000000000003638</v>
      </c>
      <c r="K79" s="7">
        <f t="shared" si="9"/>
        <v>5.2684305747457243</v>
      </c>
      <c r="L79" s="4">
        <f t="shared" si="6"/>
        <v>11229.586861149492</v>
      </c>
      <c r="M79" s="4">
        <f t="shared" si="7"/>
        <v>11208.513138850507</v>
      </c>
      <c r="N79" s="4">
        <f t="shared" si="10"/>
        <v>11219.661896010517</v>
      </c>
      <c r="O79" s="4">
        <f t="shared" si="11"/>
        <v>11208.513138850507</v>
      </c>
      <c r="P79" s="7">
        <f t="shared" si="8"/>
        <v>11208.513138850507</v>
      </c>
    </row>
    <row r="80" spans="1:16" x14ac:dyDescent="0.25">
      <c r="A80" s="14">
        <f>Data!A78</f>
        <v>44097.438194444447</v>
      </c>
      <c r="B80" s="4">
        <f>Data!B78</f>
        <v>11222.6</v>
      </c>
      <c r="C80" s="4">
        <f>Data!C78</f>
        <v>11223</v>
      </c>
      <c r="D80" s="4">
        <f>Data!D78</f>
        <v>11218.4</v>
      </c>
      <c r="E80" s="4">
        <f>Data!E78</f>
        <v>11220.5</v>
      </c>
      <c r="F80" s="8">
        <f>Data!F78</f>
        <v>18825</v>
      </c>
      <c r="G80" s="8">
        <f t="shared" si="12"/>
        <v>4.6000000000003638</v>
      </c>
      <c r="H80" s="4">
        <f t="shared" si="13"/>
        <v>0.6499999999996362</v>
      </c>
      <c r="I80" s="4">
        <f t="shared" si="14"/>
        <v>3.9500000000007276</v>
      </c>
      <c r="J80" s="4">
        <f t="shared" si="15"/>
        <v>4.6000000000003638</v>
      </c>
      <c r="K80" s="7">
        <f t="shared" si="9"/>
        <v>5.2350090460084564</v>
      </c>
      <c r="L80" s="4">
        <f t="shared" si="6"/>
        <v>11231.170018092018</v>
      </c>
      <c r="M80" s="4">
        <f t="shared" si="7"/>
        <v>11210.229981907984</v>
      </c>
      <c r="N80" s="4">
        <f t="shared" si="10"/>
        <v>11231.170018092018</v>
      </c>
      <c r="O80" s="4">
        <f t="shared" si="11"/>
        <v>11210.229981907984</v>
      </c>
      <c r="P80" s="7">
        <f t="shared" si="8"/>
        <v>11210.229981907984</v>
      </c>
    </row>
    <row r="81" spans="1:16" x14ac:dyDescent="0.25">
      <c r="A81" s="14">
        <f>Data!A79</f>
        <v>44097.438888888886</v>
      </c>
      <c r="B81" s="4">
        <f>Data!B79</f>
        <v>11220.5</v>
      </c>
      <c r="C81" s="4">
        <f>Data!C79</f>
        <v>11226.5</v>
      </c>
      <c r="D81" s="4">
        <f>Data!D79</f>
        <v>11220.05</v>
      </c>
      <c r="E81" s="4">
        <f>Data!E79</f>
        <v>11224.4</v>
      </c>
      <c r="F81" s="8">
        <f>Data!F79</f>
        <v>62025</v>
      </c>
      <c r="G81" s="8">
        <f t="shared" si="12"/>
        <v>6.4500000000007276</v>
      </c>
      <c r="H81" s="4">
        <f t="shared" si="13"/>
        <v>6</v>
      </c>
      <c r="I81" s="4">
        <f t="shared" si="14"/>
        <v>0.4500000000007276</v>
      </c>
      <c r="J81" s="4">
        <f t="shared" si="15"/>
        <v>6.4500000000007276</v>
      </c>
      <c r="K81" s="7">
        <f t="shared" si="9"/>
        <v>5.2957585937080704</v>
      </c>
      <c r="L81" s="4">
        <f t="shared" si="6"/>
        <v>11233.866517187416</v>
      </c>
      <c r="M81" s="4">
        <f t="shared" si="7"/>
        <v>11212.683482812583</v>
      </c>
      <c r="N81" s="4">
        <f t="shared" si="10"/>
        <v>11231.170018092018</v>
      </c>
      <c r="O81" s="4">
        <f t="shared" si="11"/>
        <v>11212.683482812583</v>
      </c>
      <c r="P81" s="7">
        <f t="shared" si="8"/>
        <v>11212.683482812583</v>
      </c>
    </row>
    <row r="82" spans="1:16" x14ac:dyDescent="0.25">
      <c r="A82" s="14">
        <f>Data!A80</f>
        <v>44097.439583333333</v>
      </c>
      <c r="B82" s="4">
        <f>Data!B80</f>
        <v>11225</v>
      </c>
      <c r="C82" s="4">
        <f>Data!C80</f>
        <v>11225.85</v>
      </c>
      <c r="D82" s="4">
        <f>Data!D80</f>
        <v>11220.4</v>
      </c>
      <c r="E82" s="4">
        <f>Data!E80</f>
        <v>11220.4</v>
      </c>
      <c r="F82" s="8">
        <f>Data!F80</f>
        <v>23550</v>
      </c>
      <c r="G82" s="8">
        <f t="shared" si="12"/>
        <v>5.4500000000007276</v>
      </c>
      <c r="H82" s="4">
        <f t="shared" si="13"/>
        <v>1.4500000000007276</v>
      </c>
      <c r="I82" s="4">
        <f t="shared" si="14"/>
        <v>4</v>
      </c>
      <c r="J82" s="4">
        <f t="shared" si="15"/>
        <v>5.4500000000007276</v>
      </c>
      <c r="K82" s="7">
        <f t="shared" si="9"/>
        <v>5.3034706640227034</v>
      </c>
      <c r="L82" s="4">
        <f t="shared" si="6"/>
        <v>11233.731941328046</v>
      </c>
      <c r="M82" s="4">
        <f t="shared" si="7"/>
        <v>11212.518058671954</v>
      </c>
      <c r="N82" s="4">
        <f t="shared" si="10"/>
        <v>11231.170018092018</v>
      </c>
      <c r="O82" s="4">
        <f t="shared" si="11"/>
        <v>11212.683482812583</v>
      </c>
      <c r="P82" s="7">
        <f t="shared" si="8"/>
        <v>11212.683482812583</v>
      </c>
    </row>
    <row r="83" spans="1:16" x14ac:dyDescent="0.25">
      <c r="A83" s="14">
        <f>Data!A81</f>
        <v>44097.44027777778</v>
      </c>
      <c r="B83" s="4">
        <f>Data!B81</f>
        <v>11220.55</v>
      </c>
      <c r="C83" s="4">
        <f>Data!C81</f>
        <v>11223.15</v>
      </c>
      <c r="D83" s="4">
        <f>Data!D81</f>
        <v>11219.8</v>
      </c>
      <c r="E83" s="4">
        <f>Data!E81</f>
        <v>11222.6</v>
      </c>
      <c r="F83" s="8">
        <f>Data!F81</f>
        <v>13500</v>
      </c>
      <c r="G83" s="8">
        <f t="shared" si="12"/>
        <v>3.3500000000003638</v>
      </c>
      <c r="H83" s="4">
        <f t="shared" si="13"/>
        <v>2.75</v>
      </c>
      <c r="I83" s="4">
        <f t="shared" si="14"/>
        <v>0.6000000000003638</v>
      </c>
      <c r="J83" s="4">
        <f t="shared" si="15"/>
        <v>3.3500000000003638</v>
      </c>
      <c r="K83" s="7">
        <f t="shared" si="9"/>
        <v>5.205797130821586</v>
      </c>
      <c r="L83" s="4">
        <f t="shared" si="6"/>
        <v>11231.886594261641</v>
      </c>
      <c r="M83" s="4">
        <f t="shared" si="7"/>
        <v>11211.063405738356</v>
      </c>
      <c r="N83" s="4">
        <f t="shared" si="10"/>
        <v>11231.170018092018</v>
      </c>
      <c r="O83" s="4">
        <f t="shared" si="11"/>
        <v>11212.683482812583</v>
      </c>
      <c r="P83" s="7">
        <f t="shared" si="8"/>
        <v>11212.683482812583</v>
      </c>
    </row>
    <row r="84" spans="1:16" x14ac:dyDescent="0.25">
      <c r="A84" s="14">
        <f>Data!A82</f>
        <v>44097.440972222219</v>
      </c>
      <c r="B84" s="4">
        <f>Data!B82</f>
        <v>11222.9</v>
      </c>
      <c r="C84" s="4">
        <f>Data!C82</f>
        <v>11226.6</v>
      </c>
      <c r="D84" s="4">
        <f>Data!D82</f>
        <v>11222.8</v>
      </c>
      <c r="E84" s="4">
        <f>Data!E82</f>
        <v>11225</v>
      </c>
      <c r="F84" s="8">
        <f>Data!F82</f>
        <v>24375</v>
      </c>
      <c r="G84" s="8">
        <f t="shared" si="12"/>
        <v>3.8000000000010914</v>
      </c>
      <c r="H84" s="4">
        <f t="shared" si="13"/>
        <v>4</v>
      </c>
      <c r="I84" s="4">
        <f t="shared" si="14"/>
        <v>0.19999999999890861</v>
      </c>
      <c r="J84" s="4">
        <f t="shared" si="15"/>
        <v>4</v>
      </c>
      <c r="K84" s="7">
        <f t="shared" si="9"/>
        <v>5.1455072742805061</v>
      </c>
      <c r="L84" s="4">
        <f t="shared" si="6"/>
        <v>11234.991014548561</v>
      </c>
      <c r="M84" s="4">
        <f t="shared" si="7"/>
        <v>11214.40898545144</v>
      </c>
      <c r="N84" s="4">
        <f t="shared" si="10"/>
        <v>11231.170018092018</v>
      </c>
      <c r="O84" s="9">
        <f t="shared" si="11"/>
        <v>11214.40898545144</v>
      </c>
      <c r="P84" s="7">
        <f t="shared" si="8"/>
        <v>11214.40898545144</v>
      </c>
    </row>
    <row r="85" spans="1:16" x14ac:dyDescent="0.25">
      <c r="A85" s="14">
        <f>Data!A83</f>
        <v>44097.441666666666</v>
      </c>
      <c r="B85" s="4">
        <f>Data!B83</f>
        <v>11225</v>
      </c>
      <c r="C85" s="4">
        <f>Data!C83</f>
        <v>11227.15</v>
      </c>
      <c r="D85" s="4">
        <f>Data!D83</f>
        <v>11222.6</v>
      </c>
      <c r="E85" s="4">
        <f>Data!E83</f>
        <v>11227</v>
      </c>
      <c r="F85" s="8">
        <f>Data!F83</f>
        <v>16350</v>
      </c>
      <c r="G85" s="8">
        <f t="shared" si="12"/>
        <v>4.5499999999992724</v>
      </c>
      <c r="H85" s="4">
        <f t="shared" si="13"/>
        <v>2.1499999999996362</v>
      </c>
      <c r="I85" s="4">
        <f t="shared" si="14"/>
        <v>2.3999999999996362</v>
      </c>
      <c r="J85" s="4">
        <f t="shared" si="15"/>
        <v>4.5499999999992724</v>
      </c>
      <c r="K85" s="7">
        <f t="shared" si="9"/>
        <v>5.1157319105664438</v>
      </c>
      <c r="L85" s="4">
        <f t="shared" si="6"/>
        <v>11235.106463821134</v>
      </c>
      <c r="M85" s="4">
        <f t="shared" si="7"/>
        <v>11214.643536178866</v>
      </c>
      <c r="N85" s="4">
        <f t="shared" si="10"/>
        <v>11231.170018092018</v>
      </c>
      <c r="O85" s="4">
        <f t="shared" si="11"/>
        <v>11214.643536178866</v>
      </c>
      <c r="P85" s="7">
        <f t="shared" si="8"/>
        <v>11214.643536178866</v>
      </c>
    </row>
    <row r="86" spans="1:16" x14ac:dyDescent="0.25">
      <c r="A86" s="14">
        <f>Data!A84</f>
        <v>44097.442361111112</v>
      </c>
      <c r="B86" s="4">
        <f>Data!B84</f>
        <v>11227.5</v>
      </c>
      <c r="C86" s="4">
        <f>Data!C84</f>
        <v>11230.65</v>
      </c>
      <c r="D86" s="4">
        <f>Data!D84</f>
        <v>11227</v>
      </c>
      <c r="E86" s="4">
        <f>Data!E84</f>
        <v>11228</v>
      </c>
      <c r="F86" s="8">
        <f>Data!F84</f>
        <v>35325</v>
      </c>
      <c r="G86" s="8">
        <f t="shared" si="12"/>
        <v>3.6499999999996362</v>
      </c>
      <c r="H86" s="4">
        <f t="shared" si="13"/>
        <v>3.6499999999996362</v>
      </c>
      <c r="I86" s="4">
        <f t="shared" si="14"/>
        <v>0</v>
      </c>
      <c r="J86" s="4">
        <f t="shared" si="15"/>
        <v>3.6499999999996362</v>
      </c>
      <c r="K86" s="7">
        <f t="shared" si="9"/>
        <v>5.042445315038103</v>
      </c>
      <c r="L86" s="4">
        <f t="shared" si="6"/>
        <v>11238.909890630077</v>
      </c>
      <c r="M86" s="4">
        <f t="shared" si="7"/>
        <v>11218.740109369925</v>
      </c>
      <c r="N86" s="4">
        <f t="shared" si="10"/>
        <v>11231.170018092018</v>
      </c>
      <c r="O86" s="4">
        <f t="shared" si="11"/>
        <v>11218.740109369925</v>
      </c>
      <c r="P86" s="7">
        <f t="shared" si="8"/>
        <v>11218.740109369925</v>
      </c>
    </row>
    <row r="87" spans="1:16" x14ac:dyDescent="0.25">
      <c r="A87" s="14">
        <f>Data!A85</f>
        <v>44097.443055555559</v>
      </c>
      <c r="B87" s="4">
        <f>Data!B85</f>
        <v>11226.9</v>
      </c>
      <c r="C87" s="4">
        <f>Data!C85</f>
        <v>11227.45</v>
      </c>
      <c r="D87" s="4">
        <f>Data!D85</f>
        <v>11222.55</v>
      </c>
      <c r="E87" s="4">
        <f>Data!E85</f>
        <v>11224.55</v>
      </c>
      <c r="F87" s="8">
        <f>Data!F85</f>
        <v>25275</v>
      </c>
      <c r="G87" s="8">
        <f t="shared" si="12"/>
        <v>4.9000000000014552</v>
      </c>
      <c r="H87" s="4">
        <f t="shared" si="13"/>
        <v>0.5499999999992724</v>
      </c>
      <c r="I87" s="4">
        <f t="shared" si="14"/>
        <v>5.4500000000007276</v>
      </c>
      <c r="J87" s="4">
        <f t="shared" si="15"/>
        <v>5.4500000000007276</v>
      </c>
      <c r="K87" s="7">
        <f t="shared" si="9"/>
        <v>5.0628230492862345</v>
      </c>
      <c r="L87" s="4">
        <f t="shared" si="6"/>
        <v>11235.125646098573</v>
      </c>
      <c r="M87" s="4">
        <f t="shared" si="7"/>
        <v>11214.874353901427</v>
      </c>
      <c r="N87" s="4">
        <f t="shared" si="10"/>
        <v>11231.170018092018</v>
      </c>
      <c r="O87" s="4">
        <f t="shared" si="11"/>
        <v>11218.740109369925</v>
      </c>
      <c r="P87" s="7">
        <f t="shared" si="8"/>
        <v>11218.740109369925</v>
      </c>
    </row>
    <row r="88" spans="1:16" x14ac:dyDescent="0.25">
      <c r="A88" s="14">
        <f>Data!A86</f>
        <v>44097.443749999999</v>
      </c>
      <c r="B88" s="4">
        <f>Data!B86</f>
        <v>11222.5</v>
      </c>
      <c r="C88" s="4">
        <f>Data!C86</f>
        <v>11224</v>
      </c>
      <c r="D88" s="4">
        <f>Data!D86</f>
        <v>11217.15</v>
      </c>
      <c r="E88" s="4">
        <f>Data!E86</f>
        <v>11220.9</v>
      </c>
      <c r="F88" s="8">
        <f>Data!F86</f>
        <v>28650</v>
      </c>
      <c r="G88" s="8">
        <f t="shared" si="12"/>
        <v>6.8500000000003638</v>
      </c>
      <c r="H88" s="4">
        <f t="shared" si="13"/>
        <v>0.5499999999992724</v>
      </c>
      <c r="I88" s="4">
        <f t="shared" si="14"/>
        <v>7.3999999999996362</v>
      </c>
      <c r="J88" s="4">
        <f t="shared" si="15"/>
        <v>7.3999999999996362</v>
      </c>
      <c r="K88" s="7">
        <f t="shared" si="9"/>
        <v>5.1796818968219043</v>
      </c>
      <c r="L88" s="4">
        <f t="shared" si="6"/>
        <v>11230.934363793645</v>
      </c>
      <c r="M88" s="4">
        <f t="shared" si="7"/>
        <v>11210.215636206356</v>
      </c>
      <c r="N88" s="4">
        <f t="shared" ref="N88:N119" si="16">IF(OR(L88&lt;N87,E87&gt;N87),L88,N87)</f>
        <v>11230.934363793645</v>
      </c>
      <c r="O88" s="4">
        <f t="shared" ref="O88:O119" si="17">IF(OR(M88&gt;O87,E87&lt;O87),M88,O87)</f>
        <v>11218.740109369925</v>
      </c>
      <c r="P88" s="7">
        <f t="shared" si="8"/>
        <v>11218.740109369925</v>
      </c>
    </row>
    <row r="89" spans="1:16" x14ac:dyDescent="0.25">
      <c r="A89" s="14">
        <f>Data!A87</f>
        <v>44097.444444444445</v>
      </c>
      <c r="B89" s="4">
        <f>Data!B87</f>
        <v>11221</v>
      </c>
      <c r="C89" s="4">
        <f>Data!C87</f>
        <v>11223.9</v>
      </c>
      <c r="D89" s="4">
        <f>Data!D87</f>
        <v>11220</v>
      </c>
      <c r="E89" s="4">
        <f>Data!E87</f>
        <v>11223.25</v>
      </c>
      <c r="F89" s="8">
        <f>Data!F87</f>
        <v>16500</v>
      </c>
      <c r="G89" s="8">
        <f t="shared" si="12"/>
        <v>3.8999999999996362</v>
      </c>
      <c r="H89" s="4">
        <f t="shared" si="13"/>
        <v>3</v>
      </c>
      <c r="I89" s="4">
        <f t="shared" si="14"/>
        <v>0.8999999999996362</v>
      </c>
      <c r="J89" s="4">
        <f t="shared" si="15"/>
        <v>3.8999999999996362</v>
      </c>
      <c r="K89" s="7">
        <f t="shared" si="9"/>
        <v>5.115697801980791</v>
      </c>
      <c r="L89" s="4">
        <f t="shared" ref="L89:L104" si="18">((C89+D89)/2)+($L$2*K89)</f>
        <v>11232.181395603962</v>
      </c>
      <c r="M89" s="4">
        <f t="shared" ref="M89:M104" si="19">((C89+D89)/2)-($M$2*K89)</f>
        <v>11211.718604396039</v>
      </c>
      <c r="N89" s="4">
        <f t="shared" si="16"/>
        <v>11230.934363793645</v>
      </c>
      <c r="O89" s="4">
        <f t="shared" si="17"/>
        <v>11218.740109369925</v>
      </c>
      <c r="P89" s="7">
        <f t="shared" ref="P89:P152" si="20">IF(AND(P88=N88,E89&lt;=N89),N89,IF(AND(P88=N88,E89&gt;N89),O89,IF(AND(P88=O88,E89&gt;=O89),O89,IF(AND(P88=O88,E89&lt;O89),N89,""))))</f>
        <v>11218.740109369925</v>
      </c>
    </row>
    <row r="90" spans="1:16" x14ac:dyDescent="0.25">
      <c r="A90" s="14">
        <f>Data!A88</f>
        <v>44097.445138888892</v>
      </c>
      <c r="B90" s="4">
        <f>Data!B88</f>
        <v>11223.25</v>
      </c>
      <c r="C90" s="4">
        <f>Data!C88</f>
        <v>11223.25</v>
      </c>
      <c r="D90" s="4">
        <f>Data!D88</f>
        <v>11218.5</v>
      </c>
      <c r="E90" s="4">
        <f>Data!E88</f>
        <v>11219.5</v>
      </c>
      <c r="F90" s="8">
        <f>Data!F88</f>
        <v>20400</v>
      </c>
      <c r="G90" s="8">
        <f t="shared" si="12"/>
        <v>4.75</v>
      </c>
      <c r="H90" s="4">
        <f t="shared" si="13"/>
        <v>0</v>
      </c>
      <c r="I90" s="4">
        <f t="shared" si="14"/>
        <v>4.75</v>
      </c>
      <c r="J90" s="4">
        <f t="shared" si="15"/>
        <v>4.75</v>
      </c>
      <c r="K90" s="7">
        <f t="shared" ref="K90:K153" si="21">((K89*($K$2-1))+J90)/$K$2</f>
        <v>5.0974129118817517</v>
      </c>
      <c r="L90" s="4">
        <f t="shared" si="18"/>
        <v>11231.069825823764</v>
      </c>
      <c r="M90" s="4">
        <f t="shared" si="19"/>
        <v>11210.680174176236</v>
      </c>
      <c r="N90" s="4">
        <f t="shared" si="16"/>
        <v>11230.934363793645</v>
      </c>
      <c r="O90" s="4">
        <f t="shared" si="17"/>
        <v>11218.740109369925</v>
      </c>
      <c r="P90" s="7">
        <f t="shared" si="20"/>
        <v>11218.740109369925</v>
      </c>
    </row>
    <row r="91" spans="1:16" x14ac:dyDescent="0.25">
      <c r="A91" s="14">
        <f>Data!A89</f>
        <v>44097.445833333331</v>
      </c>
      <c r="B91" s="4">
        <f>Data!B89</f>
        <v>11219.5</v>
      </c>
      <c r="C91" s="4">
        <f>Data!C89</f>
        <v>11222.25</v>
      </c>
      <c r="D91" s="4">
        <f>Data!D89</f>
        <v>11218</v>
      </c>
      <c r="E91" s="4">
        <f>Data!E89</f>
        <v>11218.7</v>
      </c>
      <c r="F91" s="8">
        <f>Data!F89</f>
        <v>12300</v>
      </c>
      <c r="G91" s="8">
        <f t="shared" si="12"/>
        <v>4.25</v>
      </c>
      <c r="H91" s="4">
        <f t="shared" si="13"/>
        <v>2.75</v>
      </c>
      <c r="I91" s="4">
        <f t="shared" si="14"/>
        <v>1.5</v>
      </c>
      <c r="J91" s="4">
        <f t="shared" si="15"/>
        <v>4.25</v>
      </c>
      <c r="K91" s="7">
        <f t="shared" si="21"/>
        <v>5.0550422662876642</v>
      </c>
      <c r="L91" s="4">
        <f t="shared" si="18"/>
        <v>11230.235084532575</v>
      </c>
      <c r="M91" s="4">
        <f t="shared" si="19"/>
        <v>11210.014915467425</v>
      </c>
      <c r="N91" s="4">
        <f t="shared" si="16"/>
        <v>11230.235084532575</v>
      </c>
      <c r="O91" s="4">
        <f t="shared" si="17"/>
        <v>11218.740109369925</v>
      </c>
      <c r="P91" s="7">
        <f t="shared" si="20"/>
        <v>11230.235084532575</v>
      </c>
    </row>
    <row r="92" spans="1:16" x14ac:dyDescent="0.25">
      <c r="A92" s="14">
        <f>Data!A90</f>
        <v>44097.446527777778</v>
      </c>
      <c r="B92" s="4">
        <f>Data!B90</f>
        <v>11218.7</v>
      </c>
      <c r="C92" s="4">
        <f>Data!C90</f>
        <v>11221.05</v>
      </c>
      <c r="D92" s="4">
        <f>Data!D90</f>
        <v>11217.75</v>
      </c>
      <c r="E92" s="4">
        <f>Data!E90</f>
        <v>11218.55</v>
      </c>
      <c r="F92" s="8">
        <f>Data!F90</f>
        <v>21225</v>
      </c>
      <c r="G92" s="8">
        <f t="shared" si="12"/>
        <v>3.2999999999992724</v>
      </c>
      <c r="H92" s="4">
        <f t="shared" si="13"/>
        <v>2.3499999999985448</v>
      </c>
      <c r="I92" s="4">
        <f t="shared" si="14"/>
        <v>0.9500000000007276</v>
      </c>
      <c r="J92" s="4">
        <f t="shared" si="15"/>
        <v>3.2999999999992724</v>
      </c>
      <c r="K92" s="7">
        <f t="shared" si="21"/>
        <v>4.9672901529732441</v>
      </c>
      <c r="L92" s="4">
        <f t="shared" si="18"/>
        <v>11229.334580305946</v>
      </c>
      <c r="M92" s="4">
        <f t="shared" si="19"/>
        <v>11209.465419694054</v>
      </c>
      <c r="N92" s="4">
        <f t="shared" si="16"/>
        <v>11229.334580305946</v>
      </c>
      <c r="O92" s="4">
        <f t="shared" si="17"/>
        <v>11209.465419694054</v>
      </c>
      <c r="P92" s="7">
        <f t="shared" si="20"/>
        <v>11229.334580305946</v>
      </c>
    </row>
    <row r="93" spans="1:16" x14ac:dyDescent="0.25">
      <c r="A93" s="14">
        <f>Data!A91</f>
        <v>44097.447222222225</v>
      </c>
      <c r="B93" s="4">
        <f>Data!B91</f>
        <v>11218.65</v>
      </c>
      <c r="C93" s="4">
        <f>Data!C91</f>
        <v>11224.6</v>
      </c>
      <c r="D93" s="4">
        <f>Data!D91</f>
        <v>11218.65</v>
      </c>
      <c r="E93" s="4">
        <f>Data!E91</f>
        <v>11223.2</v>
      </c>
      <c r="F93" s="8">
        <f>Data!F91</f>
        <v>18750</v>
      </c>
      <c r="G93" s="8">
        <f t="shared" si="12"/>
        <v>5.9500000000007276</v>
      </c>
      <c r="H93" s="4">
        <f t="shared" si="13"/>
        <v>6.0500000000010914</v>
      </c>
      <c r="I93" s="4">
        <f t="shared" si="14"/>
        <v>0.1000000000003638</v>
      </c>
      <c r="J93" s="4">
        <f t="shared" si="15"/>
        <v>6.0500000000010914</v>
      </c>
      <c r="K93" s="7">
        <f t="shared" si="21"/>
        <v>5.0214256453246362</v>
      </c>
      <c r="L93" s="4">
        <f t="shared" si="18"/>
        <v>11231.667851290649</v>
      </c>
      <c r="M93" s="4">
        <f t="shared" si="19"/>
        <v>11211.582148709351</v>
      </c>
      <c r="N93" s="4">
        <f t="shared" si="16"/>
        <v>11229.334580305946</v>
      </c>
      <c r="O93" s="4">
        <f t="shared" si="17"/>
        <v>11211.582148709351</v>
      </c>
      <c r="P93" s="7">
        <f t="shared" si="20"/>
        <v>11229.334580305946</v>
      </c>
    </row>
    <row r="94" spans="1:16" x14ac:dyDescent="0.25">
      <c r="A94" s="14">
        <f>Data!A92</f>
        <v>44097.447916666664</v>
      </c>
      <c r="B94" s="4">
        <f>Data!B92</f>
        <v>11224</v>
      </c>
      <c r="C94" s="4">
        <f>Data!C92</f>
        <v>11224</v>
      </c>
      <c r="D94" s="4">
        <f>Data!D92</f>
        <v>11221</v>
      </c>
      <c r="E94" s="4">
        <f>Data!E92</f>
        <v>11221</v>
      </c>
      <c r="F94" s="8">
        <f>Data!F92</f>
        <v>7125</v>
      </c>
      <c r="G94" s="8">
        <f t="shared" si="12"/>
        <v>3</v>
      </c>
      <c r="H94" s="4">
        <f t="shared" si="13"/>
        <v>0.7999999999992724</v>
      </c>
      <c r="I94" s="4">
        <f t="shared" si="14"/>
        <v>2.2000000000007276</v>
      </c>
      <c r="J94" s="4">
        <f t="shared" si="15"/>
        <v>3</v>
      </c>
      <c r="K94" s="7">
        <f t="shared" si="21"/>
        <v>4.9203543630584043</v>
      </c>
      <c r="L94" s="4">
        <f t="shared" si="18"/>
        <v>11232.340708726117</v>
      </c>
      <c r="M94" s="4">
        <f t="shared" si="19"/>
        <v>11212.659291273883</v>
      </c>
      <c r="N94" s="4">
        <f t="shared" si="16"/>
        <v>11229.334580305946</v>
      </c>
      <c r="O94" s="4">
        <f t="shared" si="17"/>
        <v>11212.659291273883</v>
      </c>
      <c r="P94" s="7">
        <f t="shared" si="20"/>
        <v>11229.334580305946</v>
      </c>
    </row>
    <row r="95" spans="1:16" x14ac:dyDescent="0.25">
      <c r="A95" s="14">
        <f>Data!A93</f>
        <v>44097.448611111111</v>
      </c>
      <c r="B95" s="4">
        <f>Data!B93</f>
        <v>11220.05</v>
      </c>
      <c r="C95" s="4">
        <f>Data!C93</f>
        <v>11223</v>
      </c>
      <c r="D95" s="4">
        <f>Data!D93</f>
        <v>11220.05</v>
      </c>
      <c r="E95" s="4">
        <f>Data!E93</f>
        <v>11222.2</v>
      </c>
      <c r="F95" s="8">
        <f>Data!F93</f>
        <v>7425</v>
      </c>
      <c r="G95" s="8">
        <f t="shared" si="12"/>
        <v>2.9500000000007276</v>
      </c>
      <c r="H95" s="4">
        <f t="shared" si="13"/>
        <v>2</v>
      </c>
      <c r="I95" s="4">
        <f t="shared" si="14"/>
        <v>0.9500000000007276</v>
      </c>
      <c r="J95" s="4">
        <f t="shared" si="15"/>
        <v>2.9500000000007276</v>
      </c>
      <c r="K95" s="7">
        <f t="shared" si="21"/>
        <v>4.8218366449055203</v>
      </c>
      <c r="L95" s="4">
        <f t="shared" si="18"/>
        <v>11231.168673289811</v>
      </c>
      <c r="M95" s="4">
        <f t="shared" si="19"/>
        <v>11211.881326710189</v>
      </c>
      <c r="N95" s="4">
        <f t="shared" si="16"/>
        <v>11229.334580305946</v>
      </c>
      <c r="O95" s="4">
        <f t="shared" si="17"/>
        <v>11212.659291273883</v>
      </c>
      <c r="P95" s="7">
        <f t="shared" si="20"/>
        <v>11229.334580305946</v>
      </c>
    </row>
    <row r="96" spans="1:16" x14ac:dyDescent="0.25">
      <c r="A96" s="14">
        <f>Data!A94</f>
        <v>44097.449305555558</v>
      </c>
      <c r="B96" s="4">
        <f>Data!B94</f>
        <v>11221.1</v>
      </c>
      <c r="C96" s="4">
        <f>Data!C94</f>
        <v>11222.6</v>
      </c>
      <c r="D96" s="4">
        <f>Data!D94</f>
        <v>11220.25</v>
      </c>
      <c r="E96" s="4">
        <f>Data!E94</f>
        <v>11222</v>
      </c>
      <c r="F96" s="8">
        <f>Data!F94</f>
        <v>11475</v>
      </c>
      <c r="G96" s="8">
        <f t="shared" si="12"/>
        <v>2.3500000000003638</v>
      </c>
      <c r="H96" s="4">
        <f t="shared" si="13"/>
        <v>0.3999999999996362</v>
      </c>
      <c r="I96" s="4">
        <f t="shared" si="14"/>
        <v>1.9500000000007276</v>
      </c>
      <c r="J96" s="4">
        <f t="shared" si="15"/>
        <v>2.3500000000003638</v>
      </c>
      <c r="K96" s="7">
        <f t="shared" si="21"/>
        <v>4.6982448126602625</v>
      </c>
      <c r="L96" s="4">
        <f t="shared" si="18"/>
        <v>11230.821489625319</v>
      </c>
      <c r="M96" s="4">
        <f t="shared" si="19"/>
        <v>11212.028510374679</v>
      </c>
      <c r="N96" s="4">
        <f t="shared" si="16"/>
        <v>11229.334580305946</v>
      </c>
      <c r="O96" s="4">
        <f t="shared" si="17"/>
        <v>11212.659291273883</v>
      </c>
      <c r="P96" s="7">
        <f t="shared" si="20"/>
        <v>11229.334580305946</v>
      </c>
    </row>
    <row r="97" spans="1:16" x14ac:dyDescent="0.25">
      <c r="A97" s="14">
        <f>Data!A95</f>
        <v>44097.45</v>
      </c>
      <c r="B97" s="4">
        <f>Data!B95</f>
        <v>11222</v>
      </c>
      <c r="C97" s="4">
        <f>Data!C95</f>
        <v>11223.95</v>
      </c>
      <c r="D97" s="4">
        <f>Data!D95</f>
        <v>11220.85</v>
      </c>
      <c r="E97" s="4">
        <f>Data!E95</f>
        <v>11221.9</v>
      </c>
      <c r="F97" s="8">
        <f>Data!F95</f>
        <v>8100</v>
      </c>
      <c r="G97" s="8">
        <f t="shared" si="12"/>
        <v>3.1000000000003638</v>
      </c>
      <c r="H97" s="4">
        <f t="shared" si="13"/>
        <v>1.9500000000007276</v>
      </c>
      <c r="I97" s="4">
        <f t="shared" si="14"/>
        <v>1.1499999999996362</v>
      </c>
      <c r="J97" s="4">
        <f t="shared" si="15"/>
        <v>3.1000000000003638</v>
      </c>
      <c r="K97" s="7">
        <f t="shared" si="21"/>
        <v>4.6183325720272679</v>
      </c>
      <c r="L97" s="4">
        <f t="shared" si="18"/>
        <v>11231.636665144057</v>
      </c>
      <c r="M97" s="4">
        <f t="shared" si="19"/>
        <v>11213.163334855946</v>
      </c>
      <c r="N97" s="4">
        <f t="shared" si="16"/>
        <v>11229.334580305946</v>
      </c>
      <c r="O97" s="4">
        <f t="shared" si="17"/>
        <v>11213.163334855946</v>
      </c>
      <c r="P97" s="7">
        <f t="shared" si="20"/>
        <v>11229.334580305946</v>
      </c>
    </row>
    <row r="98" spans="1:16" x14ac:dyDescent="0.25">
      <c r="A98" s="14">
        <f>Data!A96</f>
        <v>44097.450694444444</v>
      </c>
      <c r="B98" s="4">
        <f>Data!B96</f>
        <v>11221.9</v>
      </c>
      <c r="C98" s="4">
        <f>Data!C96</f>
        <v>11221.9</v>
      </c>
      <c r="D98" s="4">
        <f>Data!D96</f>
        <v>11218</v>
      </c>
      <c r="E98" s="4">
        <f>Data!E96</f>
        <v>11220</v>
      </c>
      <c r="F98" s="8">
        <f>Data!F96</f>
        <v>7050</v>
      </c>
      <c r="G98" s="8">
        <f t="shared" si="12"/>
        <v>3.8999999999996362</v>
      </c>
      <c r="H98" s="4">
        <f t="shared" si="13"/>
        <v>0</v>
      </c>
      <c r="I98" s="4">
        <f t="shared" si="14"/>
        <v>3.8999999999996362</v>
      </c>
      <c r="J98" s="4">
        <f t="shared" si="15"/>
        <v>3.8999999999996362</v>
      </c>
      <c r="K98" s="7">
        <f t="shared" si="21"/>
        <v>4.582415943425886</v>
      </c>
      <c r="L98" s="4">
        <f t="shared" si="18"/>
        <v>11229.114831886853</v>
      </c>
      <c r="M98" s="4">
        <f t="shared" si="19"/>
        <v>11210.785168113149</v>
      </c>
      <c r="N98" s="4">
        <f t="shared" si="16"/>
        <v>11229.114831886853</v>
      </c>
      <c r="O98" s="4">
        <f t="shared" si="17"/>
        <v>11213.163334855946</v>
      </c>
      <c r="P98" s="7">
        <f t="shared" si="20"/>
        <v>11229.114831886853</v>
      </c>
    </row>
    <row r="99" spans="1:16" x14ac:dyDescent="0.25">
      <c r="A99" s="14">
        <f>Data!A97</f>
        <v>44097.451388888891</v>
      </c>
      <c r="B99" s="4">
        <f>Data!B97</f>
        <v>11220</v>
      </c>
      <c r="C99" s="4">
        <f>Data!C97</f>
        <v>11223</v>
      </c>
      <c r="D99" s="4">
        <f>Data!D97</f>
        <v>11220</v>
      </c>
      <c r="E99" s="4">
        <f>Data!E97</f>
        <v>11223</v>
      </c>
      <c r="F99" s="8">
        <f>Data!F97</f>
        <v>9450</v>
      </c>
      <c r="G99" s="8">
        <f t="shared" si="12"/>
        <v>3</v>
      </c>
      <c r="H99" s="4">
        <f t="shared" si="13"/>
        <v>3</v>
      </c>
      <c r="I99" s="4">
        <f t="shared" si="14"/>
        <v>0</v>
      </c>
      <c r="J99" s="4">
        <f t="shared" si="15"/>
        <v>3</v>
      </c>
      <c r="K99" s="7">
        <f t="shared" si="21"/>
        <v>4.503295146254592</v>
      </c>
      <c r="L99" s="4">
        <f t="shared" si="18"/>
        <v>11230.506590292509</v>
      </c>
      <c r="M99" s="4">
        <f t="shared" si="19"/>
        <v>11212.493409707491</v>
      </c>
      <c r="N99" s="4">
        <f t="shared" si="16"/>
        <v>11229.114831886853</v>
      </c>
      <c r="O99" s="4">
        <f t="shared" si="17"/>
        <v>11213.163334855946</v>
      </c>
      <c r="P99" s="7">
        <f t="shared" si="20"/>
        <v>11229.114831886853</v>
      </c>
    </row>
    <row r="100" spans="1:16" x14ac:dyDescent="0.25">
      <c r="A100" s="14">
        <f>Data!A98</f>
        <v>44097.45208333333</v>
      </c>
      <c r="B100" s="4">
        <f>Data!B98</f>
        <v>11223</v>
      </c>
      <c r="C100" s="4">
        <f>Data!C98</f>
        <v>11227.3</v>
      </c>
      <c r="D100" s="4">
        <f>Data!D98</f>
        <v>11221.25</v>
      </c>
      <c r="E100" s="4">
        <f>Data!E98</f>
        <v>11227.2</v>
      </c>
      <c r="F100" s="8">
        <f>Data!F98</f>
        <v>26400</v>
      </c>
      <c r="G100" s="8">
        <f t="shared" si="12"/>
        <v>6.0499999999992724</v>
      </c>
      <c r="H100" s="4">
        <f t="shared" si="13"/>
        <v>4.2999999999992724</v>
      </c>
      <c r="I100" s="4">
        <f t="shared" si="14"/>
        <v>1.75</v>
      </c>
      <c r="J100" s="4">
        <f t="shared" si="15"/>
        <v>6.0499999999992724</v>
      </c>
      <c r="K100" s="7">
        <f t="shared" si="21"/>
        <v>4.5806303889418256</v>
      </c>
      <c r="L100" s="4">
        <f t="shared" si="18"/>
        <v>11233.436260777884</v>
      </c>
      <c r="M100" s="4">
        <f t="shared" si="19"/>
        <v>11215.113739222115</v>
      </c>
      <c r="N100" s="4">
        <f t="shared" si="16"/>
        <v>11229.114831886853</v>
      </c>
      <c r="O100" s="4">
        <f t="shared" si="17"/>
        <v>11215.113739222115</v>
      </c>
      <c r="P100" s="7">
        <f t="shared" si="20"/>
        <v>11229.114831886853</v>
      </c>
    </row>
    <row r="101" spans="1:16" x14ac:dyDescent="0.25">
      <c r="A101" s="14">
        <f>Data!A99</f>
        <v>44097.452777777777</v>
      </c>
      <c r="B101" s="4">
        <f>Data!B99</f>
        <v>11227.2</v>
      </c>
      <c r="C101" s="4">
        <f>Data!C99</f>
        <v>11227.6</v>
      </c>
      <c r="D101" s="4">
        <f>Data!D99</f>
        <v>11226</v>
      </c>
      <c r="E101" s="4">
        <f>Data!E99</f>
        <v>11227.6</v>
      </c>
      <c r="F101" s="8">
        <f>Data!F99</f>
        <v>24375</v>
      </c>
      <c r="G101" s="8">
        <f t="shared" si="12"/>
        <v>1.6000000000003638</v>
      </c>
      <c r="H101" s="4">
        <f t="shared" si="13"/>
        <v>0.3999999999996362</v>
      </c>
      <c r="I101" s="4">
        <f t="shared" si="14"/>
        <v>1.2000000000007276</v>
      </c>
      <c r="J101" s="4">
        <f t="shared" si="15"/>
        <v>1.6000000000003638</v>
      </c>
      <c r="K101" s="7">
        <f t="shared" si="21"/>
        <v>4.4315988694947528</v>
      </c>
      <c r="L101" s="4">
        <f t="shared" si="18"/>
        <v>11235.663197738988</v>
      </c>
      <c r="M101" s="4">
        <f t="shared" si="19"/>
        <v>11217.936802261011</v>
      </c>
      <c r="N101" s="4">
        <f t="shared" si="16"/>
        <v>11229.114831886853</v>
      </c>
      <c r="O101" s="4">
        <f t="shared" si="17"/>
        <v>11217.936802261011</v>
      </c>
      <c r="P101" s="7">
        <f t="shared" si="20"/>
        <v>11229.114831886853</v>
      </c>
    </row>
    <row r="102" spans="1:16" x14ac:dyDescent="0.25">
      <c r="A102" s="14">
        <f>Data!A100</f>
        <v>44097.453472222223</v>
      </c>
      <c r="B102" s="4">
        <f>Data!B100</f>
        <v>11227.6</v>
      </c>
      <c r="C102" s="4">
        <f>Data!C100</f>
        <v>11228.6</v>
      </c>
      <c r="D102" s="4">
        <f>Data!D100</f>
        <v>11225.25</v>
      </c>
      <c r="E102" s="4">
        <f>Data!E100</f>
        <v>11227.5</v>
      </c>
      <c r="F102" s="8">
        <f>Data!F100</f>
        <v>21825</v>
      </c>
      <c r="G102" s="8">
        <f t="shared" si="12"/>
        <v>3.3500000000003638</v>
      </c>
      <c r="H102" s="4">
        <f t="shared" si="13"/>
        <v>1</v>
      </c>
      <c r="I102" s="4">
        <f t="shared" si="14"/>
        <v>2.3500000000003638</v>
      </c>
      <c r="J102" s="4">
        <f t="shared" si="15"/>
        <v>3.3500000000003638</v>
      </c>
      <c r="K102" s="7">
        <f t="shared" si="21"/>
        <v>4.3775189260200333</v>
      </c>
      <c r="L102" s="4">
        <f t="shared" si="18"/>
        <v>11235.68003785204</v>
      </c>
      <c r="M102" s="4">
        <f t="shared" si="19"/>
        <v>11218.169962147958</v>
      </c>
      <c r="N102" s="4">
        <f t="shared" si="16"/>
        <v>11229.114831886853</v>
      </c>
      <c r="O102" s="4">
        <f t="shared" si="17"/>
        <v>11218.169962147958</v>
      </c>
      <c r="P102" s="7">
        <f t="shared" si="20"/>
        <v>11229.114831886853</v>
      </c>
    </row>
    <row r="103" spans="1:16" x14ac:dyDescent="0.25">
      <c r="A103" s="14">
        <f>Data!A101</f>
        <v>44097.45416666667</v>
      </c>
      <c r="B103" s="4">
        <f>Data!B101</f>
        <v>11227.5</v>
      </c>
      <c r="C103" s="4">
        <f>Data!C101</f>
        <v>11229.5</v>
      </c>
      <c r="D103" s="4">
        <f>Data!D101</f>
        <v>11225.35</v>
      </c>
      <c r="E103" s="4">
        <f>Data!E101</f>
        <v>11229.5</v>
      </c>
      <c r="F103" s="8">
        <f>Data!F101</f>
        <v>27450</v>
      </c>
      <c r="G103" s="8">
        <f t="shared" si="12"/>
        <v>4.1499999999996362</v>
      </c>
      <c r="H103" s="4">
        <f t="shared" si="13"/>
        <v>2</v>
      </c>
      <c r="I103" s="4">
        <f t="shared" si="14"/>
        <v>2.1499999999996362</v>
      </c>
      <c r="J103" s="4">
        <f t="shared" si="15"/>
        <v>4.1499999999996362</v>
      </c>
      <c r="K103" s="7">
        <f t="shared" si="21"/>
        <v>4.3661429797190134</v>
      </c>
      <c r="L103" s="4">
        <f t="shared" si="18"/>
        <v>11236.157285959438</v>
      </c>
      <c r="M103" s="4">
        <f t="shared" si="19"/>
        <v>11218.692714040561</v>
      </c>
      <c r="N103" s="4">
        <f t="shared" si="16"/>
        <v>11229.114831886853</v>
      </c>
      <c r="O103" s="4">
        <f t="shared" si="17"/>
        <v>11218.692714040561</v>
      </c>
      <c r="P103" s="7">
        <f t="shared" si="20"/>
        <v>11218.692714040561</v>
      </c>
    </row>
    <row r="104" spans="1:16" x14ac:dyDescent="0.25">
      <c r="A104" s="14">
        <f>Data!A102</f>
        <v>44097.454861111109</v>
      </c>
      <c r="B104" s="4">
        <f>Data!B102</f>
        <v>11229.9</v>
      </c>
      <c r="C104" s="4">
        <f>Data!C102</f>
        <v>11232.85</v>
      </c>
      <c r="D104" s="4">
        <f>Data!D102</f>
        <v>11228</v>
      </c>
      <c r="E104" s="4">
        <f>Data!E102</f>
        <v>11228</v>
      </c>
      <c r="F104" s="8">
        <f>Data!F102</f>
        <v>124950</v>
      </c>
      <c r="G104" s="8">
        <f t="shared" si="12"/>
        <v>4.8500000000003638</v>
      </c>
      <c r="H104" s="4">
        <f t="shared" si="13"/>
        <v>3.3500000000003638</v>
      </c>
      <c r="I104" s="4">
        <f t="shared" si="14"/>
        <v>1.5</v>
      </c>
      <c r="J104" s="4">
        <f t="shared" si="15"/>
        <v>4.8500000000003638</v>
      </c>
      <c r="K104" s="7">
        <f t="shared" si="21"/>
        <v>4.3903358307330809</v>
      </c>
      <c r="L104" s="10">
        <f t="shared" si="18"/>
        <v>11239.205671661466</v>
      </c>
      <c r="M104" s="4">
        <f t="shared" si="19"/>
        <v>11221.644328338532</v>
      </c>
      <c r="N104" s="9">
        <f t="shared" si="16"/>
        <v>11239.205671661466</v>
      </c>
      <c r="O104" s="4">
        <f t="shared" si="17"/>
        <v>11221.644328338532</v>
      </c>
      <c r="P104" s="7">
        <f t="shared" si="20"/>
        <v>11221.644328338532</v>
      </c>
    </row>
    <row r="105" spans="1:16" x14ac:dyDescent="0.25">
      <c r="A105" s="14">
        <f>Data!A103</f>
        <v>44097.455555555556</v>
      </c>
      <c r="B105" s="4">
        <f>Data!B103</f>
        <v>11229</v>
      </c>
      <c r="C105" s="4">
        <f>Data!C103</f>
        <v>11232.8</v>
      </c>
      <c r="D105" s="4">
        <f>Data!D103</f>
        <v>11226.2</v>
      </c>
      <c r="E105" s="4">
        <f>Data!E103</f>
        <v>11232</v>
      </c>
      <c r="F105" s="8">
        <f>Data!F103</f>
        <v>17250</v>
      </c>
      <c r="G105" s="8">
        <f t="shared" ref="G105:G168" si="22">C105-D105</f>
        <v>6.5999999999985448</v>
      </c>
      <c r="H105" s="4">
        <f t="shared" ref="H105:H168" si="23">ABS(C105-E104)</f>
        <v>4.7999999999992724</v>
      </c>
      <c r="I105" s="4">
        <f t="shared" ref="I105:I168" si="24">ABS(D105-E104)</f>
        <v>1.7999999999992724</v>
      </c>
      <c r="J105" s="4">
        <f t="shared" ref="J105:J168" si="25">MAX(G105:I105)</f>
        <v>6.5999999999985448</v>
      </c>
      <c r="K105" s="7">
        <f t="shared" si="21"/>
        <v>4.5008190391963536</v>
      </c>
      <c r="L105" s="10">
        <f t="shared" ref="L105:L168" si="26">((C105+D105)/2)+($L$2*K105)</f>
        <v>11238.501638078393</v>
      </c>
      <c r="M105" s="4">
        <f t="shared" ref="M105:M168" si="27">((C105+D105)/2)-($M$2*K105)</f>
        <v>11220.498361921607</v>
      </c>
      <c r="N105" s="9">
        <f t="shared" si="16"/>
        <v>11238.501638078393</v>
      </c>
      <c r="O105" s="4">
        <f t="shared" si="17"/>
        <v>11221.644328338532</v>
      </c>
      <c r="P105" s="7">
        <f t="shared" si="20"/>
        <v>11221.644328338532</v>
      </c>
    </row>
    <row r="106" spans="1:16" x14ac:dyDescent="0.25">
      <c r="A106" s="14">
        <f>Data!A104</f>
        <v>44097.456250000003</v>
      </c>
      <c r="B106" s="4">
        <f>Data!B104</f>
        <v>11232</v>
      </c>
      <c r="C106" s="4">
        <f>Data!C104</f>
        <v>11233</v>
      </c>
      <c r="D106" s="4">
        <f>Data!D104</f>
        <v>11229.5</v>
      </c>
      <c r="E106" s="4">
        <f>Data!E104</f>
        <v>11230</v>
      </c>
      <c r="F106" s="8">
        <f>Data!F104</f>
        <v>20325</v>
      </c>
      <c r="G106" s="8">
        <f t="shared" si="22"/>
        <v>3.5</v>
      </c>
      <c r="H106" s="4">
        <f t="shared" si="23"/>
        <v>1</v>
      </c>
      <c r="I106" s="4">
        <f t="shared" si="24"/>
        <v>2.5</v>
      </c>
      <c r="J106" s="4">
        <f t="shared" si="25"/>
        <v>3.5</v>
      </c>
      <c r="K106" s="7">
        <f t="shared" si="21"/>
        <v>4.4507780872365359</v>
      </c>
      <c r="L106" s="10">
        <f t="shared" si="26"/>
        <v>11240.151556174473</v>
      </c>
      <c r="M106" s="4">
        <f t="shared" si="27"/>
        <v>11222.348443825527</v>
      </c>
      <c r="N106" s="9">
        <f t="shared" si="16"/>
        <v>11238.501638078393</v>
      </c>
      <c r="O106" s="4">
        <f t="shared" si="17"/>
        <v>11222.348443825527</v>
      </c>
      <c r="P106" s="7">
        <f t="shared" si="20"/>
        <v>11222.348443825527</v>
      </c>
    </row>
    <row r="107" spans="1:16" x14ac:dyDescent="0.25">
      <c r="A107" s="14">
        <f>Data!A105</f>
        <v>44097.456944444442</v>
      </c>
      <c r="B107" s="4">
        <f>Data!B105</f>
        <v>11231.85</v>
      </c>
      <c r="C107" s="4">
        <f>Data!C105</f>
        <v>11232</v>
      </c>
      <c r="D107" s="4">
        <f>Data!D105</f>
        <v>11227.9</v>
      </c>
      <c r="E107" s="4">
        <f>Data!E105</f>
        <v>11227.9</v>
      </c>
      <c r="F107" s="8">
        <f>Data!F105</f>
        <v>14925</v>
      </c>
      <c r="G107" s="8">
        <f t="shared" si="22"/>
        <v>4.1000000000003638</v>
      </c>
      <c r="H107" s="4">
        <f t="shared" si="23"/>
        <v>2</v>
      </c>
      <c r="I107" s="4">
        <f t="shared" si="24"/>
        <v>2.1000000000003638</v>
      </c>
      <c r="J107" s="4">
        <f t="shared" si="25"/>
        <v>4.1000000000003638</v>
      </c>
      <c r="K107" s="7">
        <f t="shared" si="21"/>
        <v>4.4332391828747273</v>
      </c>
      <c r="L107" s="10">
        <f t="shared" si="26"/>
        <v>11238.81647836575</v>
      </c>
      <c r="M107" s="4">
        <f t="shared" si="27"/>
        <v>11221.083521634251</v>
      </c>
      <c r="N107" s="9">
        <f t="shared" si="16"/>
        <v>11238.501638078393</v>
      </c>
      <c r="O107" s="4">
        <f t="shared" si="17"/>
        <v>11222.348443825527</v>
      </c>
      <c r="P107" s="7">
        <f t="shared" si="20"/>
        <v>11222.348443825527</v>
      </c>
    </row>
    <row r="108" spans="1:16" x14ac:dyDescent="0.25">
      <c r="A108" s="14">
        <f>Data!A106</f>
        <v>44097.457638888889</v>
      </c>
      <c r="B108" s="4">
        <f>Data!B106</f>
        <v>11228.1</v>
      </c>
      <c r="C108" s="4">
        <f>Data!C106</f>
        <v>11230</v>
      </c>
      <c r="D108" s="4">
        <f>Data!D106</f>
        <v>11226.5</v>
      </c>
      <c r="E108" s="4">
        <f>Data!E106</f>
        <v>11229</v>
      </c>
      <c r="F108" s="8">
        <f>Data!F106</f>
        <v>14325</v>
      </c>
      <c r="G108" s="8">
        <f t="shared" si="22"/>
        <v>3.5</v>
      </c>
      <c r="H108" s="4">
        <f t="shared" si="23"/>
        <v>2.1000000000003638</v>
      </c>
      <c r="I108" s="4">
        <f t="shared" si="24"/>
        <v>1.3999999999996362</v>
      </c>
      <c r="J108" s="4">
        <f t="shared" si="25"/>
        <v>3.5</v>
      </c>
      <c r="K108" s="7">
        <f t="shared" si="21"/>
        <v>4.386577223730991</v>
      </c>
      <c r="L108" s="10">
        <f t="shared" si="26"/>
        <v>11237.023154447463</v>
      </c>
      <c r="M108" s="4">
        <f t="shared" si="27"/>
        <v>11219.476845552537</v>
      </c>
      <c r="N108" s="9">
        <f t="shared" si="16"/>
        <v>11237.023154447463</v>
      </c>
      <c r="O108" s="4">
        <f t="shared" si="17"/>
        <v>11222.348443825527</v>
      </c>
      <c r="P108" s="7">
        <f t="shared" si="20"/>
        <v>11222.348443825527</v>
      </c>
    </row>
    <row r="109" spans="1:16" x14ac:dyDescent="0.25">
      <c r="A109" s="14">
        <f>Data!A107</f>
        <v>44097.458333333336</v>
      </c>
      <c r="B109" s="4">
        <f>Data!B107</f>
        <v>11229</v>
      </c>
      <c r="C109" s="4">
        <f>Data!C107</f>
        <v>11229</v>
      </c>
      <c r="D109" s="4">
        <f>Data!D107</f>
        <v>11225</v>
      </c>
      <c r="E109" s="4">
        <f>Data!E107</f>
        <v>11225</v>
      </c>
      <c r="F109" s="8">
        <f>Data!F107</f>
        <v>10200</v>
      </c>
      <c r="G109" s="8">
        <f t="shared" si="22"/>
        <v>4</v>
      </c>
      <c r="H109" s="4">
        <f t="shared" si="23"/>
        <v>0</v>
      </c>
      <c r="I109" s="4">
        <f t="shared" si="24"/>
        <v>4</v>
      </c>
      <c r="J109" s="4">
        <f t="shared" si="25"/>
        <v>4</v>
      </c>
      <c r="K109" s="7">
        <f t="shared" si="21"/>
        <v>4.3672483625444416</v>
      </c>
      <c r="L109" s="10">
        <f t="shared" si="26"/>
        <v>11235.734496725088</v>
      </c>
      <c r="M109" s="4">
        <f t="shared" si="27"/>
        <v>11218.265503274912</v>
      </c>
      <c r="N109" s="9">
        <f t="shared" si="16"/>
        <v>11235.734496725088</v>
      </c>
      <c r="O109" s="4">
        <f t="shared" si="17"/>
        <v>11222.348443825527</v>
      </c>
      <c r="P109" s="7">
        <f t="shared" si="20"/>
        <v>11222.348443825527</v>
      </c>
    </row>
    <row r="110" spans="1:16" x14ac:dyDescent="0.25">
      <c r="A110" s="14">
        <f>Data!A108</f>
        <v>44097.459027777775</v>
      </c>
      <c r="B110" s="4">
        <f>Data!B108</f>
        <v>11225</v>
      </c>
      <c r="C110" s="4">
        <f>Data!C108</f>
        <v>11226.5</v>
      </c>
      <c r="D110" s="4">
        <f>Data!D108</f>
        <v>11220.9</v>
      </c>
      <c r="E110" s="4">
        <f>Data!E108</f>
        <v>11223</v>
      </c>
      <c r="F110" s="8">
        <f>Data!F108</f>
        <v>27075</v>
      </c>
      <c r="G110" s="8">
        <f t="shared" si="22"/>
        <v>5.6000000000003638</v>
      </c>
      <c r="H110" s="4">
        <f t="shared" si="23"/>
        <v>1.5</v>
      </c>
      <c r="I110" s="4">
        <f t="shared" si="24"/>
        <v>4.1000000000003638</v>
      </c>
      <c r="J110" s="4">
        <f t="shared" si="25"/>
        <v>5.6000000000003638</v>
      </c>
      <c r="K110" s="7">
        <f t="shared" si="21"/>
        <v>4.428885944417237</v>
      </c>
      <c r="L110" s="10">
        <f t="shared" si="26"/>
        <v>11232.557771888834</v>
      </c>
      <c r="M110" s="4">
        <f t="shared" si="27"/>
        <v>11214.842228111167</v>
      </c>
      <c r="N110" s="9">
        <f t="shared" si="16"/>
        <v>11232.557771888834</v>
      </c>
      <c r="O110" s="4">
        <f t="shared" si="17"/>
        <v>11222.348443825527</v>
      </c>
      <c r="P110" s="7">
        <f t="shared" si="20"/>
        <v>11222.348443825527</v>
      </c>
    </row>
    <row r="111" spans="1:16" x14ac:dyDescent="0.25">
      <c r="A111" s="14">
        <f>Data!A109</f>
        <v>44097.459722222222</v>
      </c>
      <c r="B111" s="4">
        <f>Data!B109</f>
        <v>11222.2</v>
      </c>
      <c r="C111" s="4">
        <f>Data!C109</f>
        <v>11226.1</v>
      </c>
      <c r="D111" s="4">
        <f>Data!D109</f>
        <v>11222.2</v>
      </c>
      <c r="E111" s="4">
        <f>Data!E109</f>
        <v>11223</v>
      </c>
      <c r="F111" s="8">
        <f>Data!F109</f>
        <v>10050</v>
      </c>
      <c r="G111" s="8">
        <f t="shared" si="22"/>
        <v>3.8999999999996362</v>
      </c>
      <c r="H111" s="4">
        <f t="shared" si="23"/>
        <v>3.1000000000003638</v>
      </c>
      <c r="I111" s="4">
        <f t="shared" si="24"/>
        <v>0.7999999999992724</v>
      </c>
      <c r="J111" s="4">
        <f t="shared" si="25"/>
        <v>3.8999999999996362</v>
      </c>
      <c r="K111" s="7">
        <f t="shared" si="21"/>
        <v>4.4024416471963566</v>
      </c>
      <c r="L111" s="10">
        <f t="shared" si="26"/>
        <v>11232.954883294395</v>
      </c>
      <c r="M111" s="4">
        <f t="shared" si="27"/>
        <v>11215.345116705608</v>
      </c>
      <c r="N111" s="9">
        <f t="shared" si="16"/>
        <v>11232.557771888834</v>
      </c>
      <c r="O111" s="4">
        <f t="shared" si="17"/>
        <v>11222.348443825527</v>
      </c>
      <c r="P111" s="7">
        <f t="shared" si="20"/>
        <v>11222.348443825527</v>
      </c>
    </row>
    <row r="112" spans="1:16" x14ac:dyDescent="0.25">
      <c r="A112" s="14">
        <f>Data!A110</f>
        <v>44097.460416666669</v>
      </c>
      <c r="B112" s="4">
        <f>Data!B110</f>
        <v>11223</v>
      </c>
      <c r="C112" s="4">
        <f>Data!C110</f>
        <v>11224.6</v>
      </c>
      <c r="D112" s="4">
        <f>Data!D110</f>
        <v>11218.65</v>
      </c>
      <c r="E112" s="4">
        <f>Data!E110</f>
        <v>11220.7</v>
      </c>
      <c r="F112" s="8">
        <f>Data!F110</f>
        <v>19050</v>
      </c>
      <c r="G112" s="8">
        <f t="shared" si="22"/>
        <v>5.9500000000007276</v>
      </c>
      <c r="H112" s="4">
        <f t="shared" si="23"/>
        <v>1.6000000000003638</v>
      </c>
      <c r="I112" s="4">
        <f t="shared" si="24"/>
        <v>4.3500000000003638</v>
      </c>
      <c r="J112" s="4">
        <f t="shared" si="25"/>
        <v>5.9500000000007276</v>
      </c>
      <c r="K112" s="7">
        <f t="shared" si="21"/>
        <v>4.4798195648365748</v>
      </c>
      <c r="L112" s="10">
        <f t="shared" si="26"/>
        <v>11230.584639129673</v>
      </c>
      <c r="M112" s="4">
        <f t="shared" si="27"/>
        <v>11212.665360870327</v>
      </c>
      <c r="N112" s="9">
        <f t="shared" si="16"/>
        <v>11230.584639129673</v>
      </c>
      <c r="O112" s="4">
        <f t="shared" si="17"/>
        <v>11222.348443825527</v>
      </c>
      <c r="P112" s="7">
        <f t="shared" si="20"/>
        <v>11230.584639129673</v>
      </c>
    </row>
    <row r="113" spans="1:16" x14ac:dyDescent="0.25">
      <c r="A113" s="14">
        <f>Data!A111</f>
        <v>44097.461111111108</v>
      </c>
      <c r="B113" s="4">
        <f>Data!B111</f>
        <v>11220.7</v>
      </c>
      <c r="C113" s="4">
        <f>Data!C111</f>
        <v>11223.9</v>
      </c>
      <c r="D113" s="4">
        <f>Data!D111</f>
        <v>11219.5</v>
      </c>
      <c r="E113" s="4">
        <f>Data!E111</f>
        <v>11221.5</v>
      </c>
      <c r="F113" s="8">
        <f>Data!F111</f>
        <v>8625</v>
      </c>
      <c r="G113" s="8">
        <f t="shared" si="22"/>
        <v>4.3999999999996362</v>
      </c>
      <c r="H113" s="4">
        <f t="shared" si="23"/>
        <v>3.1999999999989086</v>
      </c>
      <c r="I113" s="4">
        <f t="shared" si="24"/>
        <v>1.2000000000007276</v>
      </c>
      <c r="J113" s="4">
        <f t="shared" si="25"/>
        <v>4.3999999999996362</v>
      </c>
      <c r="K113" s="7">
        <f t="shared" si="21"/>
        <v>4.4758285865947283</v>
      </c>
      <c r="L113" s="10">
        <f t="shared" si="26"/>
        <v>11230.65165717319</v>
      </c>
      <c r="M113" s="4">
        <f t="shared" si="27"/>
        <v>11212.748342826811</v>
      </c>
      <c r="N113" s="9">
        <f t="shared" si="16"/>
        <v>11230.584639129673</v>
      </c>
      <c r="O113" s="4">
        <f t="shared" si="17"/>
        <v>11212.748342826811</v>
      </c>
      <c r="P113" s="7">
        <f t="shared" si="20"/>
        <v>11230.584639129673</v>
      </c>
    </row>
    <row r="114" spans="1:16" x14ac:dyDescent="0.25">
      <c r="A114" s="14">
        <f>Data!A112</f>
        <v>44097.461805555555</v>
      </c>
      <c r="B114" s="4">
        <f>Data!B112</f>
        <v>11221.5</v>
      </c>
      <c r="C114" s="4">
        <f>Data!C112</f>
        <v>11223.45</v>
      </c>
      <c r="D114" s="4">
        <f>Data!D112</f>
        <v>11215.8</v>
      </c>
      <c r="E114" s="4">
        <f>Data!E112</f>
        <v>11217.3</v>
      </c>
      <c r="F114" s="8">
        <f>Data!F112</f>
        <v>15450</v>
      </c>
      <c r="G114" s="8">
        <f t="shared" si="22"/>
        <v>7.6500000000014552</v>
      </c>
      <c r="H114" s="4">
        <f t="shared" si="23"/>
        <v>1.9500000000007276</v>
      </c>
      <c r="I114" s="4">
        <f t="shared" si="24"/>
        <v>5.7000000000007276</v>
      </c>
      <c r="J114" s="4">
        <f t="shared" si="25"/>
        <v>7.6500000000014552</v>
      </c>
      <c r="K114" s="7">
        <f t="shared" si="21"/>
        <v>4.6345371572650649</v>
      </c>
      <c r="L114" s="10">
        <f t="shared" si="26"/>
        <v>11228.89407431453</v>
      </c>
      <c r="M114" s="4">
        <f t="shared" si="27"/>
        <v>11210.35592568547</v>
      </c>
      <c r="N114" s="9">
        <f t="shared" si="16"/>
        <v>11228.89407431453</v>
      </c>
      <c r="O114" s="4">
        <f t="shared" si="17"/>
        <v>11212.748342826811</v>
      </c>
      <c r="P114" s="7">
        <f t="shared" si="20"/>
        <v>11228.89407431453</v>
      </c>
    </row>
    <row r="115" spans="1:16" x14ac:dyDescent="0.25">
      <c r="A115" s="14">
        <f>Data!A113</f>
        <v>44097.462500000001</v>
      </c>
      <c r="B115" s="4">
        <f>Data!B113</f>
        <v>11217.3</v>
      </c>
      <c r="C115" s="4">
        <f>Data!C113</f>
        <v>11221</v>
      </c>
      <c r="D115" s="4">
        <f>Data!D113</f>
        <v>11216.45</v>
      </c>
      <c r="E115" s="4">
        <f>Data!E113</f>
        <v>11220</v>
      </c>
      <c r="F115" s="8">
        <f>Data!F113</f>
        <v>13950</v>
      </c>
      <c r="G115" s="8">
        <f t="shared" si="22"/>
        <v>4.5499999999992724</v>
      </c>
      <c r="H115" s="4">
        <f t="shared" si="23"/>
        <v>3.7000000000007276</v>
      </c>
      <c r="I115" s="4">
        <f t="shared" si="24"/>
        <v>0.84999999999854481</v>
      </c>
      <c r="J115" s="4">
        <f t="shared" si="25"/>
        <v>4.5499999999992724</v>
      </c>
      <c r="K115" s="7">
        <f t="shared" si="21"/>
        <v>4.6303102994017751</v>
      </c>
      <c r="L115" s="10">
        <f t="shared" si="26"/>
        <v>11227.985620598804</v>
      </c>
      <c r="M115" s="4">
        <f t="shared" si="27"/>
        <v>11209.464379401197</v>
      </c>
      <c r="N115" s="9">
        <f t="shared" si="16"/>
        <v>11227.985620598804</v>
      </c>
      <c r="O115" s="4">
        <f t="shared" si="17"/>
        <v>11212.748342826811</v>
      </c>
      <c r="P115" s="7">
        <f t="shared" si="20"/>
        <v>11227.985620598804</v>
      </c>
    </row>
    <row r="116" spans="1:16" x14ac:dyDescent="0.25">
      <c r="A116" s="14">
        <f>Data!A114</f>
        <v>44097.463194444441</v>
      </c>
      <c r="B116" s="4">
        <f>Data!B114</f>
        <v>11220.1</v>
      </c>
      <c r="C116" s="4">
        <f>Data!C114</f>
        <v>11223.2</v>
      </c>
      <c r="D116" s="4">
        <f>Data!D114</f>
        <v>11218.5</v>
      </c>
      <c r="E116" s="4">
        <f>Data!E114</f>
        <v>11223.2</v>
      </c>
      <c r="F116" s="8">
        <f>Data!F114</f>
        <v>7200</v>
      </c>
      <c r="G116" s="8">
        <f t="shared" si="22"/>
        <v>4.7000000000007276</v>
      </c>
      <c r="H116" s="4">
        <f t="shared" si="23"/>
        <v>3.2000000000007276</v>
      </c>
      <c r="I116" s="4">
        <f t="shared" si="24"/>
        <v>1.5</v>
      </c>
      <c r="J116" s="4">
        <f t="shared" si="25"/>
        <v>4.7000000000007276</v>
      </c>
      <c r="K116" s="7">
        <f t="shared" si="21"/>
        <v>4.6337947844317231</v>
      </c>
      <c r="L116" s="10">
        <f t="shared" si="26"/>
        <v>11230.117589568863</v>
      </c>
      <c r="M116" s="4">
        <f t="shared" si="27"/>
        <v>11211.582410431138</v>
      </c>
      <c r="N116" s="9">
        <f t="shared" si="16"/>
        <v>11227.985620598804</v>
      </c>
      <c r="O116" s="4">
        <f t="shared" si="17"/>
        <v>11212.748342826811</v>
      </c>
      <c r="P116" s="7">
        <f t="shared" si="20"/>
        <v>11227.985620598804</v>
      </c>
    </row>
    <row r="117" spans="1:16" x14ac:dyDescent="0.25">
      <c r="A117" s="14">
        <f>Data!A115</f>
        <v>44097.463888888888</v>
      </c>
      <c r="B117" s="4">
        <f>Data!B115</f>
        <v>11223.2</v>
      </c>
      <c r="C117" s="4">
        <f>Data!C115</f>
        <v>11227.95</v>
      </c>
      <c r="D117" s="4">
        <f>Data!D115</f>
        <v>11222.5</v>
      </c>
      <c r="E117" s="4">
        <f>Data!E115</f>
        <v>11226</v>
      </c>
      <c r="F117" s="8">
        <f>Data!F115</f>
        <v>18975</v>
      </c>
      <c r="G117" s="8">
        <f t="shared" si="22"/>
        <v>5.4500000000007276</v>
      </c>
      <c r="H117" s="4">
        <f t="shared" si="23"/>
        <v>4.75</v>
      </c>
      <c r="I117" s="4">
        <f t="shared" si="24"/>
        <v>0.7000000000007276</v>
      </c>
      <c r="J117" s="4">
        <f t="shared" si="25"/>
        <v>5.4500000000007276</v>
      </c>
      <c r="K117" s="7">
        <f t="shared" si="21"/>
        <v>4.6746050452101731</v>
      </c>
      <c r="L117" s="10">
        <f t="shared" si="26"/>
        <v>11234.574210090421</v>
      </c>
      <c r="M117" s="4">
        <f t="shared" si="27"/>
        <v>11215.87578990958</v>
      </c>
      <c r="N117" s="9">
        <f t="shared" si="16"/>
        <v>11227.985620598804</v>
      </c>
      <c r="O117" s="4">
        <f t="shared" si="17"/>
        <v>11215.87578990958</v>
      </c>
      <c r="P117" s="7">
        <f t="shared" si="20"/>
        <v>11227.985620598804</v>
      </c>
    </row>
    <row r="118" spans="1:16" x14ac:dyDescent="0.25">
      <c r="A118" s="14">
        <f>Data!A116</f>
        <v>44097.464583333334</v>
      </c>
      <c r="B118" s="4">
        <f>Data!B116</f>
        <v>11226.95</v>
      </c>
      <c r="C118" s="4">
        <f>Data!C116</f>
        <v>11230</v>
      </c>
      <c r="D118" s="4">
        <f>Data!D116</f>
        <v>11226.25</v>
      </c>
      <c r="E118" s="4">
        <f>Data!E116</f>
        <v>11227.45</v>
      </c>
      <c r="F118" s="8">
        <f>Data!F116</f>
        <v>13125</v>
      </c>
      <c r="G118" s="8">
        <f t="shared" si="22"/>
        <v>3.75</v>
      </c>
      <c r="H118" s="4">
        <f t="shared" si="23"/>
        <v>4</v>
      </c>
      <c r="I118" s="4">
        <f t="shared" si="24"/>
        <v>0.25</v>
      </c>
      <c r="J118" s="4">
        <f t="shared" si="25"/>
        <v>4</v>
      </c>
      <c r="K118" s="7">
        <f t="shared" si="21"/>
        <v>4.6408747929496643</v>
      </c>
      <c r="L118" s="10">
        <f t="shared" si="26"/>
        <v>11237.4067495859</v>
      </c>
      <c r="M118" s="4">
        <f t="shared" si="27"/>
        <v>11218.8432504141</v>
      </c>
      <c r="N118" s="9">
        <f t="shared" si="16"/>
        <v>11227.985620598804</v>
      </c>
      <c r="O118" s="4">
        <f t="shared" si="17"/>
        <v>11218.8432504141</v>
      </c>
      <c r="P118" s="7">
        <f t="shared" si="20"/>
        <v>11227.985620598804</v>
      </c>
    </row>
    <row r="119" spans="1:16" x14ac:dyDescent="0.25">
      <c r="A119" s="14">
        <f>Data!A117</f>
        <v>44097.465277777781</v>
      </c>
      <c r="B119" s="4">
        <f>Data!B117</f>
        <v>11227.45</v>
      </c>
      <c r="C119" s="4">
        <f>Data!C117</f>
        <v>11228.15</v>
      </c>
      <c r="D119" s="4">
        <f>Data!D117</f>
        <v>11223.5</v>
      </c>
      <c r="E119" s="4">
        <f>Data!E117</f>
        <v>11226.45</v>
      </c>
      <c r="F119" s="8">
        <f>Data!F117</f>
        <v>12225</v>
      </c>
      <c r="G119" s="8">
        <f t="shared" si="22"/>
        <v>4.6499999999996362</v>
      </c>
      <c r="H119" s="4">
        <f t="shared" si="23"/>
        <v>0.69999999999890861</v>
      </c>
      <c r="I119" s="4">
        <f t="shared" si="24"/>
        <v>3.9500000000007276</v>
      </c>
      <c r="J119" s="4">
        <f t="shared" si="25"/>
        <v>4.6499999999996362</v>
      </c>
      <c r="K119" s="7">
        <f t="shared" si="21"/>
        <v>4.6413310533021628</v>
      </c>
      <c r="L119" s="10">
        <f t="shared" si="26"/>
        <v>11235.107662106606</v>
      </c>
      <c r="M119" s="4">
        <f t="shared" si="27"/>
        <v>11216.542337893396</v>
      </c>
      <c r="N119" s="9">
        <f t="shared" si="16"/>
        <v>11227.985620598804</v>
      </c>
      <c r="O119" s="4">
        <f t="shared" si="17"/>
        <v>11218.8432504141</v>
      </c>
      <c r="P119" s="7">
        <f t="shared" si="20"/>
        <v>11227.985620598804</v>
      </c>
    </row>
    <row r="120" spans="1:16" x14ac:dyDescent="0.25">
      <c r="A120" s="14">
        <f>Data!A118</f>
        <v>44097.46597222222</v>
      </c>
      <c r="B120" s="4">
        <f>Data!B118</f>
        <v>11226.45</v>
      </c>
      <c r="C120" s="4">
        <f>Data!C118</f>
        <v>11226.9</v>
      </c>
      <c r="D120" s="4">
        <f>Data!D118</f>
        <v>11222.05</v>
      </c>
      <c r="E120" s="4">
        <f>Data!E118</f>
        <v>11222.3</v>
      </c>
      <c r="F120" s="8">
        <f>Data!F118</f>
        <v>6900</v>
      </c>
      <c r="G120" s="8">
        <f t="shared" si="22"/>
        <v>4.8500000000003638</v>
      </c>
      <c r="H120" s="4">
        <f t="shared" si="23"/>
        <v>0.44999999999890861</v>
      </c>
      <c r="I120" s="4">
        <f t="shared" si="24"/>
        <v>4.4000000000014552</v>
      </c>
      <c r="J120" s="4">
        <f t="shared" si="25"/>
        <v>4.8500000000003638</v>
      </c>
      <c r="K120" s="7">
        <f t="shared" si="21"/>
        <v>4.6517645006370731</v>
      </c>
      <c r="L120" s="10">
        <f t="shared" si="26"/>
        <v>11233.778529001273</v>
      </c>
      <c r="M120" s="4">
        <f t="shared" si="27"/>
        <v>11215.171470998725</v>
      </c>
      <c r="N120" s="9">
        <f t="shared" ref="N120:N151" si="28">IF(OR(L120&lt;N119,E119&gt;N119),L120,N119)</f>
        <v>11227.985620598804</v>
      </c>
      <c r="O120" s="4">
        <f t="shared" ref="O120:O151" si="29">IF(OR(M120&gt;O119,E119&lt;O119),M120,O119)</f>
        <v>11218.8432504141</v>
      </c>
      <c r="P120" s="7">
        <f t="shared" si="20"/>
        <v>11227.985620598804</v>
      </c>
    </row>
    <row r="121" spans="1:16" x14ac:dyDescent="0.25">
      <c r="A121" s="14">
        <f>Data!A119</f>
        <v>44097.466666666667</v>
      </c>
      <c r="B121" s="4">
        <f>Data!B119</f>
        <v>11222.3</v>
      </c>
      <c r="C121" s="4">
        <f>Data!C119</f>
        <v>11225</v>
      </c>
      <c r="D121" s="4">
        <f>Data!D119</f>
        <v>11222</v>
      </c>
      <c r="E121" s="4">
        <f>Data!E119</f>
        <v>11223.55</v>
      </c>
      <c r="F121" s="8">
        <f>Data!F119</f>
        <v>9825</v>
      </c>
      <c r="G121" s="8">
        <f t="shared" si="22"/>
        <v>3</v>
      </c>
      <c r="H121" s="4">
        <f t="shared" si="23"/>
        <v>2.7000000000007276</v>
      </c>
      <c r="I121" s="4">
        <f t="shared" si="24"/>
        <v>0.2999999999992724</v>
      </c>
      <c r="J121" s="4">
        <f t="shared" si="25"/>
        <v>3</v>
      </c>
      <c r="K121" s="7">
        <f t="shared" si="21"/>
        <v>4.5691762756052192</v>
      </c>
      <c r="L121" s="10">
        <f t="shared" si="26"/>
        <v>11232.63835255121</v>
      </c>
      <c r="M121" s="4">
        <f t="shared" si="27"/>
        <v>11214.36164744879</v>
      </c>
      <c r="N121" s="9">
        <f t="shared" si="28"/>
        <v>11227.985620598804</v>
      </c>
      <c r="O121" s="4">
        <f t="shared" si="29"/>
        <v>11218.8432504141</v>
      </c>
      <c r="P121" s="7">
        <f t="shared" si="20"/>
        <v>11227.985620598804</v>
      </c>
    </row>
    <row r="122" spans="1:16" x14ac:dyDescent="0.25">
      <c r="A122" s="14">
        <f>Data!A120</f>
        <v>44097.467361111114</v>
      </c>
      <c r="B122" s="4">
        <f>Data!B120</f>
        <v>11223.55</v>
      </c>
      <c r="C122" s="4">
        <f>Data!C120</f>
        <v>11224.15</v>
      </c>
      <c r="D122" s="4">
        <f>Data!D120</f>
        <v>11220.05</v>
      </c>
      <c r="E122" s="4">
        <f>Data!E120</f>
        <v>11222</v>
      </c>
      <c r="F122" s="8">
        <f>Data!F120</f>
        <v>13500</v>
      </c>
      <c r="G122" s="8">
        <f t="shared" si="22"/>
        <v>4.1000000000003638</v>
      </c>
      <c r="H122" s="4">
        <f t="shared" si="23"/>
        <v>0.6000000000003638</v>
      </c>
      <c r="I122" s="4">
        <f t="shared" si="24"/>
        <v>3.5</v>
      </c>
      <c r="J122" s="4">
        <f t="shared" si="25"/>
        <v>4.1000000000003638</v>
      </c>
      <c r="K122" s="7">
        <f t="shared" si="21"/>
        <v>4.5457174618249763</v>
      </c>
      <c r="L122" s="10">
        <f t="shared" si="26"/>
        <v>11231.191434923649</v>
      </c>
      <c r="M122" s="4">
        <f t="shared" si="27"/>
        <v>11213.008565076349</v>
      </c>
      <c r="N122" s="9">
        <f t="shared" si="28"/>
        <v>11227.985620598804</v>
      </c>
      <c r="O122" s="4">
        <f t="shared" si="29"/>
        <v>11218.8432504141</v>
      </c>
      <c r="P122" s="7">
        <f t="shared" si="20"/>
        <v>11227.985620598804</v>
      </c>
    </row>
    <row r="123" spans="1:16" x14ac:dyDescent="0.25">
      <c r="A123" s="14">
        <f>Data!A121</f>
        <v>44097.468055555553</v>
      </c>
      <c r="B123" s="4">
        <f>Data!B121</f>
        <v>11222</v>
      </c>
      <c r="C123" s="4">
        <f>Data!C121</f>
        <v>11226.65</v>
      </c>
      <c r="D123" s="4">
        <f>Data!D121</f>
        <v>11222</v>
      </c>
      <c r="E123" s="4">
        <f>Data!E121</f>
        <v>11225.8</v>
      </c>
      <c r="F123" s="8">
        <f>Data!F121</f>
        <v>16950</v>
      </c>
      <c r="G123" s="8">
        <f t="shared" si="22"/>
        <v>4.6499999999996362</v>
      </c>
      <c r="H123" s="4">
        <f t="shared" si="23"/>
        <v>4.6499999999996362</v>
      </c>
      <c r="I123" s="4">
        <f t="shared" si="24"/>
        <v>0</v>
      </c>
      <c r="J123" s="4">
        <f t="shared" si="25"/>
        <v>4.6499999999996362</v>
      </c>
      <c r="K123" s="7">
        <f t="shared" si="21"/>
        <v>4.5509315887337092</v>
      </c>
      <c r="L123" s="10">
        <f t="shared" si="26"/>
        <v>11233.426863177468</v>
      </c>
      <c r="M123" s="4">
        <f t="shared" si="27"/>
        <v>11215.223136822533</v>
      </c>
      <c r="N123" s="9">
        <f t="shared" si="28"/>
        <v>11227.985620598804</v>
      </c>
      <c r="O123" s="4">
        <f t="shared" si="29"/>
        <v>11218.8432504141</v>
      </c>
      <c r="P123" s="7">
        <f t="shared" si="20"/>
        <v>11227.985620598804</v>
      </c>
    </row>
    <row r="124" spans="1:16" x14ac:dyDescent="0.25">
      <c r="A124" s="14">
        <f>Data!A122</f>
        <v>44097.46875</v>
      </c>
      <c r="B124" s="4">
        <f>Data!B122</f>
        <v>11225.8</v>
      </c>
      <c r="C124" s="4">
        <f>Data!C122</f>
        <v>11228</v>
      </c>
      <c r="D124" s="4">
        <f>Data!D122</f>
        <v>11223.95</v>
      </c>
      <c r="E124" s="4">
        <f>Data!E122</f>
        <v>11223.95</v>
      </c>
      <c r="F124" s="8">
        <f>Data!F122</f>
        <v>11625</v>
      </c>
      <c r="G124" s="8">
        <f t="shared" si="22"/>
        <v>4.0499999999992724</v>
      </c>
      <c r="H124" s="4">
        <f t="shared" si="23"/>
        <v>2.2000000000007276</v>
      </c>
      <c r="I124" s="4">
        <f t="shared" si="24"/>
        <v>1.8499999999985448</v>
      </c>
      <c r="J124" s="4">
        <f t="shared" si="25"/>
        <v>4.0499999999992724</v>
      </c>
      <c r="K124" s="7">
        <f t="shared" si="21"/>
        <v>4.5258850092969869</v>
      </c>
      <c r="L124" s="10">
        <f t="shared" si="26"/>
        <v>11235.026770018594</v>
      </c>
      <c r="M124" s="4">
        <f t="shared" si="27"/>
        <v>11216.923229981407</v>
      </c>
      <c r="N124" s="9">
        <f t="shared" si="28"/>
        <v>11227.985620598804</v>
      </c>
      <c r="O124" s="4">
        <f t="shared" si="29"/>
        <v>11218.8432504141</v>
      </c>
      <c r="P124" s="7">
        <f t="shared" si="20"/>
        <v>11227.985620598804</v>
      </c>
    </row>
    <row r="125" spans="1:16" x14ac:dyDescent="0.25">
      <c r="A125" s="14">
        <f>Data!A123</f>
        <v>44097.469444444447</v>
      </c>
      <c r="B125" s="4">
        <f>Data!B123</f>
        <v>11224.45</v>
      </c>
      <c r="C125" s="4">
        <f>Data!C123</f>
        <v>11226.4</v>
      </c>
      <c r="D125" s="4">
        <f>Data!D123</f>
        <v>11222</v>
      </c>
      <c r="E125" s="4">
        <f>Data!E123</f>
        <v>11222</v>
      </c>
      <c r="F125" s="8">
        <f>Data!F123</f>
        <v>12225</v>
      </c>
      <c r="G125" s="8">
        <f t="shared" si="22"/>
        <v>4.3999999999996362</v>
      </c>
      <c r="H125" s="4">
        <f t="shared" si="23"/>
        <v>2.4499999999989086</v>
      </c>
      <c r="I125" s="4">
        <f t="shared" si="24"/>
        <v>1.9500000000007276</v>
      </c>
      <c r="J125" s="4">
        <f t="shared" si="25"/>
        <v>4.3999999999996362</v>
      </c>
      <c r="K125" s="7">
        <f t="shared" si="21"/>
        <v>4.5195907588321189</v>
      </c>
      <c r="L125" s="10">
        <f t="shared" si="26"/>
        <v>11233.239181517665</v>
      </c>
      <c r="M125" s="4">
        <f t="shared" si="27"/>
        <v>11215.160818482336</v>
      </c>
      <c r="N125" s="9">
        <f t="shared" si="28"/>
        <v>11227.985620598804</v>
      </c>
      <c r="O125" s="4">
        <f t="shared" si="29"/>
        <v>11218.8432504141</v>
      </c>
      <c r="P125" s="7">
        <f t="shared" si="20"/>
        <v>11227.985620598804</v>
      </c>
    </row>
    <row r="126" spans="1:16" x14ac:dyDescent="0.25">
      <c r="A126" s="14">
        <f>Data!A124</f>
        <v>44097.470138888886</v>
      </c>
      <c r="B126" s="4">
        <f>Data!B124</f>
        <v>11222</v>
      </c>
      <c r="C126" s="4">
        <f>Data!C124</f>
        <v>11225</v>
      </c>
      <c r="D126" s="4">
        <f>Data!D124</f>
        <v>11220</v>
      </c>
      <c r="E126" s="4">
        <f>Data!E124</f>
        <v>11220</v>
      </c>
      <c r="F126" s="8">
        <f>Data!F124</f>
        <v>25200</v>
      </c>
      <c r="G126" s="8">
        <f t="shared" si="22"/>
        <v>5</v>
      </c>
      <c r="H126" s="4">
        <f t="shared" si="23"/>
        <v>3</v>
      </c>
      <c r="I126" s="4">
        <f t="shared" si="24"/>
        <v>2</v>
      </c>
      <c r="J126" s="4">
        <f t="shared" si="25"/>
        <v>5</v>
      </c>
      <c r="K126" s="7">
        <f t="shared" si="21"/>
        <v>4.5436112208905133</v>
      </c>
      <c r="L126" s="10">
        <f t="shared" si="26"/>
        <v>11231.587222441782</v>
      </c>
      <c r="M126" s="4">
        <f t="shared" si="27"/>
        <v>11213.412777558218</v>
      </c>
      <c r="N126" s="9">
        <f t="shared" si="28"/>
        <v>11227.985620598804</v>
      </c>
      <c r="O126" s="4">
        <f t="shared" si="29"/>
        <v>11218.8432504141</v>
      </c>
      <c r="P126" s="7">
        <f t="shared" si="20"/>
        <v>11227.985620598804</v>
      </c>
    </row>
    <row r="127" spans="1:16" x14ac:dyDescent="0.25">
      <c r="A127" s="14">
        <f>Data!A125</f>
        <v>44097.470833333333</v>
      </c>
      <c r="B127" s="4">
        <f>Data!B125</f>
        <v>11220</v>
      </c>
      <c r="C127" s="4">
        <f>Data!C125</f>
        <v>11222.1</v>
      </c>
      <c r="D127" s="4">
        <f>Data!D125</f>
        <v>11218.9</v>
      </c>
      <c r="E127" s="4">
        <f>Data!E125</f>
        <v>11220</v>
      </c>
      <c r="F127" s="8">
        <f>Data!F125</f>
        <v>43950</v>
      </c>
      <c r="G127" s="8">
        <f t="shared" si="22"/>
        <v>3.2000000000007276</v>
      </c>
      <c r="H127" s="4">
        <f t="shared" si="23"/>
        <v>2.1000000000003638</v>
      </c>
      <c r="I127" s="4">
        <f t="shared" si="24"/>
        <v>1.1000000000003638</v>
      </c>
      <c r="J127" s="4">
        <f t="shared" si="25"/>
        <v>3.2000000000007276</v>
      </c>
      <c r="K127" s="7">
        <f t="shared" si="21"/>
        <v>4.4764306598460237</v>
      </c>
      <c r="L127" s="10">
        <f t="shared" si="26"/>
        <v>11229.452861319693</v>
      </c>
      <c r="M127" s="4">
        <f t="shared" si="27"/>
        <v>11211.547138680307</v>
      </c>
      <c r="N127" s="9">
        <f t="shared" si="28"/>
        <v>11227.985620598804</v>
      </c>
      <c r="O127" s="4">
        <f t="shared" si="29"/>
        <v>11218.8432504141</v>
      </c>
      <c r="P127" s="7">
        <f t="shared" si="20"/>
        <v>11227.985620598804</v>
      </c>
    </row>
    <row r="128" spans="1:16" x14ac:dyDescent="0.25">
      <c r="A128" s="14">
        <f>Data!A126</f>
        <v>44097.47152777778</v>
      </c>
      <c r="B128" s="4">
        <f>Data!B126</f>
        <v>11219.65</v>
      </c>
      <c r="C128" s="4">
        <f>Data!C126</f>
        <v>11223.3</v>
      </c>
      <c r="D128" s="4">
        <f>Data!D126</f>
        <v>11219.15</v>
      </c>
      <c r="E128" s="4">
        <f>Data!E126</f>
        <v>11222</v>
      </c>
      <c r="F128" s="8">
        <f>Data!F126</f>
        <v>6075</v>
      </c>
      <c r="G128" s="8">
        <f t="shared" si="22"/>
        <v>4.1499999999996362</v>
      </c>
      <c r="H128" s="4">
        <f t="shared" si="23"/>
        <v>3.2999999999992724</v>
      </c>
      <c r="I128" s="4">
        <f t="shared" si="24"/>
        <v>0.8500000000003638</v>
      </c>
      <c r="J128" s="4">
        <f t="shared" si="25"/>
        <v>4.1499999999996362</v>
      </c>
      <c r="K128" s="7">
        <f t="shared" si="21"/>
        <v>4.4601091268537045</v>
      </c>
      <c r="L128" s="10">
        <f t="shared" si="26"/>
        <v>11230.145218253707</v>
      </c>
      <c r="M128" s="4">
        <f t="shared" si="27"/>
        <v>11212.30478174629</v>
      </c>
      <c r="N128" s="9">
        <f t="shared" si="28"/>
        <v>11227.985620598804</v>
      </c>
      <c r="O128" s="4">
        <f t="shared" si="29"/>
        <v>11218.8432504141</v>
      </c>
      <c r="P128" s="7">
        <f t="shared" si="20"/>
        <v>11227.985620598804</v>
      </c>
    </row>
    <row r="129" spans="1:16" x14ac:dyDescent="0.25">
      <c r="A129" s="14">
        <f>Data!A127</f>
        <v>44097.472222222219</v>
      </c>
      <c r="B129" s="4">
        <f>Data!B127</f>
        <v>11220</v>
      </c>
      <c r="C129" s="4">
        <f>Data!C127</f>
        <v>11220.55</v>
      </c>
      <c r="D129" s="4">
        <f>Data!D127</f>
        <v>11215.75</v>
      </c>
      <c r="E129" s="4">
        <f>Data!E127</f>
        <v>11219.1</v>
      </c>
      <c r="F129" s="8">
        <f>Data!F127</f>
        <v>16050</v>
      </c>
      <c r="G129" s="8">
        <f t="shared" si="22"/>
        <v>4.7999999999992724</v>
      </c>
      <c r="H129" s="4">
        <f t="shared" si="23"/>
        <v>1.4500000000007276</v>
      </c>
      <c r="I129" s="4">
        <f t="shared" si="24"/>
        <v>6.25</v>
      </c>
      <c r="J129" s="4">
        <f t="shared" si="25"/>
        <v>6.25</v>
      </c>
      <c r="K129" s="7">
        <f t="shared" si="21"/>
        <v>4.5496036705110194</v>
      </c>
      <c r="L129" s="10">
        <f t="shared" si="26"/>
        <v>11227.249207341021</v>
      </c>
      <c r="M129" s="4">
        <f t="shared" si="27"/>
        <v>11209.050792658978</v>
      </c>
      <c r="N129" s="9">
        <f t="shared" si="28"/>
        <v>11227.249207341021</v>
      </c>
      <c r="O129" s="4">
        <f t="shared" si="29"/>
        <v>11218.8432504141</v>
      </c>
      <c r="P129" s="7">
        <f t="shared" si="20"/>
        <v>11227.249207341021</v>
      </c>
    </row>
    <row r="130" spans="1:16" x14ac:dyDescent="0.25">
      <c r="A130" s="14">
        <f>Data!A128</f>
        <v>44097.472916666666</v>
      </c>
      <c r="B130" s="4">
        <f>Data!B128</f>
        <v>11219.1</v>
      </c>
      <c r="C130" s="4">
        <f>Data!C128</f>
        <v>11223.95</v>
      </c>
      <c r="D130" s="4">
        <f>Data!D128</f>
        <v>11219.1</v>
      </c>
      <c r="E130" s="4">
        <f>Data!E128</f>
        <v>11219.75</v>
      </c>
      <c r="F130" s="8">
        <f>Data!F128</f>
        <v>22350</v>
      </c>
      <c r="G130" s="8">
        <f t="shared" si="22"/>
        <v>4.8500000000003638</v>
      </c>
      <c r="H130" s="4">
        <f t="shared" si="23"/>
        <v>4.8500000000003638</v>
      </c>
      <c r="I130" s="4">
        <f t="shared" si="24"/>
        <v>0</v>
      </c>
      <c r="J130" s="4">
        <f t="shared" si="25"/>
        <v>4.8500000000003638</v>
      </c>
      <c r="K130" s="7">
        <f t="shared" si="21"/>
        <v>4.5646234869854867</v>
      </c>
      <c r="L130" s="10">
        <f t="shared" si="26"/>
        <v>11230.654246973972</v>
      </c>
      <c r="M130" s="4">
        <f t="shared" si="27"/>
        <v>11212.39575302603</v>
      </c>
      <c r="N130" s="9">
        <f t="shared" si="28"/>
        <v>11227.249207341021</v>
      </c>
      <c r="O130" s="4">
        <f t="shared" si="29"/>
        <v>11218.8432504141</v>
      </c>
      <c r="P130" s="7">
        <f t="shared" si="20"/>
        <v>11227.249207341021</v>
      </c>
    </row>
    <row r="131" spans="1:16" x14ac:dyDescent="0.25">
      <c r="A131" s="14">
        <f>Data!A129</f>
        <v>44097.473611111112</v>
      </c>
      <c r="B131" s="4">
        <f>Data!B129</f>
        <v>11219.75</v>
      </c>
      <c r="C131" s="4">
        <f>Data!C129</f>
        <v>11220.35</v>
      </c>
      <c r="D131" s="4">
        <f>Data!D129</f>
        <v>11217.9</v>
      </c>
      <c r="E131" s="4">
        <f>Data!E129</f>
        <v>11219.9</v>
      </c>
      <c r="F131" s="8">
        <f>Data!F129</f>
        <v>12225</v>
      </c>
      <c r="G131" s="8">
        <f t="shared" si="22"/>
        <v>2.4500000000007276</v>
      </c>
      <c r="H131" s="4">
        <f t="shared" si="23"/>
        <v>0.6000000000003638</v>
      </c>
      <c r="I131" s="4">
        <f t="shared" si="24"/>
        <v>1.8500000000003638</v>
      </c>
      <c r="J131" s="4">
        <f t="shared" si="25"/>
        <v>2.4500000000007276</v>
      </c>
      <c r="K131" s="7">
        <f t="shared" si="21"/>
        <v>4.458892312636249</v>
      </c>
      <c r="L131" s="10">
        <f t="shared" si="26"/>
        <v>11228.042784625273</v>
      </c>
      <c r="M131" s="4">
        <f t="shared" si="27"/>
        <v>11210.207215374727</v>
      </c>
      <c r="N131" s="9">
        <f t="shared" si="28"/>
        <v>11227.249207341021</v>
      </c>
      <c r="O131" s="4">
        <f t="shared" si="29"/>
        <v>11218.8432504141</v>
      </c>
      <c r="P131" s="7">
        <f t="shared" si="20"/>
        <v>11227.249207341021</v>
      </c>
    </row>
    <row r="132" spans="1:16" x14ac:dyDescent="0.25">
      <c r="A132" s="14">
        <f>Data!A130</f>
        <v>44097.474305555559</v>
      </c>
      <c r="B132" s="4">
        <f>Data!B130</f>
        <v>11219.9</v>
      </c>
      <c r="C132" s="4">
        <f>Data!C130</f>
        <v>11219.9</v>
      </c>
      <c r="D132" s="4">
        <f>Data!D130</f>
        <v>11213.3</v>
      </c>
      <c r="E132" s="4">
        <f>Data!E130</f>
        <v>11217.85</v>
      </c>
      <c r="F132" s="8">
        <f>Data!F130</f>
        <v>17100</v>
      </c>
      <c r="G132" s="8">
        <f t="shared" si="22"/>
        <v>6.6000000000003638</v>
      </c>
      <c r="H132" s="4">
        <f t="shared" si="23"/>
        <v>0</v>
      </c>
      <c r="I132" s="4">
        <f t="shared" si="24"/>
        <v>6.6000000000003638</v>
      </c>
      <c r="J132" s="4">
        <f t="shared" si="25"/>
        <v>6.6000000000003638</v>
      </c>
      <c r="K132" s="7">
        <f t="shared" si="21"/>
        <v>4.5659476970044546</v>
      </c>
      <c r="L132" s="10">
        <f t="shared" si="26"/>
        <v>11225.731895394007</v>
      </c>
      <c r="M132" s="4">
        <f t="shared" si="27"/>
        <v>11207.46810460599</v>
      </c>
      <c r="N132" s="9">
        <f t="shared" si="28"/>
        <v>11225.731895394007</v>
      </c>
      <c r="O132" s="4">
        <f t="shared" si="29"/>
        <v>11218.8432504141</v>
      </c>
      <c r="P132" s="7">
        <f t="shared" si="20"/>
        <v>11225.731895394007</v>
      </c>
    </row>
    <row r="133" spans="1:16" x14ac:dyDescent="0.25">
      <c r="A133" s="14">
        <f>Data!A131</f>
        <v>44097.474999999999</v>
      </c>
      <c r="B133" s="4">
        <f>Data!B131</f>
        <v>11217.85</v>
      </c>
      <c r="C133" s="4">
        <f>Data!C131</f>
        <v>11220.05</v>
      </c>
      <c r="D133" s="4">
        <f>Data!D131</f>
        <v>11215.8</v>
      </c>
      <c r="E133" s="4">
        <f>Data!E131</f>
        <v>11220</v>
      </c>
      <c r="F133" s="8">
        <f>Data!F131</f>
        <v>8775</v>
      </c>
      <c r="G133" s="8">
        <f t="shared" si="22"/>
        <v>4.25</v>
      </c>
      <c r="H133" s="4">
        <f t="shared" si="23"/>
        <v>2.1999999999989086</v>
      </c>
      <c r="I133" s="4">
        <f t="shared" si="24"/>
        <v>2.0500000000010914</v>
      </c>
      <c r="J133" s="4">
        <f t="shared" si="25"/>
        <v>4.25</v>
      </c>
      <c r="K133" s="7">
        <f t="shared" si="21"/>
        <v>4.5501503121542317</v>
      </c>
      <c r="L133" s="10">
        <f t="shared" si="26"/>
        <v>11227.025300624307</v>
      </c>
      <c r="M133" s="4">
        <f t="shared" si="27"/>
        <v>11208.824699375691</v>
      </c>
      <c r="N133" s="9">
        <f t="shared" si="28"/>
        <v>11225.731895394007</v>
      </c>
      <c r="O133" s="4">
        <f t="shared" si="29"/>
        <v>11208.824699375691</v>
      </c>
      <c r="P133" s="7">
        <f t="shared" si="20"/>
        <v>11225.731895394007</v>
      </c>
    </row>
    <row r="134" spans="1:16" x14ac:dyDescent="0.25">
      <c r="A134" s="14">
        <f>Data!A132</f>
        <v>44097.475694444445</v>
      </c>
      <c r="B134" s="4">
        <f>Data!B132</f>
        <v>11220</v>
      </c>
      <c r="C134" s="4">
        <f>Data!C132</f>
        <v>11224.9</v>
      </c>
      <c r="D134" s="4">
        <f>Data!D132</f>
        <v>11219.7</v>
      </c>
      <c r="E134" s="4">
        <f>Data!E132</f>
        <v>11222.95</v>
      </c>
      <c r="F134" s="8">
        <f>Data!F132</f>
        <v>12450</v>
      </c>
      <c r="G134" s="8">
        <f t="shared" si="22"/>
        <v>5.1999999999989086</v>
      </c>
      <c r="H134" s="4">
        <f t="shared" si="23"/>
        <v>4.8999999999996362</v>
      </c>
      <c r="I134" s="4">
        <f t="shared" si="24"/>
        <v>0.2999999999992724</v>
      </c>
      <c r="J134" s="4">
        <f t="shared" si="25"/>
        <v>5.1999999999989086</v>
      </c>
      <c r="K134" s="7">
        <f t="shared" si="21"/>
        <v>4.5826427965464651</v>
      </c>
      <c r="L134" s="10">
        <f t="shared" si="26"/>
        <v>11231.465285593093</v>
      </c>
      <c r="M134" s="4">
        <f t="shared" si="27"/>
        <v>11213.134714406906</v>
      </c>
      <c r="N134" s="9">
        <f t="shared" si="28"/>
        <v>11225.731895394007</v>
      </c>
      <c r="O134" s="4">
        <f t="shared" si="29"/>
        <v>11213.134714406906</v>
      </c>
      <c r="P134" s="7">
        <f t="shared" si="20"/>
        <v>11225.731895394007</v>
      </c>
    </row>
    <row r="135" spans="1:16" x14ac:dyDescent="0.25">
      <c r="A135" s="14">
        <f>Data!A133</f>
        <v>44097.476388888892</v>
      </c>
      <c r="B135" s="4">
        <f>Data!B133</f>
        <v>11223</v>
      </c>
      <c r="C135" s="4">
        <f>Data!C133</f>
        <v>11224.6</v>
      </c>
      <c r="D135" s="4">
        <f>Data!D133</f>
        <v>11223</v>
      </c>
      <c r="E135" s="4">
        <f>Data!E133</f>
        <v>11223.3</v>
      </c>
      <c r="F135" s="8">
        <f>Data!F133</f>
        <v>8700</v>
      </c>
      <c r="G135" s="8">
        <f t="shared" si="22"/>
        <v>1.6000000000003638</v>
      </c>
      <c r="H135" s="4">
        <f t="shared" si="23"/>
        <v>1.6499999999996362</v>
      </c>
      <c r="I135" s="4">
        <f t="shared" si="24"/>
        <v>4.9999999999272404E-2</v>
      </c>
      <c r="J135" s="4">
        <f t="shared" si="25"/>
        <v>1.6499999999996362</v>
      </c>
      <c r="K135" s="7">
        <f t="shared" si="21"/>
        <v>4.436010656719124</v>
      </c>
      <c r="L135" s="10">
        <f t="shared" si="26"/>
        <v>11232.672021313438</v>
      </c>
      <c r="M135" s="4">
        <f t="shared" si="27"/>
        <v>11214.927978686561</v>
      </c>
      <c r="N135" s="9">
        <f t="shared" si="28"/>
        <v>11225.731895394007</v>
      </c>
      <c r="O135" s="4">
        <f t="shared" si="29"/>
        <v>11214.927978686561</v>
      </c>
      <c r="P135" s="7">
        <f t="shared" si="20"/>
        <v>11225.731895394007</v>
      </c>
    </row>
    <row r="136" spans="1:16" x14ac:dyDescent="0.25">
      <c r="A136" s="14">
        <f>Data!A134</f>
        <v>44097.477083333331</v>
      </c>
      <c r="B136" s="4">
        <f>Data!B134</f>
        <v>11223.3</v>
      </c>
      <c r="C136" s="4">
        <f>Data!C134</f>
        <v>11226.1</v>
      </c>
      <c r="D136" s="4">
        <f>Data!D134</f>
        <v>11223.3</v>
      </c>
      <c r="E136" s="4">
        <f>Data!E134</f>
        <v>11224</v>
      </c>
      <c r="F136" s="8">
        <f>Data!F134</f>
        <v>9450</v>
      </c>
      <c r="G136" s="8">
        <f t="shared" si="22"/>
        <v>2.8000000000010914</v>
      </c>
      <c r="H136" s="4">
        <f t="shared" si="23"/>
        <v>2.8000000000010914</v>
      </c>
      <c r="I136" s="4">
        <f t="shared" si="24"/>
        <v>0</v>
      </c>
      <c r="J136" s="4">
        <f t="shared" si="25"/>
        <v>2.8000000000010914</v>
      </c>
      <c r="K136" s="7">
        <f t="shared" si="21"/>
        <v>4.354210123883222</v>
      </c>
      <c r="L136" s="10">
        <f t="shared" si="26"/>
        <v>11233.408420247768</v>
      </c>
      <c r="M136" s="4">
        <f t="shared" si="27"/>
        <v>11215.991579752234</v>
      </c>
      <c r="N136" s="9">
        <f t="shared" si="28"/>
        <v>11225.731895394007</v>
      </c>
      <c r="O136" s="4">
        <f t="shared" si="29"/>
        <v>11215.991579752234</v>
      </c>
      <c r="P136" s="7">
        <f t="shared" si="20"/>
        <v>11225.731895394007</v>
      </c>
    </row>
    <row r="137" spans="1:16" x14ac:dyDescent="0.25">
      <c r="A137" s="14">
        <f>Data!A135</f>
        <v>44097.477777777778</v>
      </c>
      <c r="B137" s="4">
        <f>Data!B135</f>
        <v>11224</v>
      </c>
      <c r="C137" s="4">
        <f>Data!C135</f>
        <v>11227.4</v>
      </c>
      <c r="D137" s="4">
        <f>Data!D135</f>
        <v>11223.95</v>
      </c>
      <c r="E137" s="4">
        <f>Data!E135</f>
        <v>11223.95</v>
      </c>
      <c r="F137" s="8">
        <f>Data!F135</f>
        <v>9075</v>
      </c>
      <c r="G137" s="8">
        <f t="shared" si="22"/>
        <v>3.4499999999989086</v>
      </c>
      <c r="H137" s="4">
        <f t="shared" si="23"/>
        <v>3.3999999999996362</v>
      </c>
      <c r="I137" s="4">
        <f t="shared" si="24"/>
        <v>4.9999999999272404E-2</v>
      </c>
      <c r="J137" s="4">
        <f t="shared" si="25"/>
        <v>3.4499999999989086</v>
      </c>
      <c r="K137" s="7">
        <f t="shared" si="21"/>
        <v>4.3089996176890057</v>
      </c>
      <c r="L137" s="10">
        <f t="shared" si="26"/>
        <v>11234.292999235377</v>
      </c>
      <c r="M137" s="4">
        <f t="shared" si="27"/>
        <v>11217.057000764622</v>
      </c>
      <c r="N137" s="9">
        <f t="shared" si="28"/>
        <v>11225.731895394007</v>
      </c>
      <c r="O137" s="4">
        <f t="shared" si="29"/>
        <v>11217.057000764622</v>
      </c>
      <c r="P137" s="7">
        <f t="shared" si="20"/>
        <v>11225.731895394007</v>
      </c>
    </row>
    <row r="138" spans="1:16" x14ac:dyDescent="0.25">
      <c r="A138" s="14">
        <f>Data!A136</f>
        <v>44097.478472222225</v>
      </c>
      <c r="B138" s="4">
        <f>Data!B136</f>
        <v>11223.55</v>
      </c>
      <c r="C138" s="4">
        <f>Data!C136</f>
        <v>11227</v>
      </c>
      <c r="D138" s="4">
        <f>Data!D136</f>
        <v>11223.05</v>
      </c>
      <c r="E138" s="4">
        <f>Data!E136</f>
        <v>11225</v>
      </c>
      <c r="F138" s="8">
        <f>Data!F136</f>
        <v>7950</v>
      </c>
      <c r="G138" s="8">
        <f t="shared" si="22"/>
        <v>3.9500000000007276</v>
      </c>
      <c r="H138" s="4">
        <f t="shared" si="23"/>
        <v>3.0499999999992724</v>
      </c>
      <c r="I138" s="4">
        <f t="shared" si="24"/>
        <v>0.90000000000145519</v>
      </c>
      <c r="J138" s="4">
        <f t="shared" si="25"/>
        <v>3.9500000000007276</v>
      </c>
      <c r="K138" s="7">
        <f t="shared" si="21"/>
        <v>4.2910496368045923</v>
      </c>
      <c r="L138" s="10">
        <f t="shared" si="26"/>
        <v>11233.607099273609</v>
      </c>
      <c r="M138" s="4">
        <f t="shared" si="27"/>
        <v>11216.44290072639</v>
      </c>
      <c r="N138" s="9">
        <f t="shared" si="28"/>
        <v>11225.731895394007</v>
      </c>
      <c r="O138" s="4">
        <f t="shared" si="29"/>
        <v>11217.057000764622</v>
      </c>
      <c r="P138" s="7">
        <f t="shared" si="20"/>
        <v>11225.731895394007</v>
      </c>
    </row>
    <row r="139" spans="1:16" x14ac:dyDescent="0.25">
      <c r="A139" s="14">
        <f>Data!A137</f>
        <v>44097.479166666664</v>
      </c>
      <c r="B139" s="4">
        <f>Data!B137</f>
        <v>11225.35</v>
      </c>
      <c r="C139" s="4">
        <f>Data!C137</f>
        <v>11230</v>
      </c>
      <c r="D139" s="4">
        <f>Data!D137</f>
        <v>11225.35</v>
      </c>
      <c r="E139" s="4">
        <f>Data!E137</f>
        <v>11228</v>
      </c>
      <c r="F139" s="8">
        <f>Data!F137</f>
        <v>11025</v>
      </c>
      <c r="G139" s="8">
        <f t="shared" si="22"/>
        <v>4.6499999999996362</v>
      </c>
      <c r="H139" s="4">
        <f t="shared" si="23"/>
        <v>5</v>
      </c>
      <c r="I139" s="4">
        <f t="shared" si="24"/>
        <v>0.3500000000003638</v>
      </c>
      <c r="J139" s="4">
        <f t="shared" si="25"/>
        <v>5</v>
      </c>
      <c r="K139" s="7">
        <f t="shared" si="21"/>
        <v>4.3264971549643629</v>
      </c>
      <c r="L139" s="10">
        <f t="shared" si="26"/>
        <v>11236.327994309928</v>
      </c>
      <c r="M139" s="4">
        <f t="shared" si="27"/>
        <v>11219.022005690071</v>
      </c>
      <c r="N139" s="9">
        <f t="shared" si="28"/>
        <v>11225.731895394007</v>
      </c>
      <c r="O139" s="4">
        <f t="shared" si="29"/>
        <v>11219.022005690071</v>
      </c>
      <c r="P139" s="7">
        <f t="shared" si="20"/>
        <v>11219.022005690071</v>
      </c>
    </row>
    <row r="140" spans="1:16" x14ac:dyDescent="0.25">
      <c r="A140" s="14">
        <f>Data!A138</f>
        <v>44097.479861111111</v>
      </c>
      <c r="B140" s="4">
        <f>Data!B138</f>
        <v>11228</v>
      </c>
      <c r="C140" s="4">
        <f>Data!C138</f>
        <v>11228</v>
      </c>
      <c r="D140" s="4">
        <f>Data!D138</f>
        <v>11222</v>
      </c>
      <c r="E140" s="4">
        <f>Data!E138</f>
        <v>11222</v>
      </c>
      <c r="F140" s="8">
        <f>Data!F138</f>
        <v>5475</v>
      </c>
      <c r="G140" s="8">
        <f t="shared" si="22"/>
        <v>6</v>
      </c>
      <c r="H140" s="4">
        <f t="shared" si="23"/>
        <v>0</v>
      </c>
      <c r="I140" s="4">
        <f t="shared" si="24"/>
        <v>6</v>
      </c>
      <c r="J140" s="4">
        <f t="shared" si="25"/>
        <v>6</v>
      </c>
      <c r="K140" s="7">
        <f t="shared" si="21"/>
        <v>4.4101722972161443</v>
      </c>
      <c r="L140" s="10">
        <f t="shared" si="26"/>
        <v>11233.820344594433</v>
      </c>
      <c r="M140" s="4">
        <f t="shared" si="27"/>
        <v>11216.179655405567</v>
      </c>
      <c r="N140" s="9">
        <f t="shared" si="28"/>
        <v>11233.820344594433</v>
      </c>
      <c r="O140" s="4">
        <f t="shared" si="29"/>
        <v>11219.022005690071</v>
      </c>
      <c r="P140" s="7">
        <f t="shared" si="20"/>
        <v>11219.022005690071</v>
      </c>
    </row>
    <row r="141" spans="1:16" x14ac:dyDescent="0.25">
      <c r="A141" s="14">
        <f>Data!A139</f>
        <v>44097.480555555558</v>
      </c>
      <c r="B141" s="4">
        <f>Data!B139</f>
        <v>11222</v>
      </c>
      <c r="C141" s="4">
        <f>Data!C139</f>
        <v>11223.95</v>
      </c>
      <c r="D141" s="4">
        <f>Data!D139</f>
        <v>11220.5</v>
      </c>
      <c r="E141" s="4">
        <f>Data!E139</f>
        <v>11223</v>
      </c>
      <c r="F141" s="8">
        <f>Data!F139</f>
        <v>8475</v>
      </c>
      <c r="G141" s="8">
        <f t="shared" si="22"/>
        <v>3.4500000000007276</v>
      </c>
      <c r="H141" s="4">
        <f t="shared" si="23"/>
        <v>1.9500000000007276</v>
      </c>
      <c r="I141" s="4">
        <f t="shared" si="24"/>
        <v>1.5</v>
      </c>
      <c r="J141" s="4">
        <f t="shared" si="25"/>
        <v>3.4500000000007276</v>
      </c>
      <c r="K141" s="7">
        <f t="shared" si="21"/>
        <v>4.3621636823553738</v>
      </c>
      <c r="L141" s="10">
        <f t="shared" si="26"/>
        <v>11230.949327364711</v>
      </c>
      <c r="M141" s="4">
        <f t="shared" si="27"/>
        <v>11213.500672635289</v>
      </c>
      <c r="N141" s="9">
        <f t="shared" si="28"/>
        <v>11230.949327364711</v>
      </c>
      <c r="O141" s="4">
        <f t="shared" si="29"/>
        <v>11219.022005690071</v>
      </c>
      <c r="P141" s="7">
        <f t="shared" si="20"/>
        <v>11219.022005690071</v>
      </c>
    </row>
    <row r="142" spans="1:16" x14ac:dyDescent="0.25">
      <c r="A142" s="14">
        <f>Data!A140</f>
        <v>44097.481249999997</v>
      </c>
      <c r="B142" s="4">
        <f>Data!B140</f>
        <v>11223</v>
      </c>
      <c r="C142" s="4">
        <f>Data!C140</f>
        <v>11225.15</v>
      </c>
      <c r="D142" s="4">
        <f>Data!D140</f>
        <v>11221.35</v>
      </c>
      <c r="E142" s="4">
        <f>Data!E140</f>
        <v>11222.5</v>
      </c>
      <c r="F142" s="8">
        <f>Data!F140</f>
        <v>7800</v>
      </c>
      <c r="G142" s="8">
        <f t="shared" si="22"/>
        <v>3.7999999999992724</v>
      </c>
      <c r="H142" s="4">
        <f t="shared" si="23"/>
        <v>2.1499999999996362</v>
      </c>
      <c r="I142" s="4">
        <f t="shared" si="24"/>
        <v>1.6499999999996362</v>
      </c>
      <c r="J142" s="4">
        <f t="shared" si="25"/>
        <v>3.7999999999992724</v>
      </c>
      <c r="K142" s="7">
        <f t="shared" si="21"/>
        <v>4.3340554982375687</v>
      </c>
      <c r="L142" s="10">
        <f t="shared" si="26"/>
        <v>11231.918110996476</v>
      </c>
      <c r="M142" s="4">
        <f t="shared" si="27"/>
        <v>11214.581889003524</v>
      </c>
      <c r="N142" s="9">
        <f t="shared" si="28"/>
        <v>11230.949327364711</v>
      </c>
      <c r="O142" s="4">
        <f t="shared" si="29"/>
        <v>11219.022005690071</v>
      </c>
      <c r="P142" s="7">
        <f t="shared" si="20"/>
        <v>11219.022005690071</v>
      </c>
    </row>
    <row r="143" spans="1:16" x14ac:dyDescent="0.25">
      <c r="A143" s="14">
        <f>Data!A141</f>
        <v>44097.481944444444</v>
      </c>
      <c r="B143" s="4">
        <f>Data!B141</f>
        <v>11222.5</v>
      </c>
      <c r="C143" s="4">
        <f>Data!C141</f>
        <v>11224.25</v>
      </c>
      <c r="D143" s="4">
        <f>Data!D141</f>
        <v>11221.05</v>
      </c>
      <c r="E143" s="4">
        <f>Data!E141</f>
        <v>11221.1</v>
      </c>
      <c r="F143" s="8">
        <f>Data!F141</f>
        <v>5625</v>
      </c>
      <c r="G143" s="8">
        <f t="shared" si="22"/>
        <v>3.2000000000007276</v>
      </c>
      <c r="H143" s="4">
        <f t="shared" si="23"/>
        <v>1.75</v>
      </c>
      <c r="I143" s="4">
        <f t="shared" si="24"/>
        <v>1.4500000000007276</v>
      </c>
      <c r="J143" s="4">
        <f t="shared" si="25"/>
        <v>3.2000000000007276</v>
      </c>
      <c r="K143" s="7">
        <f t="shared" si="21"/>
        <v>4.2773527233257269</v>
      </c>
      <c r="L143" s="10">
        <f t="shared" si="26"/>
        <v>11231.204705446651</v>
      </c>
      <c r="M143" s="4">
        <f t="shared" si="27"/>
        <v>11214.095294553348</v>
      </c>
      <c r="N143" s="9">
        <f t="shared" si="28"/>
        <v>11230.949327364711</v>
      </c>
      <c r="O143" s="4">
        <f t="shared" si="29"/>
        <v>11219.022005690071</v>
      </c>
      <c r="P143" s="7">
        <f t="shared" si="20"/>
        <v>11219.022005690071</v>
      </c>
    </row>
    <row r="144" spans="1:16" x14ac:dyDescent="0.25">
      <c r="A144" s="14">
        <f>Data!A142</f>
        <v>44097.482638888891</v>
      </c>
      <c r="B144" s="4">
        <f>Data!B142</f>
        <v>11221.1</v>
      </c>
      <c r="C144" s="4">
        <f>Data!C142</f>
        <v>11223.25</v>
      </c>
      <c r="D144" s="4">
        <f>Data!D142</f>
        <v>11221</v>
      </c>
      <c r="E144" s="4">
        <f>Data!E142</f>
        <v>11222.8</v>
      </c>
      <c r="F144" s="8">
        <f>Data!F142</f>
        <v>5475</v>
      </c>
      <c r="G144" s="8">
        <f t="shared" si="22"/>
        <v>2.25</v>
      </c>
      <c r="H144" s="4">
        <f t="shared" si="23"/>
        <v>2.1499999999996362</v>
      </c>
      <c r="I144" s="4">
        <f t="shared" si="24"/>
        <v>0.1000000000003638</v>
      </c>
      <c r="J144" s="4">
        <f t="shared" si="25"/>
        <v>2.25</v>
      </c>
      <c r="K144" s="7">
        <f t="shared" si="21"/>
        <v>4.1759850871594413</v>
      </c>
      <c r="L144" s="10">
        <f t="shared" si="26"/>
        <v>11230.476970174319</v>
      </c>
      <c r="M144" s="4">
        <f t="shared" si="27"/>
        <v>11213.773029825681</v>
      </c>
      <c r="N144" s="9">
        <f t="shared" si="28"/>
        <v>11230.476970174319</v>
      </c>
      <c r="O144" s="4">
        <f t="shared" si="29"/>
        <v>11219.022005690071</v>
      </c>
      <c r="P144" s="7">
        <f t="shared" si="20"/>
        <v>11219.022005690071</v>
      </c>
    </row>
    <row r="145" spans="1:16" x14ac:dyDescent="0.25">
      <c r="A145" s="14">
        <f>Data!A143</f>
        <v>44097.48333333333</v>
      </c>
      <c r="B145" s="4">
        <f>Data!B143</f>
        <v>11222.8</v>
      </c>
      <c r="C145" s="4">
        <f>Data!C143</f>
        <v>11227.75</v>
      </c>
      <c r="D145" s="4">
        <f>Data!D143</f>
        <v>11221.75</v>
      </c>
      <c r="E145" s="4">
        <f>Data!E143</f>
        <v>11225.55</v>
      </c>
      <c r="F145" s="8">
        <f>Data!F143</f>
        <v>12300</v>
      </c>
      <c r="G145" s="8">
        <f t="shared" si="22"/>
        <v>6</v>
      </c>
      <c r="H145" s="4">
        <f t="shared" si="23"/>
        <v>4.9500000000007276</v>
      </c>
      <c r="I145" s="4">
        <f t="shared" si="24"/>
        <v>1.0499999999992724</v>
      </c>
      <c r="J145" s="4">
        <f t="shared" si="25"/>
        <v>6</v>
      </c>
      <c r="K145" s="7">
        <f t="shared" si="21"/>
        <v>4.2671858328014691</v>
      </c>
      <c r="L145" s="10">
        <f t="shared" si="26"/>
        <v>11233.284371665603</v>
      </c>
      <c r="M145" s="4">
        <f t="shared" si="27"/>
        <v>11216.215628334397</v>
      </c>
      <c r="N145" s="9">
        <f t="shared" si="28"/>
        <v>11230.476970174319</v>
      </c>
      <c r="O145" s="4">
        <f t="shared" si="29"/>
        <v>11219.022005690071</v>
      </c>
      <c r="P145" s="7">
        <f t="shared" si="20"/>
        <v>11219.022005690071</v>
      </c>
    </row>
    <row r="146" spans="1:16" x14ac:dyDescent="0.25">
      <c r="A146" s="14">
        <f>Data!A144</f>
        <v>44097.484027777777</v>
      </c>
      <c r="B146" s="4">
        <f>Data!B144</f>
        <v>11226</v>
      </c>
      <c r="C146" s="4">
        <f>Data!C144</f>
        <v>11227.9</v>
      </c>
      <c r="D146" s="4">
        <f>Data!D144</f>
        <v>11224</v>
      </c>
      <c r="E146" s="4">
        <f>Data!E144</f>
        <v>11225.4</v>
      </c>
      <c r="F146" s="8">
        <f>Data!F144</f>
        <v>4500</v>
      </c>
      <c r="G146" s="8">
        <f t="shared" si="22"/>
        <v>3.8999999999996362</v>
      </c>
      <c r="H146" s="4">
        <f t="shared" si="23"/>
        <v>2.3500000000003638</v>
      </c>
      <c r="I146" s="4">
        <f t="shared" si="24"/>
        <v>1.5499999999992724</v>
      </c>
      <c r="J146" s="4">
        <f t="shared" si="25"/>
        <v>3.8999999999996362</v>
      </c>
      <c r="K146" s="7">
        <f t="shared" si="21"/>
        <v>4.2488265411613773</v>
      </c>
      <c r="L146" s="10">
        <f t="shared" si="26"/>
        <v>11234.447653082323</v>
      </c>
      <c r="M146" s="4">
        <f t="shared" si="27"/>
        <v>11217.452346917678</v>
      </c>
      <c r="N146" s="9">
        <f t="shared" si="28"/>
        <v>11230.476970174319</v>
      </c>
      <c r="O146" s="4">
        <f t="shared" si="29"/>
        <v>11219.022005690071</v>
      </c>
      <c r="P146" s="7">
        <f t="shared" si="20"/>
        <v>11219.022005690071</v>
      </c>
    </row>
    <row r="147" spans="1:16" x14ac:dyDescent="0.25">
      <c r="A147" s="14">
        <f>Data!A145</f>
        <v>44097.484722222223</v>
      </c>
      <c r="B147" s="4">
        <f>Data!B145</f>
        <v>11225.4</v>
      </c>
      <c r="C147" s="4">
        <f>Data!C145</f>
        <v>11225.4</v>
      </c>
      <c r="D147" s="4">
        <f>Data!D145</f>
        <v>11221.15</v>
      </c>
      <c r="E147" s="4">
        <f>Data!E145</f>
        <v>11222.55</v>
      </c>
      <c r="F147" s="8">
        <f>Data!F145</f>
        <v>10425</v>
      </c>
      <c r="G147" s="8">
        <f t="shared" si="22"/>
        <v>4.25</v>
      </c>
      <c r="H147" s="4">
        <f t="shared" si="23"/>
        <v>0</v>
      </c>
      <c r="I147" s="4">
        <f t="shared" si="24"/>
        <v>4.25</v>
      </c>
      <c r="J147" s="4">
        <f t="shared" si="25"/>
        <v>4.25</v>
      </c>
      <c r="K147" s="7">
        <f t="shared" si="21"/>
        <v>4.2488852141033089</v>
      </c>
      <c r="L147" s="10">
        <f t="shared" si="26"/>
        <v>11231.772770428206</v>
      </c>
      <c r="M147" s="4">
        <f t="shared" si="27"/>
        <v>11214.777229571793</v>
      </c>
      <c r="N147" s="9">
        <f t="shared" si="28"/>
        <v>11230.476970174319</v>
      </c>
      <c r="O147" s="4">
        <f t="shared" si="29"/>
        <v>11219.022005690071</v>
      </c>
      <c r="P147" s="7">
        <f t="shared" si="20"/>
        <v>11219.022005690071</v>
      </c>
    </row>
    <row r="148" spans="1:16" x14ac:dyDescent="0.25">
      <c r="A148" s="14">
        <f>Data!A146</f>
        <v>44097.48541666667</v>
      </c>
      <c r="B148" s="4">
        <f>Data!B146</f>
        <v>11222.55</v>
      </c>
      <c r="C148" s="4">
        <f>Data!C146</f>
        <v>11223.4</v>
      </c>
      <c r="D148" s="4">
        <f>Data!D146</f>
        <v>11218</v>
      </c>
      <c r="E148" s="4">
        <f>Data!E146</f>
        <v>11220.15</v>
      </c>
      <c r="F148" s="8">
        <f>Data!F146</f>
        <v>11925</v>
      </c>
      <c r="G148" s="8">
        <f t="shared" si="22"/>
        <v>5.3999999999996362</v>
      </c>
      <c r="H148" s="4">
        <f t="shared" si="23"/>
        <v>0.8500000000003638</v>
      </c>
      <c r="I148" s="4">
        <f t="shared" si="24"/>
        <v>4.5499999999992724</v>
      </c>
      <c r="J148" s="4">
        <f t="shared" si="25"/>
        <v>5.3999999999996362</v>
      </c>
      <c r="K148" s="7">
        <f t="shared" si="21"/>
        <v>4.3064409533981252</v>
      </c>
      <c r="L148" s="10">
        <f t="shared" si="26"/>
        <v>11229.312881906797</v>
      </c>
      <c r="M148" s="4">
        <f t="shared" si="27"/>
        <v>11212.087118093204</v>
      </c>
      <c r="N148" s="9">
        <f t="shared" si="28"/>
        <v>11229.312881906797</v>
      </c>
      <c r="O148" s="4">
        <f t="shared" si="29"/>
        <v>11219.022005690071</v>
      </c>
      <c r="P148" s="7">
        <f t="shared" si="20"/>
        <v>11219.022005690071</v>
      </c>
    </row>
    <row r="149" spans="1:16" x14ac:dyDescent="0.25">
      <c r="A149" s="14">
        <f>Data!A147</f>
        <v>44097.486111111109</v>
      </c>
      <c r="B149" s="4">
        <f>Data!B147</f>
        <v>11220.15</v>
      </c>
      <c r="C149" s="4">
        <f>Data!C147</f>
        <v>11223</v>
      </c>
      <c r="D149" s="4">
        <f>Data!D147</f>
        <v>11218.85</v>
      </c>
      <c r="E149" s="4">
        <f>Data!E147</f>
        <v>11219</v>
      </c>
      <c r="F149" s="8">
        <f>Data!F147</f>
        <v>6450</v>
      </c>
      <c r="G149" s="8">
        <f t="shared" si="22"/>
        <v>4.1499999999996362</v>
      </c>
      <c r="H149" s="4">
        <f t="shared" si="23"/>
        <v>2.8500000000003638</v>
      </c>
      <c r="I149" s="4">
        <f t="shared" si="24"/>
        <v>1.2999999999992724</v>
      </c>
      <c r="J149" s="4">
        <f t="shared" si="25"/>
        <v>4.1499999999996362</v>
      </c>
      <c r="K149" s="7">
        <f t="shared" si="21"/>
        <v>4.2986189057282003</v>
      </c>
      <c r="L149" s="10">
        <f t="shared" si="26"/>
        <v>11229.522237811456</v>
      </c>
      <c r="M149" s="4">
        <f t="shared" si="27"/>
        <v>11212.327762188543</v>
      </c>
      <c r="N149" s="9">
        <f t="shared" si="28"/>
        <v>11229.312881906797</v>
      </c>
      <c r="O149" s="4">
        <f t="shared" si="29"/>
        <v>11219.022005690071</v>
      </c>
      <c r="P149" s="7">
        <f t="shared" si="20"/>
        <v>11229.312881906797</v>
      </c>
    </row>
    <row r="150" spans="1:16" x14ac:dyDescent="0.25">
      <c r="A150" s="14">
        <f>Data!A148</f>
        <v>44097.486805555556</v>
      </c>
      <c r="B150" s="4">
        <f>Data!B148</f>
        <v>11219.1</v>
      </c>
      <c r="C150" s="4">
        <f>Data!C148</f>
        <v>11220.1</v>
      </c>
      <c r="D150" s="4">
        <f>Data!D148</f>
        <v>11215.4</v>
      </c>
      <c r="E150" s="4">
        <f>Data!E148</f>
        <v>11217.35</v>
      </c>
      <c r="F150" s="8">
        <f>Data!F148</f>
        <v>14250</v>
      </c>
      <c r="G150" s="8">
        <f t="shared" si="22"/>
        <v>4.7000000000007276</v>
      </c>
      <c r="H150" s="4">
        <f t="shared" si="23"/>
        <v>1.1000000000003638</v>
      </c>
      <c r="I150" s="4">
        <f t="shared" si="24"/>
        <v>3.6000000000003638</v>
      </c>
      <c r="J150" s="4">
        <f t="shared" si="25"/>
        <v>4.7000000000007276</v>
      </c>
      <c r="K150" s="7">
        <f t="shared" si="21"/>
        <v>4.3186879604418262</v>
      </c>
      <c r="L150" s="10">
        <f t="shared" si="26"/>
        <v>11226.387375920884</v>
      </c>
      <c r="M150" s="4">
        <f t="shared" si="27"/>
        <v>11209.112624079116</v>
      </c>
      <c r="N150" s="9">
        <f t="shared" si="28"/>
        <v>11226.387375920884</v>
      </c>
      <c r="O150" s="4">
        <f t="shared" si="29"/>
        <v>11209.112624079116</v>
      </c>
      <c r="P150" s="7">
        <f t="shared" si="20"/>
        <v>11226.387375920884</v>
      </c>
    </row>
    <row r="151" spans="1:16" x14ac:dyDescent="0.25">
      <c r="A151" s="14">
        <f>Data!A149</f>
        <v>44097.487500000003</v>
      </c>
      <c r="B151" s="4">
        <f>Data!B149</f>
        <v>11216.55</v>
      </c>
      <c r="C151" s="4">
        <f>Data!C149</f>
        <v>11217</v>
      </c>
      <c r="D151" s="4">
        <f>Data!D149</f>
        <v>11212.45</v>
      </c>
      <c r="E151" s="4">
        <f>Data!E149</f>
        <v>11213.9</v>
      </c>
      <c r="F151" s="8">
        <f>Data!F149</f>
        <v>21225</v>
      </c>
      <c r="G151" s="8">
        <f t="shared" si="22"/>
        <v>4.5499999999992724</v>
      </c>
      <c r="H151" s="4">
        <f t="shared" si="23"/>
        <v>0.3500000000003638</v>
      </c>
      <c r="I151" s="4">
        <f t="shared" si="24"/>
        <v>4.8999999999996362</v>
      </c>
      <c r="J151" s="4">
        <f t="shared" si="25"/>
        <v>4.8999999999996362</v>
      </c>
      <c r="K151" s="7">
        <f t="shared" si="21"/>
        <v>4.347753562419717</v>
      </c>
      <c r="L151" s="10">
        <f t="shared" si="26"/>
        <v>11223.42050712484</v>
      </c>
      <c r="M151" s="4">
        <f t="shared" si="27"/>
        <v>11206.029492875161</v>
      </c>
      <c r="N151" s="9">
        <f t="shared" si="28"/>
        <v>11223.42050712484</v>
      </c>
      <c r="O151" s="4">
        <f t="shared" si="29"/>
        <v>11209.112624079116</v>
      </c>
      <c r="P151" s="7">
        <f t="shared" si="20"/>
        <v>11223.42050712484</v>
      </c>
    </row>
    <row r="152" spans="1:16" x14ac:dyDescent="0.25">
      <c r="A152" s="14">
        <f>Data!A150</f>
        <v>44097.488194444442</v>
      </c>
      <c r="B152" s="4">
        <f>Data!B150</f>
        <v>11213.9</v>
      </c>
      <c r="C152" s="4">
        <f>Data!C150</f>
        <v>11217.95</v>
      </c>
      <c r="D152" s="4">
        <f>Data!D150</f>
        <v>11213.25</v>
      </c>
      <c r="E152" s="4">
        <f>Data!E150</f>
        <v>11216.1</v>
      </c>
      <c r="F152" s="8">
        <f>Data!F150</f>
        <v>20025</v>
      </c>
      <c r="G152" s="8">
        <f t="shared" si="22"/>
        <v>4.7000000000007276</v>
      </c>
      <c r="H152" s="4">
        <f t="shared" si="23"/>
        <v>4.0500000000010914</v>
      </c>
      <c r="I152" s="4">
        <f t="shared" si="24"/>
        <v>0.6499999999996362</v>
      </c>
      <c r="J152" s="4">
        <f t="shared" si="25"/>
        <v>4.7000000000007276</v>
      </c>
      <c r="K152" s="7">
        <f t="shared" si="21"/>
        <v>4.3653658842987673</v>
      </c>
      <c r="L152" s="10">
        <f t="shared" si="26"/>
        <v>11224.330731768598</v>
      </c>
      <c r="M152" s="4">
        <f t="shared" si="27"/>
        <v>11206.869268231403</v>
      </c>
      <c r="N152" s="9">
        <f t="shared" ref="N152:N183" si="30">IF(OR(L152&lt;N151,E151&gt;N151),L152,N151)</f>
        <v>11223.42050712484</v>
      </c>
      <c r="O152" s="4">
        <f t="shared" ref="O152:O183" si="31">IF(OR(M152&gt;O151,E151&lt;O151),M152,O151)</f>
        <v>11209.112624079116</v>
      </c>
      <c r="P152" s="7">
        <f t="shared" si="20"/>
        <v>11223.42050712484</v>
      </c>
    </row>
    <row r="153" spans="1:16" x14ac:dyDescent="0.25">
      <c r="A153" s="14">
        <f>Data!A151</f>
        <v>44097.488888888889</v>
      </c>
      <c r="B153" s="4">
        <f>Data!B151</f>
        <v>11216</v>
      </c>
      <c r="C153" s="4">
        <f>Data!C151</f>
        <v>11218.35</v>
      </c>
      <c r="D153" s="4">
        <f>Data!D151</f>
        <v>11216</v>
      </c>
      <c r="E153" s="4">
        <f>Data!E151</f>
        <v>11217</v>
      </c>
      <c r="F153" s="8">
        <f>Data!F151</f>
        <v>10800</v>
      </c>
      <c r="G153" s="8">
        <f t="shared" si="22"/>
        <v>2.3500000000003638</v>
      </c>
      <c r="H153" s="4">
        <f t="shared" si="23"/>
        <v>2.25</v>
      </c>
      <c r="I153" s="4">
        <f t="shared" si="24"/>
        <v>0.1000000000003638</v>
      </c>
      <c r="J153" s="4">
        <f t="shared" si="25"/>
        <v>2.3500000000003638</v>
      </c>
      <c r="K153" s="7">
        <f t="shared" si="21"/>
        <v>4.2645975900838469</v>
      </c>
      <c r="L153" s="10">
        <f t="shared" si="26"/>
        <v>11225.704195180168</v>
      </c>
      <c r="M153" s="4">
        <f t="shared" si="27"/>
        <v>11208.645804819831</v>
      </c>
      <c r="N153" s="9">
        <f t="shared" si="30"/>
        <v>11223.42050712484</v>
      </c>
      <c r="O153" s="4">
        <f t="shared" si="31"/>
        <v>11209.112624079116</v>
      </c>
      <c r="P153" s="7">
        <f t="shared" ref="P153:P216" si="32">IF(AND(P152=N152,E153&lt;=N153),N153,IF(AND(P152=N152,E153&gt;N153),O153,IF(AND(P152=O152,E153&gt;=O153),O153,IF(AND(P152=O152,E153&lt;O153),N153,""))))</f>
        <v>11223.42050712484</v>
      </c>
    </row>
    <row r="154" spans="1:16" x14ac:dyDescent="0.25">
      <c r="A154" s="14">
        <f>Data!A152</f>
        <v>44097.489583333336</v>
      </c>
      <c r="B154" s="4">
        <f>Data!B152</f>
        <v>11217</v>
      </c>
      <c r="C154" s="4">
        <f>Data!C152</f>
        <v>11217.25</v>
      </c>
      <c r="D154" s="4">
        <f>Data!D152</f>
        <v>11211</v>
      </c>
      <c r="E154" s="4">
        <f>Data!E152</f>
        <v>11214.05</v>
      </c>
      <c r="F154" s="8">
        <f>Data!F152</f>
        <v>20550</v>
      </c>
      <c r="G154" s="8">
        <f t="shared" si="22"/>
        <v>6.25</v>
      </c>
      <c r="H154" s="4">
        <f t="shared" si="23"/>
        <v>0.25</v>
      </c>
      <c r="I154" s="4">
        <f t="shared" si="24"/>
        <v>6</v>
      </c>
      <c r="J154" s="4">
        <f t="shared" si="25"/>
        <v>6.25</v>
      </c>
      <c r="K154" s="7">
        <f t="shared" ref="K154:K217" si="33">((K153*($K$2-1))+J154)/$K$2</f>
        <v>4.3638677105796546</v>
      </c>
      <c r="L154" s="10">
        <f t="shared" si="26"/>
        <v>11222.85273542116</v>
      </c>
      <c r="M154" s="4">
        <f t="shared" si="27"/>
        <v>11205.39726457884</v>
      </c>
      <c r="N154" s="9">
        <f t="shared" si="30"/>
        <v>11222.85273542116</v>
      </c>
      <c r="O154" s="4">
        <f t="shared" si="31"/>
        <v>11209.112624079116</v>
      </c>
      <c r="P154" s="7">
        <f t="shared" si="32"/>
        <v>11222.85273542116</v>
      </c>
    </row>
    <row r="155" spans="1:16" x14ac:dyDescent="0.25">
      <c r="A155" s="14">
        <f>Data!A153</f>
        <v>44097.490277777775</v>
      </c>
      <c r="B155" s="4">
        <f>Data!B153</f>
        <v>11214</v>
      </c>
      <c r="C155" s="4">
        <f>Data!C153</f>
        <v>11217.4</v>
      </c>
      <c r="D155" s="4">
        <f>Data!D153</f>
        <v>11211.75</v>
      </c>
      <c r="E155" s="4">
        <f>Data!E153</f>
        <v>11216.05</v>
      </c>
      <c r="F155" s="8">
        <f>Data!F153</f>
        <v>17175</v>
      </c>
      <c r="G155" s="8">
        <f t="shared" si="22"/>
        <v>5.6499999999996362</v>
      </c>
      <c r="H155" s="4">
        <f t="shared" si="23"/>
        <v>3.3500000000003638</v>
      </c>
      <c r="I155" s="4">
        <f t="shared" si="24"/>
        <v>2.2999999999992724</v>
      </c>
      <c r="J155" s="4">
        <f t="shared" si="25"/>
        <v>5.6499999999996362</v>
      </c>
      <c r="K155" s="7">
        <f t="shared" si="33"/>
        <v>4.4281743250506533</v>
      </c>
      <c r="L155" s="10">
        <f t="shared" si="26"/>
        <v>11223.431348650101</v>
      </c>
      <c r="M155" s="4">
        <f t="shared" si="27"/>
        <v>11205.7186513499</v>
      </c>
      <c r="N155" s="9">
        <f t="shared" si="30"/>
        <v>11222.85273542116</v>
      </c>
      <c r="O155" s="4">
        <f t="shared" si="31"/>
        <v>11209.112624079116</v>
      </c>
      <c r="P155" s="7">
        <f t="shared" si="32"/>
        <v>11222.85273542116</v>
      </c>
    </row>
    <row r="156" spans="1:16" x14ac:dyDescent="0.25">
      <c r="A156" s="14">
        <f>Data!A154</f>
        <v>44097.490972222222</v>
      </c>
      <c r="B156" s="4">
        <f>Data!B154</f>
        <v>11216.05</v>
      </c>
      <c r="C156" s="4">
        <f>Data!C154</f>
        <v>11220.95</v>
      </c>
      <c r="D156" s="4">
        <f>Data!D154</f>
        <v>11215.9</v>
      </c>
      <c r="E156" s="4">
        <f>Data!E154</f>
        <v>11220.15</v>
      </c>
      <c r="F156" s="8">
        <f>Data!F154</f>
        <v>12450</v>
      </c>
      <c r="G156" s="8">
        <f t="shared" si="22"/>
        <v>5.0500000000010914</v>
      </c>
      <c r="H156" s="4">
        <f t="shared" si="23"/>
        <v>4.9000000000014552</v>
      </c>
      <c r="I156" s="4">
        <f t="shared" si="24"/>
        <v>0.1499999999996362</v>
      </c>
      <c r="J156" s="4">
        <f t="shared" si="25"/>
        <v>5.0500000000010914</v>
      </c>
      <c r="K156" s="7">
        <f t="shared" si="33"/>
        <v>4.4592656087981748</v>
      </c>
      <c r="L156" s="10">
        <f t="shared" si="26"/>
        <v>11227.343531217595</v>
      </c>
      <c r="M156" s="4">
        <f t="shared" si="27"/>
        <v>11209.506468782403</v>
      </c>
      <c r="N156" s="9">
        <f t="shared" si="30"/>
        <v>11222.85273542116</v>
      </c>
      <c r="O156" s="4">
        <f t="shared" si="31"/>
        <v>11209.506468782403</v>
      </c>
      <c r="P156" s="7">
        <f t="shared" si="32"/>
        <v>11222.85273542116</v>
      </c>
    </row>
    <row r="157" spans="1:16" x14ac:dyDescent="0.25">
      <c r="A157" s="14">
        <f>Data!A155</f>
        <v>44097.491666666669</v>
      </c>
      <c r="B157" s="4">
        <f>Data!B155</f>
        <v>11220.15</v>
      </c>
      <c r="C157" s="4">
        <f>Data!C155</f>
        <v>11222.45</v>
      </c>
      <c r="D157" s="4">
        <f>Data!D155</f>
        <v>11218.35</v>
      </c>
      <c r="E157" s="4">
        <f>Data!E155</f>
        <v>11218.9</v>
      </c>
      <c r="F157" s="8">
        <f>Data!F155</f>
        <v>11250</v>
      </c>
      <c r="G157" s="8">
        <f t="shared" si="22"/>
        <v>4.1000000000003638</v>
      </c>
      <c r="H157" s="4">
        <f t="shared" si="23"/>
        <v>2.3000000000010914</v>
      </c>
      <c r="I157" s="4">
        <f t="shared" si="24"/>
        <v>1.7999999999992724</v>
      </c>
      <c r="J157" s="4">
        <f t="shared" si="25"/>
        <v>4.1000000000003638</v>
      </c>
      <c r="K157" s="7">
        <f t="shared" si="33"/>
        <v>4.4413023283582849</v>
      </c>
      <c r="L157" s="10">
        <f t="shared" si="26"/>
        <v>11229.282604656719</v>
      </c>
      <c r="M157" s="4">
        <f t="shared" si="27"/>
        <v>11211.517395343284</v>
      </c>
      <c r="N157" s="9">
        <f t="shared" si="30"/>
        <v>11222.85273542116</v>
      </c>
      <c r="O157" s="4">
        <f t="shared" si="31"/>
        <v>11211.517395343284</v>
      </c>
      <c r="P157" s="7">
        <f t="shared" si="32"/>
        <v>11222.85273542116</v>
      </c>
    </row>
    <row r="158" spans="1:16" x14ac:dyDescent="0.25">
      <c r="A158" s="14">
        <f>Data!A156</f>
        <v>44097.492361111108</v>
      </c>
      <c r="B158" s="4">
        <f>Data!B156</f>
        <v>11218.9</v>
      </c>
      <c r="C158" s="4">
        <f>Data!C156</f>
        <v>11220.25</v>
      </c>
      <c r="D158" s="4">
        <f>Data!D156</f>
        <v>11217</v>
      </c>
      <c r="E158" s="4">
        <f>Data!E156</f>
        <v>11218.75</v>
      </c>
      <c r="F158" s="8">
        <f>Data!F156</f>
        <v>12150</v>
      </c>
      <c r="G158" s="8">
        <f t="shared" si="22"/>
        <v>3.25</v>
      </c>
      <c r="H158" s="4">
        <f t="shared" si="23"/>
        <v>1.3500000000003638</v>
      </c>
      <c r="I158" s="4">
        <f t="shared" si="24"/>
        <v>1.8999999999996362</v>
      </c>
      <c r="J158" s="4">
        <f t="shared" si="25"/>
        <v>3.25</v>
      </c>
      <c r="K158" s="7">
        <f t="shared" si="33"/>
        <v>4.3817372119403704</v>
      </c>
      <c r="L158" s="10">
        <f t="shared" si="26"/>
        <v>11227.38847442388</v>
      </c>
      <c r="M158" s="4">
        <f t="shared" si="27"/>
        <v>11209.86152557612</v>
      </c>
      <c r="N158" s="9">
        <f t="shared" si="30"/>
        <v>11222.85273542116</v>
      </c>
      <c r="O158" s="4">
        <f t="shared" si="31"/>
        <v>11211.517395343284</v>
      </c>
      <c r="P158" s="7">
        <f t="shared" si="32"/>
        <v>11222.85273542116</v>
      </c>
    </row>
    <row r="159" spans="1:16" x14ac:dyDescent="0.25">
      <c r="A159" s="14">
        <f>Data!A157</f>
        <v>44097.493055555555</v>
      </c>
      <c r="B159" s="4">
        <f>Data!B157</f>
        <v>11218.75</v>
      </c>
      <c r="C159" s="4">
        <f>Data!C157</f>
        <v>11219.3</v>
      </c>
      <c r="D159" s="4">
        <f>Data!D157</f>
        <v>11213.15</v>
      </c>
      <c r="E159" s="4">
        <f>Data!E157</f>
        <v>11213.5</v>
      </c>
      <c r="F159" s="8">
        <f>Data!F157</f>
        <v>14400</v>
      </c>
      <c r="G159" s="8">
        <f t="shared" si="22"/>
        <v>6.1499999999996362</v>
      </c>
      <c r="H159" s="4">
        <f t="shared" si="23"/>
        <v>0.5499999999992724</v>
      </c>
      <c r="I159" s="4">
        <f t="shared" si="24"/>
        <v>5.6000000000003638</v>
      </c>
      <c r="J159" s="4">
        <f t="shared" si="25"/>
        <v>6.1499999999996362</v>
      </c>
      <c r="K159" s="7">
        <f t="shared" si="33"/>
        <v>4.4701503513433334</v>
      </c>
      <c r="L159" s="10">
        <f t="shared" si="26"/>
        <v>11225.165300702685</v>
      </c>
      <c r="M159" s="4">
        <f t="shared" si="27"/>
        <v>11207.284699297312</v>
      </c>
      <c r="N159" s="9">
        <f t="shared" si="30"/>
        <v>11222.85273542116</v>
      </c>
      <c r="O159" s="4">
        <f t="shared" si="31"/>
        <v>11211.517395343284</v>
      </c>
      <c r="P159" s="7">
        <f t="shared" si="32"/>
        <v>11222.85273542116</v>
      </c>
    </row>
    <row r="160" spans="1:16" x14ac:dyDescent="0.25">
      <c r="A160" s="14">
        <f>Data!A158</f>
        <v>44097.493750000001</v>
      </c>
      <c r="B160" s="4">
        <f>Data!B158</f>
        <v>11213.5</v>
      </c>
      <c r="C160" s="4">
        <f>Data!C158</f>
        <v>11213.7</v>
      </c>
      <c r="D160" s="4">
        <f>Data!D158</f>
        <v>11204.6</v>
      </c>
      <c r="E160" s="4">
        <f>Data!E158</f>
        <v>11208.25</v>
      </c>
      <c r="F160" s="8">
        <f>Data!F158</f>
        <v>37950</v>
      </c>
      <c r="G160" s="8">
        <f t="shared" si="22"/>
        <v>9.1000000000003638</v>
      </c>
      <c r="H160" s="4">
        <f t="shared" si="23"/>
        <v>0.2000000000007276</v>
      </c>
      <c r="I160" s="4">
        <f t="shared" si="24"/>
        <v>8.8999999999996362</v>
      </c>
      <c r="J160" s="4">
        <f t="shared" si="25"/>
        <v>9.1000000000003638</v>
      </c>
      <c r="K160" s="7">
        <f t="shared" si="33"/>
        <v>4.7016428337761855</v>
      </c>
      <c r="L160" s="10">
        <f t="shared" si="26"/>
        <v>11218.553285667555</v>
      </c>
      <c r="M160" s="4">
        <f t="shared" si="27"/>
        <v>11199.746714332448</v>
      </c>
      <c r="N160" s="9">
        <f t="shared" si="30"/>
        <v>11218.553285667555</v>
      </c>
      <c r="O160" s="4">
        <f t="shared" si="31"/>
        <v>11211.517395343284</v>
      </c>
      <c r="P160" s="7">
        <f t="shared" si="32"/>
        <v>11218.553285667555</v>
      </c>
    </row>
    <row r="161" spans="1:16" x14ac:dyDescent="0.25">
      <c r="A161" s="14">
        <f>Data!A159</f>
        <v>44097.494444444441</v>
      </c>
      <c r="B161" s="4">
        <f>Data!B159</f>
        <v>11208.3</v>
      </c>
      <c r="C161" s="4">
        <f>Data!C159</f>
        <v>11210.95</v>
      </c>
      <c r="D161" s="4">
        <f>Data!D159</f>
        <v>11206</v>
      </c>
      <c r="E161" s="4">
        <f>Data!E159</f>
        <v>11209.9</v>
      </c>
      <c r="F161" s="8">
        <f>Data!F159</f>
        <v>23850</v>
      </c>
      <c r="G161" s="8">
        <f t="shared" si="22"/>
        <v>4.9500000000007276</v>
      </c>
      <c r="H161" s="4">
        <f t="shared" si="23"/>
        <v>2.7000000000007276</v>
      </c>
      <c r="I161" s="4">
        <f t="shared" si="24"/>
        <v>2.25</v>
      </c>
      <c r="J161" s="4">
        <f t="shared" si="25"/>
        <v>4.9500000000007276</v>
      </c>
      <c r="K161" s="7">
        <f t="shared" si="33"/>
        <v>4.7140606920874131</v>
      </c>
      <c r="L161" s="10">
        <f t="shared" si="26"/>
        <v>11217.903121384175</v>
      </c>
      <c r="M161" s="4">
        <f t="shared" si="27"/>
        <v>11199.046878615825</v>
      </c>
      <c r="N161" s="9">
        <f t="shared" si="30"/>
        <v>11217.903121384175</v>
      </c>
      <c r="O161" s="4">
        <f t="shared" si="31"/>
        <v>11199.046878615825</v>
      </c>
      <c r="P161" s="7">
        <f t="shared" si="32"/>
        <v>11217.903121384175</v>
      </c>
    </row>
    <row r="162" spans="1:16" x14ac:dyDescent="0.25">
      <c r="A162" s="14">
        <f>Data!A160</f>
        <v>44097.495138888888</v>
      </c>
      <c r="B162" s="4">
        <f>Data!B160</f>
        <v>11210</v>
      </c>
      <c r="C162" s="4">
        <f>Data!C160</f>
        <v>11213.85</v>
      </c>
      <c r="D162" s="4">
        <f>Data!D160</f>
        <v>11210</v>
      </c>
      <c r="E162" s="4">
        <f>Data!E160</f>
        <v>11210.75</v>
      </c>
      <c r="F162" s="8">
        <f>Data!F160</f>
        <v>16800</v>
      </c>
      <c r="G162" s="8">
        <f t="shared" si="22"/>
        <v>3.8500000000003638</v>
      </c>
      <c r="H162" s="4">
        <f t="shared" si="23"/>
        <v>3.9500000000007276</v>
      </c>
      <c r="I162" s="4">
        <f t="shared" si="24"/>
        <v>0.1000000000003638</v>
      </c>
      <c r="J162" s="4">
        <f t="shared" si="25"/>
        <v>3.9500000000007276</v>
      </c>
      <c r="K162" s="7">
        <f t="shared" si="33"/>
        <v>4.6758576574830792</v>
      </c>
      <c r="L162" s="10">
        <f t="shared" si="26"/>
        <v>11221.276715314965</v>
      </c>
      <c r="M162" s="4">
        <f t="shared" si="27"/>
        <v>11202.573284685033</v>
      </c>
      <c r="N162" s="9">
        <f t="shared" si="30"/>
        <v>11217.903121384175</v>
      </c>
      <c r="O162" s="4">
        <f t="shared" si="31"/>
        <v>11202.573284685033</v>
      </c>
      <c r="P162" s="7">
        <f t="shared" si="32"/>
        <v>11217.903121384175</v>
      </c>
    </row>
    <row r="163" spans="1:16" x14ac:dyDescent="0.25">
      <c r="A163" s="14">
        <f>Data!A161</f>
        <v>44097.495833333334</v>
      </c>
      <c r="B163" s="4">
        <f>Data!B161</f>
        <v>11210.75</v>
      </c>
      <c r="C163" s="4">
        <f>Data!C161</f>
        <v>11210.85</v>
      </c>
      <c r="D163" s="4">
        <f>Data!D161</f>
        <v>11206</v>
      </c>
      <c r="E163" s="4">
        <f>Data!E161</f>
        <v>11206</v>
      </c>
      <c r="F163" s="8">
        <f>Data!F161</f>
        <v>22500</v>
      </c>
      <c r="G163" s="8">
        <f t="shared" si="22"/>
        <v>4.8500000000003638</v>
      </c>
      <c r="H163" s="4">
        <f t="shared" si="23"/>
        <v>0.1000000000003638</v>
      </c>
      <c r="I163" s="4">
        <f t="shared" si="24"/>
        <v>4.75</v>
      </c>
      <c r="J163" s="4">
        <f t="shared" si="25"/>
        <v>4.8500000000003638</v>
      </c>
      <c r="K163" s="7">
        <f t="shared" si="33"/>
        <v>4.6845647746089432</v>
      </c>
      <c r="L163" s="10">
        <f t="shared" si="26"/>
        <v>11217.794129549216</v>
      </c>
      <c r="M163" s="4">
        <f t="shared" si="27"/>
        <v>11199.055870450782</v>
      </c>
      <c r="N163" s="9">
        <f t="shared" si="30"/>
        <v>11217.794129549216</v>
      </c>
      <c r="O163" s="4">
        <f t="shared" si="31"/>
        <v>11202.573284685033</v>
      </c>
      <c r="P163" s="7">
        <f t="shared" si="32"/>
        <v>11217.794129549216</v>
      </c>
    </row>
    <row r="164" spans="1:16" x14ac:dyDescent="0.25">
      <c r="A164" s="14">
        <f>Data!A162</f>
        <v>44097.496527777781</v>
      </c>
      <c r="B164" s="4">
        <f>Data!B162</f>
        <v>11206.3</v>
      </c>
      <c r="C164" s="4">
        <f>Data!C162</f>
        <v>11206.35</v>
      </c>
      <c r="D164" s="4">
        <f>Data!D162</f>
        <v>11200</v>
      </c>
      <c r="E164" s="4">
        <f>Data!E162</f>
        <v>11200.05</v>
      </c>
      <c r="F164" s="8">
        <f>Data!F162</f>
        <v>63075</v>
      </c>
      <c r="G164" s="8">
        <f t="shared" si="22"/>
        <v>6.3500000000003638</v>
      </c>
      <c r="H164" s="4">
        <f t="shared" si="23"/>
        <v>0.3500000000003638</v>
      </c>
      <c r="I164" s="4">
        <f t="shared" si="24"/>
        <v>6</v>
      </c>
      <c r="J164" s="4">
        <f t="shared" si="25"/>
        <v>6.3500000000003638</v>
      </c>
      <c r="K164" s="7">
        <f t="shared" si="33"/>
        <v>4.767836535878514</v>
      </c>
      <c r="L164" s="10">
        <f t="shared" si="26"/>
        <v>11212.710673071757</v>
      </c>
      <c r="M164" s="4">
        <f t="shared" si="27"/>
        <v>11193.639326928242</v>
      </c>
      <c r="N164" s="9">
        <f t="shared" si="30"/>
        <v>11212.710673071757</v>
      </c>
      <c r="O164" s="4">
        <f t="shared" si="31"/>
        <v>11202.573284685033</v>
      </c>
      <c r="P164" s="7">
        <f t="shared" si="32"/>
        <v>11212.710673071757</v>
      </c>
    </row>
    <row r="165" spans="1:16" x14ac:dyDescent="0.25">
      <c r="A165" s="14">
        <f>Data!A163</f>
        <v>44097.49722222222</v>
      </c>
      <c r="B165" s="4">
        <f>Data!B163</f>
        <v>11201.65</v>
      </c>
      <c r="C165" s="4">
        <f>Data!C163</f>
        <v>11205.95</v>
      </c>
      <c r="D165" s="4">
        <f>Data!D163</f>
        <v>11200.05</v>
      </c>
      <c r="E165" s="4">
        <f>Data!E163</f>
        <v>11205.9</v>
      </c>
      <c r="F165" s="8">
        <f>Data!F163</f>
        <v>30150</v>
      </c>
      <c r="G165" s="8">
        <f t="shared" si="22"/>
        <v>5.9000000000014552</v>
      </c>
      <c r="H165" s="4">
        <f t="shared" si="23"/>
        <v>5.9000000000014552</v>
      </c>
      <c r="I165" s="4">
        <f t="shared" si="24"/>
        <v>0</v>
      </c>
      <c r="J165" s="4">
        <f t="shared" si="25"/>
        <v>5.9000000000014552</v>
      </c>
      <c r="K165" s="7">
        <f t="shared" si="33"/>
        <v>4.8244447090846609</v>
      </c>
      <c r="L165" s="10">
        <f t="shared" si="26"/>
        <v>11212.648889418169</v>
      </c>
      <c r="M165" s="4">
        <f t="shared" si="27"/>
        <v>11193.351110581831</v>
      </c>
      <c r="N165" s="9">
        <f t="shared" si="30"/>
        <v>11212.648889418169</v>
      </c>
      <c r="O165" s="4">
        <f t="shared" si="31"/>
        <v>11193.351110581831</v>
      </c>
      <c r="P165" s="7">
        <f t="shared" si="32"/>
        <v>11212.648889418169</v>
      </c>
    </row>
    <row r="166" spans="1:16" x14ac:dyDescent="0.25">
      <c r="A166" s="14">
        <f>Data!A164</f>
        <v>44097.497916666667</v>
      </c>
      <c r="B166" s="4">
        <f>Data!B164</f>
        <v>11205.55</v>
      </c>
      <c r="C166" s="4">
        <f>Data!C164</f>
        <v>11205.55</v>
      </c>
      <c r="D166" s="4">
        <f>Data!D164</f>
        <v>11194.6</v>
      </c>
      <c r="E166" s="4">
        <f>Data!E164</f>
        <v>11195.75</v>
      </c>
      <c r="F166" s="8">
        <f>Data!F164</f>
        <v>39075</v>
      </c>
      <c r="G166" s="8">
        <f t="shared" si="22"/>
        <v>10.949999999998909</v>
      </c>
      <c r="H166" s="4">
        <f t="shared" si="23"/>
        <v>0.3500000000003638</v>
      </c>
      <c r="I166" s="4">
        <f t="shared" si="24"/>
        <v>11.299999999999272</v>
      </c>
      <c r="J166" s="4">
        <f t="shared" si="25"/>
        <v>11.299999999999272</v>
      </c>
      <c r="K166" s="7">
        <f t="shared" si="33"/>
        <v>5.1482224736303914</v>
      </c>
      <c r="L166" s="10">
        <f t="shared" si="26"/>
        <v>11210.371444947261</v>
      </c>
      <c r="M166" s="4">
        <f t="shared" si="27"/>
        <v>11189.778555052741</v>
      </c>
      <c r="N166" s="9">
        <f t="shared" si="30"/>
        <v>11210.371444947261</v>
      </c>
      <c r="O166" s="4">
        <f t="shared" si="31"/>
        <v>11193.351110581831</v>
      </c>
      <c r="P166" s="7">
        <f t="shared" si="32"/>
        <v>11210.371444947261</v>
      </c>
    </row>
    <row r="167" spans="1:16" x14ac:dyDescent="0.25">
      <c r="A167" s="14">
        <f>Data!A165</f>
        <v>44097.498611111114</v>
      </c>
      <c r="B167" s="4">
        <f>Data!B165</f>
        <v>11196.2</v>
      </c>
      <c r="C167" s="4">
        <f>Data!C165</f>
        <v>11201.7</v>
      </c>
      <c r="D167" s="4">
        <f>Data!D165</f>
        <v>11196.05</v>
      </c>
      <c r="E167" s="4">
        <f>Data!E165</f>
        <v>11199.9</v>
      </c>
      <c r="F167" s="8">
        <f>Data!F165</f>
        <v>30375</v>
      </c>
      <c r="G167" s="8">
        <f t="shared" si="22"/>
        <v>5.6500000000014552</v>
      </c>
      <c r="H167" s="4">
        <f t="shared" si="23"/>
        <v>5.9500000000007276</v>
      </c>
      <c r="I167" s="4">
        <f t="shared" si="24"/>
        <v>0.2999999999992724</v>
      </c>
      <c r="J167" s="4">
        <f t="shared" si="25"/>
        <v>5.9500000000007276</v>
      </c>
      <c r="K167" s="7">
        <f t="shared" si="33"/>
        <v>5.1883113499489086</v>
      </c>
      <c r="L167" s="10">
        <f t="shared" si="26"/>
        <v>11209.251622699898</v>
      </c>
      <c r="M167" s="4">
        <f t="shared" si="27"/>
        <v>11188.498377300102</v>
      </c>
      <c r="N167" s="9">
        <f t="shared" si="30"/>
        <v>11209.251622699898</v>
      </c>
      <c r="O167" s="4">
        <f t="shared" si="31"/>
        <v>11193.351110581831</v>
      </c>
      <c r="P167" s="7">
        <f t="shared" si="32"/>
        <v>11209.251622699898</v>
      </c>
    </row>
    <row r="168" spans="1:16" x14ac:dyDescent="0.25">
      <c r="A168" s="14">
        <f>Data!A166</f>
        <v>44097.499305555553</v>
      </c>
      <c r="B168" s="4">
        <f>Data!B166</f>
        <v>11199.9</v>
      </c>
      <c r="C168" s="4">
        <f>Data!C166</f>
        <v>11202.55</v>
      </c>
      <c r="D168" s="4">
        <f>Data!D166</f>
        <v>11198.95</v>
      </c>
      <c r="E168" s="4">
        <f>Data!E166</f>
        <v>11199</v>
      </c>
      <c r="F168" s="8">
        <f>Data!F166</f>
        <v>21075</v>
      </c>
      <c r="G168" s="8">
        <f t="shared" si="22"/>
        <v>3.5999999999985448</v>
      </c>
      <c r="H168" s="4">
        <f t="shared" si="23"/>
        <v>2.6499999999996362</v>
      </c>
      <c r="I168" s="4">
        <f t="shared" si="24"/>
        <v>0.94999999999890861</v>
      </c>
      <c r="J168" s="4">
        <f t="shared" si="25"/>
        <v>3.5999999999985448</v>
      </c>
      <c r="K168" s="7">
        <f t="shared" si="33"/>
        <v>5.1088957824513903</v>
      </c>
      <c r="L168" s="10">
        <f t="shared" si="26"/>
        <v>11210.967791564903</v>
      </c>
      <c r="M168" s="4">
        <f t="shared" si="27"/>
        <v>11190.532208435097</v>
      </c>
      <c r="N168" s="9">
        <f t="shared" si="30"/>
        <v>11209.251622699898</v>
      </c>
      <c r="O168" s="4">
        <f t="shared" si="31"/>
        <v>11193.351110581831</v>
      </c>
      <c r="P168" s="7">
        <f t="shared" si="32"/>
        <v>11209.251622699898</v>
      </c>
    </row>
    <row r="169" spans="1:16" x14ac:dyDescent="0.25">
      <c r="A169" s="14">
        <f>Data!A167</f>
        <v>44097.5</v>
      </c>
      <c r="B169" s="4">
        <f>Data!B167</f>
        <v>11198.8</v>
      </c>
      <c r="C169" s="4">
        <f>Data!C167</f>
        <v>11199.75</v>
      </c>
      <c r="D169" s="4">
        <f>Data!D167</f>
        <v>11170.5</v>
      </c>
      <c r="E169" s="4">
        <f>Data!E167</f>
        <v>11176.5</v>
      </c>
      <c r="F169" s="8">
        <f>Data!F167</f>
        <v>185700</v>
      </c>
      <c r="G169" s="8">
        <f t="shared" ref="G169:G197" si="34">C169-D169</f>
        <v>29.25</v>
      </c>
      <c r="H169" s="4">
        <f t="shared" ref="H169:H197" si="35">ABS(C169-E168)</f>
        <v>0.75</v>
      </c>
      <c r="I169" s="4">
        <f t="shared" ref="I169:I197" si="36">ABS(D169-E168)</f>
        <v>28.5</v>
      </c>
      <c r="J169" s="4">
        <f t="shared" ref="J169:J197" si="37">MAX(G169:I169)</f>
        <v>29.25</v>
      </c>
      <c r="K169" s="7">
        <f t="shared" si="33"/>
        <v>6.3159509933288209</v>
      </c>
      <c r="L169" s="10">
        <f t="shared" ref="L169:L197" si="38">((C169+D169)/2)+($L$2*K169)</f>
        <v>11197.756901986657</v>
      </c>
      <c r="M169" s="4">
        <f t="shared" ref="M169:M197" si="39">((C169+D169)/2)-($M$2*K169)</f>
        <v>11172.493098013343</v>
      </c>
      <c r="N169" s="9">
        <f t="shared" si="30"/>
        <v>11197.756901986657</v>
      </c>
      <c r="O169" s="4">
        <f t="shared" si="31"/>
        <v>11193.351110581831</v>
      </c>
      <c r="P169" s="7">
        <f t="shared" si="32"/>
        <v>11197.756901986657</v>
      </c>
    </row>
    <row r="170" spans="1:16" x14ac:dyDescent="0.25">
      <c r="A170" s="14">
        <f>Data!A168</f>
        <v>44097.500694444447</v>
      </c>
      <c r="B170" s="4">
        <f>Data!B168</f>
        <v>11177.55</v>
      </c>
      <c r="C170" s="4">
        <f>Data!C168</f>
        <v>11179.75</v>
      </c>
      <c r="D170" s="4">
        <f>Data!D168</f>
        <v>11165.5</v>
      </c>
      <c r="E170" s="4">
        <f>Data!E168</f>
        <v>11165.5</v>
      </c>
      <c r="F170" s="8">
        <f>Data!F168</f>
        <v>67575</v>
      </c>
      <c r="G170" s="8">
        <f t="shared" si="34"/>
        <v>14.25</v>
      </c>
      <c r="H170" s="4">
        <f t="shared" si="35"/>
        <v>3.25</v>
      </c>
      <c r="I170" s="4">
        <f t="shared" si="36"/>
        <v>11</v>
      </c>
      <c r="J170" s="4">
        <f t="shared" si="37"/>
        <v>14.25</v>
      </c>
      <c r="K170" s="7">
        <f t="shared" si="33"/>
        <v>6.7126534436623801</v>
      </c>
      <c r="L170" s="10">
        <f t="shared" si="38"/>
        <v>11186.050306887324</v>
      </c>
      <c r="M170" s="4">
        <f t="shared" si="39"/>
        <v>11159.199693112676</v>
      </c>
      <c r="N170" s="9">
        <f t="shared" si="30"/>
        <v>11186.050306887324</v>
      </c>
      <c r="O170" s="4">
        <f t="shared" si="31"/>
        <v>11159.199693112676</v>
      </c>
      <c r="P170" s="7">
        <f t="shared" si="32"/>
        <v>11186.050306887324</v>
      </c>
    </row>
    <row r="171" spans="1:16" x14ac:dyDescent="0.25">
      <c r="A171" s="14">
        <f>Data!A169</f>
        <v>44097.501388888886</v>
      </c>
      <c r="B171" s="4">
        <f>Data!B169</f>
        <v>11165.5</v>
      </c>
      <c r="C171" s="4">
        <f>Data!C169</f>
        <v>11172.95</v>
      </c>
      <c r="D171" s="4">
        <f>Data!D169</f>
        <v>11160.1</v>
      </c>
      <c r="E171" s="4">
        <f>Data!E169</f>
        <v>11160.1</v>
      </c>
      <c r="F171" s="8">
        <f>Data!F169</f>
        <v>83475</v>
      </c>
      <c r="G171" s="8">
        <f t="shared" si="34"/>
        <v>12.850000000000364</v>
      </c>
      <c r="H171" s="4">
        <f t="shared" si="35"/>
        <v>7.4500000000007276</v>
      </c>
      <c r="I171" s="4">
        <f t="shared" si="36"/>
        <v>5.3999999999996362</v>
      </c>
      <c r="J171" s="4">
        <f t="shared" si="37"/>
        <v>12.850000000000364</v>
      </c>
      <c r="K171" s="7">
        <f t="shared" si="33"/>
        <v>7.0195207714792787</v>
      </c>
      <c r="L171" s="10">
        <f t="shared" si="38"/>
        <v>11180.564041542961</v>
      </c>
      <c r="M171" s="4">
        <f t="shared" si="39"/>
        <v>11152.485958457042</v>
      </c>
      <c r="N171" s="9">
        <f t="shared" si="30"/>
        <v>11180.564041542961</v>
      </c>
      <c r="O171" s="4">
        <f t="shared" si="31"/>
        <v>11159.199693112676</v>
      </c>
      <c r="P171" s="7">
        <f t="shared" si="32"/>
        <v>11180.564041542961</v>
      </c>
    </row>
    <row r="172" spans="1:16" x14ac:dyDescent="0.25">
      <c r="A172" s="14">
        <f>Data!A170</f>
        <v>44097.502083333333</v>
      </c>
      <c r="B172" s="4">
        <f>Data!B170</f>
        <v>11153</v>
      </c>
      <c r="C172" s="4">
        <f>Data!C170</f>
        <v>11160</v>
      </c>
      <c r="D172" s="4">
        <f>Data!D170</f>
        <v>11145.75</v>
      </c>
      <c r="E172" s="4">
        <f>Data!E170</f>
        <v>11158.95</v>
      </c>
      <c r="F172" s="8">
        <f>Data!F170</f>
        <v>120825</v>
      </c>
      <c r="G172" s="8">
        <f t="shared" si="34"/>
        <v>14.25</v>
      </c>
      <c r="H172" s="4">
        <f t="shared" si="35"/>
        <v>0.1000000000003638</v>
      </c>
      <c r="I172" s="4">
        <f t="shared" si="36"/>
        <v>14.350000000000364</v>
      </c>
      <c r="J172" s="4">
        <f t="shared" si="37"/>
        <v>14.350000000000364</v>
      </c>
      <c r="K172" s="7">
        <f t="shared" si="33"/>
        <v>7.3860447329053329</v>
      </c>
      <c r="L172" s="10">
        <f t="shared" si="38"/>
        <v>11167.64708946581</v>
      </c>
      <c r="M172" s="4">
        <f t="shared" si="39"/>
        <v>11138.10291053419</v>
      </c>
      <c r="N172" s="9">
        <f t="shared" si="30"/>
        <v>11167.64708946581</v>
      </c>
      <c r="O172" s="4">
        <f t="shared" si="31"/>
        <v>11159.199693112676</v>
      </c>
      <c r="P172" s="7">
        <f t="shared" si="32"/>
        <v>11167.64708946581</v>
      </c>
    </row>
    <row r="173" spans="1:16" x14ac:dyDescent="0.25">
      <c r="A173" s="14">
        <f>Data!A171</f>
        <v>44097.50277777778</v>
      </c>
      <c r="B173" s="4">
        <f>Data!B171</f>
        <v>11156.3</v>
      </c>
      <c r="C173" s="4">
        <f>Data!C171</f>
        <v>11166</v>
      </c>
      <c r="D173" s="4">
        <f>Data!D171</f>
        <v>11156.3</v>
      </c>
      <c r="E173" s="4">
        <f>Data!E171</f>
        <v>11165.9</v>
      </c>
      <c r="F173" s="8">
        <f>Data!F171</f>
        <v>54975</v>
      </c>
      <c r="G173" s="8">
        <f t="shared" si="34"/>
        <v>9.7000000000007276</v>
      </c>
      <c r="H173" s="4">
        <f t="shared" si="35"/>
        <v>7.0499999999992724</v>
      </c>
      <c r="I173" s="4">
        <f t="shared" si="36"/>
        <v>2.6500000000014552</v>
      </c>
      <c r="J173" s="4">
        <f t="shared" si="37"/>
        <v>9.7000000000007276</v>
      </c>
      <c r="K173" s="7">
        <f t="shared" si="33"/>
        <v>7.5017424962601025</v>
      </c>
      <c r="L173" s="10">
        <f t="shared" si="38"/>
        <v>11176.153484992519</v>
      </c>
      <c r="M173" s="4">
        <f t="shared" si="39"/>
        <v>11146.14651500748</v>
      </c>
      <c r="N173" s="9">
        <f t="shared" si="30"/>
        <v>11167.64708946581</v>
      </c>
      <c r="O173" s="4">
        <f t="shared" si="31"/>
        <v>11146.14651500748</v>
      </c>
      <c r="P173" s="7">
        <f t="shared" si="32"/>
        <v>11167.64708946581</v>
      </c>
    </row>
    <row r="174" spans="1:16" x14ac:dyDescent="0.25">
      <c r="A174" s="14">
        <f>Data!A172</f>
        <v>44097.503472222219</v>
      </c>
      <c r="B174" s="4">
        <f>Data!B172</f>
        <v>11165.3</v>
      </c>
      <c r="C174" s="4">
        <f>Data!C172</f>
        <v>11165.3</v>
      </c>
      <c r="D174" s="4">
        <f>Data!D172</f>
        <v>11153.9</v>
      </c>
      <c r="E174" s="4">
        <f>Data!E172</f>
        <v>11155</v>
      </c>
      <c r="F174" s="8">
        <f>Data!F172</f>
        <v>49500</v>
      </c>
      <c r="G174" s="8">
        <f t="shared" si="34"/>
        <v>11.399999999999636</v>
      </c>
      <c r="H174" s="4">
        <f t="shared" si="35"/>
        <v>0.6000000000003638</v>
      </c>
      <c r="I174" s="4">
        <f t="shared" si="36"/>
        <v>12</v>
      </c>
      <c r="J174" s="4">
        <f t="shared" si="37"/>
        <v>12</v>
      </c>
      <c r="K174" s="7">
        <f t="shared" si="33"/>
        <v>7.7266553714470971</v>
      </c>
      <c r="L174" s="10">
        <f t="shared" si="38"/>
        <v>11175.053310742893</v>
      </c>
      <c r="M174" s="4">
        <f t="shared" si="39"/>
        <v>11144.146689257104</v>
      </c>
      <c r="N174" s="9">
        <f t="shared" si="30"/>
        <v>11167.64708946581</v>
      </c>
      <c r="O174" s="4">
        <f t="shared" si="31"/>
        <v>11146.14651500748</v>
      </c>
      <c r="P174" s="7">
        <f t="shared" si="32"/>
        <v>11167.64708946581</v>
      </c>
    </row>
    <row r="175" spans="1:16" x14ac:dyDescent="0.25">
      <c r="A175" s="14">
        <f>Data!A173</f>
        <v>44097.504166666666</v>
      </c>
      <c r="B175" s="4">
        <f>Data!B173</f>
        <v>11156.4</v>
      </c>
      <c r="C175" s="4">
        <f>Data!C173</f>
        <v>11156.4</v>
      </c>
      <c r="D175" s="4">
        <f>Data!D173</f>
        <v>11141.75</v>
      </c>
      <c r="E175" s="4">
        <f>Data!E173</f>
        <v>11150.45</v>
      </c>
      <c r="F175" s="8">
        <f>Data!F173</f>
        <v>74550</v>
      </c>
      <c r="G175" s="8">
        <f t="shared" si="34"/>
        <v>14.649999999999636</v>
      </c>
      <c r="H175" s="4">
        <f t="shared" si="35"/>
        <v>1.3999999999996362</v>
      </c>
      <c r="I175" s="4">
        <f t="shared" si="36"/>
        <v>13.25</v>
      </c>
      <c r="J175" s="4">
        <f t="shared" si="37"/>
        <v>14.649999999999636</v>
      </c>
      <c r="K175" s="7">
        <f t="shared" si="33"/>
        <v>8.0728226028747248</v>
      </c>
      <c r="L175" s="10">
        <f t="shared" si="38"/>
        <v>11165.220645205751</v>
      </c>
      <c r="M175" s="4">
        <f t="shared" si="39"/>
        <v>11132.929354794251</v>
      </c>
      <c r="N175" s="9">
        <f t="shared" si="30"/>
        <v>11165.220645205751</v>
      </c>
      <c r="O175" s="4">
        <f t="shared" si="31"/>
        <v>11146.14651500748</v>
      </c>
      <c r="P175" s="7">
        <f t="shared" si="32"/>
        <v>11165.220645205751</v>
      </c>
    </row>
    <row r="176" spans="1:16" x14ac:dyDescent="0.25">
      <c r="A176" s="14">
        <f>Data!A174</f>
        <v>44097.504861111112</v>
      </c>
      <c r="B176" s="4">
        <f>Data!B174</f>
        <v>11149.4</v>
      </c>
      <c r="C176" s="4">
        <f>Data!C174</f>
        <v>11158.1</v>
      </c>
      <c r="D176" s="4">
        <f>Data!D174</f>
        <v>11149.2</v>
      </c>
      <c r="E176" s="4">
        <f>Data!E174</f>
        <v>11156.9</v>
      </c>
      <c r="F176" s="8">
        <f>Data!F174</f>
        <v>35550</v>
      </c>
      <c r="G176" s="8">
        <f t="shared" si="34"/>
        <v>8.8999999999996362</v>
      </c>
      <c r="H176" s="4">
        <f t="shared" si="35"/>
        <v>7.6499999999996362</v>
      </c>
      <c r="I176" s="4">
        <f t="shared" si="36"/>
        <v>1.25</v>
      </c>
      <c r="J176" s="4">
        <f t="shared" si="37"/>
        <v>8.8999999999996362</v>
      </c>
      <c r="K176" s="7">
        <f t="shared" si="33"/>
        <v>8.1141814727309711</v>
      </c>
      <c r="L176" s="10">
        <f t="shared" si="38"/>
        <v>11169.878362945463</v>
      </c>
      <c r="M176" s="4">
        <f t="shared" si="39"/>
        <v>11137.42163705454</v>
      </c>
      <c r="N176" s="9">
        <f t="shared" si="30"/>
        <v>11165.220645205751</v>
      </c>
      <c r="O176" s="4">
        <f t="shared" si="31"/>
        <v>11146.14651500748</v>
      </c>
      <c r="P176" s="7">
        <f t="shared" si="32"/>
        <v>11165.220645205751</v>
      </c>
    </row>
    <row r="177" spans="1:16" x14ac:dyDescent="0.25">
      <c r="A177" s="14">
        <f>Data!A175</f>
        <v>44097.505555555559</v>
      </c>
      <c r="B177" s="4">
        <f>Data!B175</f>
        <v>11157.9</v>
      </c>
      <c r="C177" s="4">
        <f>Data!C175</f>
        <v>11164</v>
      </c>
      <c r="D177" s="4">
        <f>Data!D175</f>
        <v>11155.4</v>
      </c>
      <c r="E177" s="4">
        <f>Data!E175</f>
        <v>11161.05</v>
      </c>
      <c r="F177" s="8">
        <f>Data!F175</f>
        <v>58950</v>
      </c>
      <c r="G177" s="8">
        <f t="shared" si="34"/>
        <v>8.6000000000003638</v>
      </c>
      <c r="H177" s="4">
        <f t="shared" si="35"/>
        <v>7.1000000000003638</v>
      </c>
      <c r="I177" s="4">
        <f t="shared" si="36"/>
        <v>1.5</v>
      </c>
      <c r="J177" s="4">
        <f t="shared" si="37"/>
        <v>8.6000000000003638</v>
      </c>
      <c r="K177" s="7">
        <f t="shared" si="33"/>
        <v>8.1384723990944412</v>
      </c>
      <c r="L177" s="10">
        <f t="shared" si="38"/>
        <v>11175.976944798189</v>
      </c>
      <c r="M177" s="4">
        <f t="shared" si="39"/>
        <v>11143.423055201813</v>
      </c>
      <c r="N177" s="9">
        <f t="shared" si="30"/>
        <v>11165.220645205751</v>
      </c>
      <c r="O177" s="4">
        <f t="shared" si="31"/>
        <v>11146.14651500748</v>
      </c>
      <c r="P177" s="7">
        <f t="shared" si="32"/>
        <v>11165.220645205751</v>
      </c>
    </row>
    <row r="178" spans="1:16" x14ac:dyDescent="0.25">
      <c r="A178" s="14">
        <f>Data!A176</f>
        <v>44097.506249999999</v>
      </c>
      <c r="B178" s="4">
        <f>Data!B176</f>
        <v>11159.35</v>
      </c>
      <c r="C178" s="4">
        <f>Data!C176</f>
        <v>11161.35</v>
      </c>
      <c r="D178" s="4">
        <f>Data!D176</f>
        <v>11152.75</v>
      </c>
      <c r="E178" s="4">
        <f>Data!E176</f>
        <v>11158</v>
      </c>
      <c r="F178" s="8">
        <f>Data!F176</f>
        <v>30375</v>
      </c>
      <c r="G178" s="8">
        <f t="shared" si="34"/>
        <v>8.6000000000003638</v>
      </c>
      <c r="H178" s="4">
        <f t="shared" si="35"/>
        <v>0.30000000000109139</v>
      </c>
      <c r="I178" s="4">
        <f t="shared" si="36"/>
        <v>8.2999999999992724</v>
      </c>
      <c r="J178" s="4">
        <f t="shared" si="37"/>
        <v>8.6000000000003638</v>
      </c>
      <c r="K178" s="7">
        <f t="shared" si="33"/>
        <v>8.1615487791397374</v>
      </c>
      <c r="L178" s="10">
        <f t="shared" si="38"/>
        <v>11173.373097558278</v>
      </c>
      <c r="M178" s="4">
        <f t="shared" si="39"/>
        <v>11140.72690244172</v>
      </c>
      <c r="N178" s="9">
        <f t="shared" si="30"/>
        <v>11165.220645205751</v>
      </c>
      <c r="O178" s="4">
        <f t="shared" si="31"/>
        <v>11146.14651500748</v>
      </c>
      <c r="P178" s="7">
        <f t="shared" si="32"/>
        <v>11165.220645205751</v>
      </c>
    </row>
    <row r="179" spans="1:16" x14ac:dyDescent="0.25">
      <c r="A179" s="14">
        <f>Data!A177</f>
        <v>44097.506944444445</v>
      </c>
      <c r="B179" s="4">
        <f>Data!B177</f>
        <v>11158</v>
      </c>
      <c r="C179" s="4">
        <f>Data!C177</f>
        <v>11158</v>
      </c>
      <c r="D179" s="4">
        <f>Data!D177</f>
        <v>11148.45</v>
      </c>
      <c r="E179" s="4">
        <f>Data!E177</f>
        <v>11148.45</v>
      </c>
      <c r="F179" s="8">
        <f>Data!F177</f>
        <v>35025</v>
      </c>
      <c r="G179" s="8">
        <f t="shared" si="34"/>
        <v>9.5499999999992724</v>
      </c>
      <c r="H179" s="4">
        <f t="shared" si="35"/>
        <v>0</v>
      </c>
      <c r="I179" s="4">
        <f t="shared" si="36"/>
        <v>9.5499999999992724</v>
      </c>
      <c r="J179" s="4">
        <f t="shared" si="37"/>
        <v>9.5499999999992724</v>
      </c>
      <c r="K179" s="7">
        <f t="shared" si="33"/>
        <v>8.2309713401827143</v>
      </c>
      <c r="L179" s="10">
        <f t="shared" si="38"/>
        <v>11169.686942680366</v>
      </c>
      <c r="M179" s="4">
        <f t="shared" si="39"/>
        <v>11136.763057319635</v>
      </c>
      <c r="N179" s="9">
        <f t="shared" si="30"/>
        <v>11165.220645205751</v>
      </c>
      <c r="O179" s="4">
        <f t="shared" si="31"/>
        <v>11146.14651500748</v>
      </c>
      <c r="P179" s="7">
        <f t="shared" si="32"/>
        <v>11165.220645205751</v>
      </c>
    </row>
    <row r="180" spans="1:16" x14ac:dyDescent="0.25">
      <c r="A180" s="14">
        <f>Data!A178</f>
        <v>44097.507638888892</v>
      </c>
      <c r="B180" s="4">
        <f>Data!B178</f>
        <v>11147.85</v>
      </c>
      <c r="C180" s="4">
        <f>Data!C178</f>
        <v>11157</v>
      </c>
      <c r="D180" s="4">
        <f>Data!D178</f>
        <v>11147</v>
      </c>
      <c r="E180" s="4">
        <f>Data!E178</f>
        <v>11156.5</v>
      </c>
      <c r="F180" s="8">
        <f>Data!F178</f>
        <v>33825</v>
      </c>
      <c r="G180" s="8">
        <f t="shared" si="34"/>
        <v>10</v>
      </c>
      <c r="H180" s="4">
        <f t="shared" si="35"/>
        <v>8.5499999999992724</v>
      </c>
      <c r="I180" s="4">
        <f t="shared" si="36"/>
        <v>1.4500000000007276</v>
      </c>
      <c r="J180" s="4">
        <f t="shared" si="37"/>
        <v>10</v>
      </c>
      <c r="K180" s="7">
        <f t="shared" si="33"/>
        <v>8.3194227731735779</v>
      </c>
      <c r="L180" s="10">
        <f t="shared" si="38"/>
        <v>11168.638845546348</v>
      </c>
      <c r="M180" s="4">
        <f t="shared" si="39"/>
        <v>11135.361154453652</v>
      </c>
      <c r="N180" s="9">
        <f t="shared" si="30"/>
        <v>11165.220645205751</v>
      </c>
      <c r="O180" s="4">
        <f t="shared" si="31"/>
        <v>11146.14651500748</v>
      </c>
      <c r="P180" s="7">
        <f t="shared" si="32"/>
        <v>11165.220645205751</v>
      </c>
    </row>
    <row r="181" spans="1:16" x14ac:dyDescent="0.25">
      <c r="A181" s="14">
        <f>Data!A179</f>
        <v>44097.508333333331</v>
      </c>
      <c r="B181" s="4">
        <f>Data!B179</f>
        <v>11156.5</v>
      </c>
      <c r="C181" s="4">
        <f>Data!C179</f>
        <v>11159.95</v>
      </c>
      <c r="D181" s="4">
        <f>Data!D179</f>
        <v>11153.9</v>
      </c>
      <c r="E181" s="4">
        <f>Data!E179</f>
        <v>11159.95</v>
      </c>
      <c r="F181" s="8">
        <f>Data!F179</f>
        <v>26625</v>
      </c>
      <c r="G181" s="8">
        <f t="shared" si="34"/>
        <v>6.0500000000010914</v>
      </c>
      <c r="H181" s="4">
        <f t="shared" si="35"/>
        <v>3.4500000000007276</v>
      </c>
      <c r="I181" s="4">
        <f t="shared" si="36"/>
        <v>2.6000000000003638</v>
      </c>
      <c r="J181" s="4">
        <f t="shared" si="37"/>
        <v>6.0500000000010914</v>
      </c>
      <c r="K181" s="7">
        <f t="shared" si="33"/>
        <v>8.2059516345149532</v>
      </c>
      <c r="L181" s="10">
        <f t="shared" si="38"/>
        <v>11173.33690326903</v>
      </c>
      <c r="M181" s="4">
        <f t="shared" si="39"/>
        <v>11140.513096730969</v>
      </c>
      <c r="N181" s="9">
        <f t="shared" si="30"/>
        <v>11165.220645205751</v>
      </c>
      <c r="O181" s="4">
        <f t="shared" si="31"/>
        <v>11146.14651500748</v>
      </c>
      <c r="P181" s="7">
        <f t="shared" si="32"/>
        <v>11165.220645205751</v>
      </c>
    </row>
    <row r="182" spans="1:16" x14ac:dyDescent="0.25">
      <c r="A182" s="14">
        <f>Data!A180</f>
        <v>44097.509027777778</v>
      </c>
      <c r="B182" s="4">
        <f>Data!B180</f>
        <v>11159.95</v>
      </c>
      <c r="C182" s="4">
        <f>Data!C180</f>
        <v>11161.6</v>
      </c>
      <c r="D182" s="4">
        <f>Data!D180</f>
        <v>11155.05</v>
      </c>
      <c r="E182" s="4">
        <f>Data!E180</f>
        <v>11155.1</v>
      </c>
      <c r="F182" s="8">
        <f>Data!F180</f>
        <v>25650</v>
      </c>
      <c r="G182" s="8">
        <f t="shared" si="34"/>
        <v>6.5500000000010914</v>
      </c>
      <c r="H182" s="4">
        <f t="shared" si="35"/>
        <v>1.6499999999996362</v>
      </c>
      <c r="I182" s="4">
        <f t="shared" si="36"/>
        <v>4.9000000000014552</v>
      </c>
      <c r="J182" s="4">
        <f t="shared" si="37"/>
        <v>6.5500000000010914</v>
      </c>
      <c r="K182" s="7">
        <f t="shared" si="33"/>
        <v>8.1231540527892605</v>
      </c>
      <c r="L182" s="10">
        <f t="shared" si="38"/>
        <v>11174.57130810558</v>
      </c>
      <c r="M182" s="4">
        <f t="shared" si="39"/>
        <v>11142.078691894421</v>
      </c>
      <c r="N182" s="9">
        <f t="shared" si="30"/>
        <v>11165.220645205751</v>
      </c>
      <c r="O182" s="4">
        <f t="shared" si="31"/>
        <v>11146.14651500748</v>
      </c>
      <c r="P182" s="7">
        <f t="shared" si="32"/>
        <v>11165.220645205751</v>
      </c>
    </row>
    <row r="183" spans="1:16" x14ac:dyDescent="0.25">
      <c r="A183" s="14">
        <f>Data!A181</f>
        <v>44097.509722222225</v>
      </c>
      <c r="B183" s="4">
        <f>Data!B181</f>
        <v>11156</v>
      </c>
      <c r="C183" s="4">
        <f>Data!C181</f>
        <v>11156</v>
      </c>
      <c r="D183" s="4">
        <f>Data!D181</f>
        <v>11141.05</v>
      </c>
      <c r="E183" s="4">
        <f>Data!E181</f>
        <v>11143.95</v>
      </c>
      <c r="F183" s="8">
        <f>Data!F181</f>
        <v>43575</v>
      </c>
      <c r="G183" s="8">
        <f t="shared" si="34"/>
        <v>14.950000000000728</v>
      </c>
      <c r="H183" s="4">
        <f t="shared" si="35"/>
        <v>0.8999999999996362</v>
      </c>
      <c r="I183" s="4">
        <f t="shared" si="36"/>
        <v>14.050000000001091</v>
      </c>
      <c r="J183" s="4">
        <f t="shared" si="37"/>
        <v>14.950000000000728</v>
      </c>
      <c r="K183" s="7">
        <f t="shared" si="33"/>
        <v>8.4644963501498331</v>
      </c>
      <c r="L183" s="10">
        <f t="shared" si="38"/>
        <v>11165.453992700299</v>
      </c>
      <c r="M183" s="4">
        <f t="shared" si="39"/>
        <v>11131.5960072997</v>
      </c>
      <c r="N183" s="9">
        <f t="shared" si="30"/>
        <v>11165.220645205751</v>
      </c>
      <c r="O183" s="4">
        <f t="shared" si="31"/>
        <v>11146.14651500748</v>
      </c>
      <c r="P183" s="7">
        <f t="shared" si="32"/>
        <v>11165.220645205751</v>
      </c>
    </row>
    <row r="184" spans="1:16" x14ac:dyDescent="0.25">
      <c r="A184" s="14">
        <f>Data!A182</f>
        <v>44097.510416666664</v>
      </c>
      <c r="B184" s="4">
        <f>Data!B182</f>
        <v>11142.4</v>
      </c>
      <c r="C184" s="4">
        <f>Data!C182</f>
        <v>11142.4</v>
      </c>
      <c r="D184" s="4">
        <f>Data!D182</f>
        <v>11131.1</v>
      </c>
      <c r="E184" s="4">
        <f>Data!E182</f>
        <v>11137.85</v>
      </c>
      <c r="F184" s="8">
        <f>Data!F182</f>
        <v>93225</v>
      </c>
      <c r="G184" s="8">
        <f t="shared" si="34"/>
        <v>11.299999999999272</v>
      </c>
      <c r="H184" s="4">
        <f t="shared" si="35"/>
        <v>1.5500000000010914</v>
      </c>
      <c r="I184" s="4">
        <f t="shared" si="36"/>
        <v>12.850000000000364</v>
      </c>
      <c r="J184" s="4">
        <f t="shared" si="37"/>
        <v>12.850000000000364</v>
      </c>
      <c r="K184" s="7">
        <f t="shared" si="33"/>
        <v>8.6837715326423588</v>
      </c>
      <c r="L184" s="10">
        <f t="shared" si="38"/>
        <v>11154.117543065284</v>
      </c>
      <c r="M184" s="4">
        <f t="shared" si="39"/>
        <v>11119.382456934716</v>
      </c>
      <c r="N184" s="9">
        <f t="shared" ref="N184:N197" si="40">IF(OR(L184&lt;N183,E183&gt;N183),L184,N183)</f>
        <v>11154.117543065284</v>
      </c>
      <c r="O184" s="4">
        <f t="shared" ref="O184:O197" si="41">IF(OR(M184&gt;O183,E183&lt;O183),M184,O183)</f>
        <v>11119.382456934716</v>
      </c>
      <c r="P184" s="7">
        <f t="shared" si="32"/>
        <v>11154.117543065284</v>
      </c>
    </row>
    <row r="185" spans="1:16" x14ac:dyDescent="0.25">
      <c r="A185" s="14">
        <f>Data!A183</f>
        <v>44097.511111111111</v>
      </c>
      <c r="B185" s="4">
        <f>Data!B183</f>
        <v>11137.45</v>
      </c>
      <c r="C185" s="4">
        <f>Data!C183</f>
        <v>11143.9</v>
      </c>
      <c r="D185" s="4">
        <f>Data!D183</f>
        <v>11135</v>
      </c>
      <c r="E185" s="4">
        <f>Data!E183</f>
        <v>11137.95</v>
      </c>
      <c r="F185" s="8">
        <f>Data!F183</f>
        <v>31950</v>
      </c>
      <c r="G185" s="8">
        <f t="shared" si="34"/>
        <v>8.8999999999996362</v>
      </c>
      <c r="H185" s="4">
        <f t="shared" si="35"/>
        <v>6.0499999999992724</v>
      </c>
      <c r="I185" s="4">
        <f t="shared" si="36"/>
        <v>2.8500000000003638</v>
      </c>
      <c r="J185" s="4">
        <f t="shared" si="37"/>
        <v>8.8999999999996362</v>
      </c>
      <c r="K185" s="7">
        <f t="shared" si="33"/>
        <v>8.6945829560102226</v>
      </c>
      <c r="L185" s="10">
        <f t="shared" si="38"/>
        <v>11156.839165912021</v>
      </c>
      <c r="M185" s="4">
        <f t="shared" si="39"/>
        <v>11122.060834087981</v>
      </c>
      <c r="N185" s="9">
        <f t="shared" si="40"/>
        <v>11154.117543065284</v>
      </c>
      <c r="O185" s="4">
        <f t="shared" si="41"/>
        <v>11122.060834087981</v>
      </c>
      <c r="P185" s="7">
        <f t="shared" si="32"/>
        <v>11154.117543065284</v>
      </c>
    </row>
    <row r="186" spans="1:16" x14ac:dyDescent="0.25">
      <c r="A186" s="14">
        <f>Data!A184</f>
        <v>44097.511805555558</v>
      </c>
      <c r="B186" s="4">
        <f>Data!B184</f>
        <v>11135.85</v>
      </c>
      <c r="C186" s="4">
        <f>Data!C184</f>
        <v>11143</v>
      </c>
      <c r="D186" s="4">
        <f>Data!D184</f>
        <v>11135.1</v>
      </c>
      <c r="E186" s="4">
        <f>Data!E184</f>
        <v>11142.8</v>
      </c>
      <c r="F186" s="8">
        <f>Data!F184</f>
        <v>19500</v>
      </c>
      <c r="G186" s="8">
        <f t="shared" si="34"/>
        <v>7.8999999999996362</v>
      </c>
      <c r="H186" s="4">
        <f t="shared" si="35"/>
        <v>5.0499999999992724</v>
      </c>
      <c r="I186" s="4">
        <f t="shared" si="36"/>
        <v>2.8500000000003638</v>
      </c>
      <c r="J186" s="4">
        <f t="shared" si="37"/>
        <v>7.8999999999996362</v>
      </c>
      <c r="K186" s="7">
        <f t="shared" si="33"/>
        <v>8.654853808209694</v>
      </c>
      <c r="L186" s="10">
        <f t="shared" si="38"/>
        <v>11156.359707616419</v>
      </c>
      <c r="M186" s="4">
        <f t="shared" si="39"/>
        <v>11121.74029238358</v>
      </c>
      <c r="N186" s="9">
        <f t="shared" si="40"/>
        <v>11154.117543065284</v>
      </c>
      <c r="O186" s="4">
        <f t="shared" si="41"/>
        <v>11122.060834087981</v>
      </c>
      <c r="P186" s="7">
        <f t="shared" si="32"/>
        <v>11154.117543065284</v>
      </c>
    </row>
    <row r="187" spans="1:16" x14ac:dyDescent="0.25">
      <c r="A187" s="14">
        <f>Data!A185</f>
        <v>44097.512499999997</v>
      </c>
      <c r="B187" s="4">
        <f>Data!B185</f>
        <v>11142.85</v>
      </c>
      <c r="C187" s="4">
        <f>Data!C185</f>
        <v>11146.8</v>
      </c>
      <c r="D187" s="4">
        <f>Data!D185</f>
        <v>11140.95</v>
      </c>
      <c r="E187" s="4">
        <f>Data!E185</f>
        <v>11146.2</v>
      </c>
      <c r="F187" s="8">
        <f>Data!F185</f>
        <v>21750</v>
      </c>
      <c r="G187" s="8">
        <f t="shared" si="34"/>
        <v>5.8499999999985448</v>
      </c>
      <c r="H187" s="4">
        <f t="shared" si="35"/>
        <v>4</v>
      </c>
      <c r="I187" s="4">
        <f t="shared" si="36"/>
        <v>1.8499999999985448</v>
      </c>
      <c r="J187" s="4">
        <f t="shared" si="37"/>
        <v>5.8499999999985448</v>
      </c>
      <c r="K187" s="7">
        <f t="shared" si="33"/>
        <v>8.5146111177991379</v>
      </c>
      <c r="L187" s="10">
        <f t="shared" si="38"/>
        <v>11160.904222235598</v>
      </c>
      <c r="M187" s="4">
        <f t="shared" si="39"/>
        <v>11126.845777764402</v>
      </c>
      <c r="N187" s="9">
        <f t="shared" si="40"/>
        <v>11154.117543065284</v>
      </c>
      <c r="O187" s="4">
        <f t="shared" si="41"/>
        <v>11126.845777764402</v>
      </c>
      <c r="P187" s="7">
        <f t="shared" si="32"/>
        <v>11154.117543065284</v>
      </c>
    </row>
    <row r="188" spans="1:16" x14ac:dyDescent="0.25">
      <c r="A188" s="14">
        <f>Data!A186</f>
        <v>44097.513194444444</v>
      </c>
      <c r="B188" s="4">
        <f>Data!B186</f>
        <v>11146.15</v>
      </c>
      <c r="C188" s="4">
        <f>Data!C186</f>
        <v>11155</v>
      </c>
      <c r="D188" s="4">
        <f>Data!D186</f>
        <v>11146.15</v>
      </c>
      <c r="E188" s="4">
        <f>Data!E186</f>
        <v>11155</v>
      </c>
      <c r="F188" s="8">
        <f>Data!F186</f>
        <v>27000</v>
      </c>
      <c r="G188" s="8">
        <f t="shared" si="34"/>
        <v>8.8500000000003638</v>
      </c>
      <c r="H188" s="4">
        <f t="shared" si="35"/>
        <v>8.7999999999992724</v>
      </c>
      <c r="I188" s="4">
        <f t="shared" si="36"/>
        <v>5.0000000001091394E-2</v>
      </c>
      <c r="J188" s="4">
        <f t="shared" si="37"/>
        <v>8.8500000000003638</v>
      </c>
      <c r="K188" s="7">
        <f t="shared" si="33"/>
        <v>8.5313805619091987</v>
      </c>
      <c r="L188" s="10">
        <f t="shared" si="38"/>
        <v>11167.637761123819</v>
      </c>
      <c r="M188" s="4">
        <f t="shared" si="39"/>
        <v>11133.512238876183</v>
      </c>
      <c r="N188" s="9">
        <f t="shared" si="40"/>
        <v>11154.117543065284</v>
      </c>
      <c r="O188" s="4">
        <f t="shared" si="41"/>
        <v>11133.512238876183</v>
      </c>
      <c r="P188" s="7">
        <f t="shared" si="32"/>
        <v>11133.512238876183</v>
      </c>
    </row>
    <row r="189" spans="1:16" x14ac:dyDescent="0.25">
      <c r="A189" s="14">
        <f>Data!A187</f>
        <v>44097.513888888891</v>
      </c>
      <c r="B189" s="4">
        <f>Data!B187</f>
        <v>11155</v>
      </c>
      <c r="C189" s="4">
        <f>Data!C187</f>
        <v>11160.95</v>
      </c>
      <c r="D189" s="4">
        <f>Data!D187</f>
        <v>11153.2</v>
      </c>
      <c r="E189" s="4">
        <f>Data!E187</f>
        <v>11156.5</v>
      </c>
      <c r="F189" s="8">
        <f>Data!F187</f>
        <v>34950</v>
      </c>
      <c r="G189" s="8">
        <f t="shared" si="34"/>
        <v>7.75</v>
      </c>
      <c r="H189" s="4">
        <f t="shared" si="35"/>
        <v>5.9500000000007276</v>
      </c>
      <c r="I189" s="4">
        <f t="shared" si="36"/>
        <v>1.7999999999992724</v>
      </c>
      <c r="J189" s="4">
        <f t="shared" si="37"/>
        <v>7.75</v>
      </c>
      <c r="K189" s="7">
        <f t="shared" si="33"/>
        <v>8.4923115338137389</v>
      </c>
      <c r="L189" s="10">
        <f t="shared" si="38"/>
        <v>11174.059623067627</v>
      </c>
      <c r="M189" s="4">
        <f t="shared" si="39"/>
        <v>11140.090376932374</v>
      </c>
      <c r="N189" s="9">
        <f t="shared" si="40"/>
        <v>11174.059623067627</v>
      </c>
      <c r="O189" s="4">
        <f t="shared" si="41"/>
        <v>11140.090376932374</v>
      </c>
      <c r="P189" s="7">
        <f t="shared" si="32"/>
        <v>11140.090376932374</v>
      </c>
    </row>
    <row r="190" spans="1:16" x14ac:dyDescent="0.25">
      <c r="A190" s="14">
        <f>Data!A188</f>
        <v>44097.51458333333</v>
      </c>
      <c r="B190" s="4">
        <f>Data!B188</f>
        <v>11155</v>
      </c>
      <c r="C190" s="4">
        <f>Data!C188</f>
        <v>11156.95</v>
      </c>
      <c r="D190" s="4">
        <f>Data!D188</f>
        <v>11145.1</v>
      </c>
      <c r="E190" s="4">
        <f>Data!E188</f>
        <v>11147.05</v>
      </c>
      <c r="F190" s="8">
        <f>Data!F188</f>
        <v>27300</v>
      </c>
      <c r="G190" s="8">
        <f t="shared" si="34"/>
        <v>11.850000000000364</v>
      </c>
      <c r="H190" s="4">
        <f t="shared" si="35"/>
        <v>0.4500000000007276</v>
      </c>
      <c r="I190" s="4">
        <f t="shared" si="36"/>
        <v>11.399999999999636</v>
      </c>
      <c r="J190" s="4">
        <f t="shared" si="37"/>
        <v>11.850000000000364</v>
      </c>
      <c r="K190" s="7">
        <f t="shared" si="33"/>
        <v>8.6601959571230704</v>
      </c>
      <c r="L190" s="10">
        <f t="shared" si="38"/>
        <v>11168.345391914248</v>
      </c>
      <c r="M190" s="4">
        <f t="shared" si="39"/>
        <v>11133.704608085754</v>
      </c>
      <c r="N190" s="9">
        <f t="shared" si="40"/>
        <v>11168.345391914248</v>
      </c>
      <c r="O190" s="4">
        <f t="shared" si="41"/>
        <v>11140.090376932374</v>
      </c>
      <c r="P190" s="7">
        <f t="shared" si="32"/>
        <v>11140.090376932374</v>
      </c>
    </row>
    <row r="191" spans="1:16" x14ac:dyDescent="0.25">
      <c r="A191" s="14">
        <f>Data!A189</f>
        <v>44097.515277777777</v>
      </c>
      <c r="B191" s="4">
        <f>Data!B189</f>
        <v>11147.05</v>
      </c>
      <c r="C191" s="4">
        <f>Data!C189</f>
        <v>11152.75</v>
      </c>
      <c r="D191" s="4">
        <f>Data!D189</f>
        <v>11146.4</v>
      </c>
      <c r="E191" s="4">
        <f>Data!E189</f>
        <v>11151.3</v>
      </c>
      <c r="F191" s="8">
        <f>Data!F189</f>
        <v>22500</v>
      </c>
      <c r="G191" s="8">
        <f t="shared" si="34"/>
        <v>6.3500000000003638</v>
      </c>
      <c r="H191" s="4">
        <f t="shared" si="35"/>
        <v>5.7000000000007276</v>
      </c>
      <c r="I191" s="4">
        <f t="shared" si="36"/>
        <v>0.6499999999996362</v>
      </c>
      <c r="J191" s="4">
        <f t="shared" si="37"/>
        <v>6.3500000000003638</v>
      </c>
      <c r="K191" s="7">
        <f t="shared" si="33"/>
        <v>8.5446861592669343</v>
      </c>
      <c r="L191" s="10">
        <f t="shared" si="38"/>
        <v>11166.664372318535</v>
      </c>
      <c r="M191" s="4">
        <f t="shared" si="39"/>
        <v>11132.485627681466</v>
      </c>
      <c r="N191" s="9">
        <f t="shared" si="40"/>
        <v>11166.664372318535</v>
      </c>
      <c r="O191" s="4">
        <f t="shared" si="41"/>
        <v>11140.090376932374</v>
      </c>
      <c r="P191" s="7">
        <f t="shared" si="32"/>
        <v>11140.090376932374</v>
      </c>
    </row>
    <row r="192" spans="1:16" x14ac:dyDescent="0.25">
      <c r="A192" s="14">
        <f>Data!A190</f>
        <v>44097.515972222223</v>
      </c>
      <c r="B192" s="4">
        <f>Data!B190</f>
        <v>11151.3</v>
      </c>
      <c r="C192" s="4">
        <f>Data!C190</f>
        <v>11153.1</v>
      </c>
      <c r="D192" s="4">
        <f>Data!D190</f>
        <v>11147.5</v>
      </c>
      <c r="E192" s="4">
        <f>Data!E190</f>
        <v>11152.85</v>
      </c>
      <c r="F192" s="8">
        <f>Data!F190</f>
        <v>16875</v>
      </c>
      <c r="G192" s="8">
        <f t="shared" si="34"/>
        <v>5.6000000000003638</v>
      </c>
      <c r="H192" s="4">
        <f t="shared" si="35"/>
        <v>1.8000000000010914</v>
      </c>
      <c r="I192" s="4">
        <f t="shared" si="36"/>
        <v>3.7999999999992724</v>
      </c>
      <c r="J192" s="4">
        <f t="shared" si="37"/>
        <v>5.6000000000003638</v>
      </c>
      <c r="K192" s="7">
        <f t="shared" si="33"/>
        <v>8.3974518513036056</v>
      </c>
      <c r="L192" s="10">
        <f t="shared" si="38"/>
        <v>11167.094903702606</v>
      </c>
      <c r="M192" s="4">
        <f t="shared" si="39"/>
        <v>11133.505096297393</v>
      </c>
      <c r="N192" s="9">
        <f t="shared" si="40"/>
        <v>11166.664372318535</v>
      </c>
      <c r="O192" s="4">
        <f t="shared" si="41"/>
        <v>11140.090376932374</v>
      </c>
      <c r="P192" s="7">
        <f t="shared" si="32"/>
        <v>11140.090376932374</v>
      </c>
    </row>
    <row r="193" spans="1:16" x14ac:dyDescent="0.25">
      <c r="A193" s="14">
        <f>Data!A191</f>
        <v>44097.51666666667</v>
      </c>
      <c r="B193" s="4">
        <f>Data!B191</f>
        <v>11152.85</v>
      </c>
      <c r="C193" s="4">
        <f>Data!C191</f>
        <v>11156.2</v>
      </c>
      <c r="D193" s="4">
        <f>Data!D191</f>
        <v>11150</v>
      </c>
      <c r="E193" s="4">
        <f>Data!E191</f>
        <v>11151.5</v>
      </c>
      <c r="F193" s="8">
        <f>Data!F191</f>
        <v>31125</v>
      </c>
      <c r="G193" s="8">
        <f t="shared" si="34"/>
        <v>6.2000000000007276</v>
      </c>
      <c r="H193" s="4">
        <f t="shared" si="35"/>
        <v>3.3500000000003638</v>
      </c>
      <c r="I193" s="4">
        <f t="shared" si="36"/>
        <v>2.8500000000003638</v>
      </c>
      <c r="J193" s="4">
        <f t="shared" si="37"/>
        <v>6.2000000000007276</v>
      </c>
      <c r="K193" s="7">
        <f t="shared" si="33"/>
        <v>8.2875792587384627</v>
      </c>
      <c r="L193" s="10">
        <f t="shared" si="38"/>
        <v>11169.675158517477</v>
      </c>
      <c r="M193" s="4">
        <f t="shared" si="39"/>
        <v>11136.524841482524</v>
      </c>
      <c r="N193" s="9">
        <f t="shared" si="40"/>
        <v>11166.664372318535</v>
      </c>
      <c r="O193" s="4">
        <f t="shared" si="41"/>
        <v>11140.090376932374</v>
      </c>
      <c r="P193" s="7">
        <f t="shared" si="32"/>
        <v>11140.090376932374</v>
      </c>
    </row>
    <row r="194" spans="1:16" x14ac:dyDescent="0.25">
      <c r="A194" s="14">
        <f>Data!A192</f>
        <v>44097.517361111109</v>
      </c>
      <c r="B194" s="4">
        <f>Data!B192</f>
        <v>11151.5</v>
      </c>
      <c r="C194" s="4">
        <f>Data!C192</f>
        <v>11158.1</v>
      </c>
      <c r="D194" s="4">
        <f>Data!D192</f>
        <v>11151</v>
      </c>
      <c r="E194" s="4">
        <f>Data!E192</f>
        <v>11155.1</v>
      </c>
      <c r="F194" s="8">
        <f>Data!F192</f>
        <v>23550</v>
      </c>
      <c r="G194" s="8">
        <f t="shared" si="34"/>
        <v>7.1000000000003638</v>
      </c>
      <c r="H194" s="4">
        <f t="shared" si="35"/>
        <v>6.6000000000003638</v>
      </c>
      <c r="I194" s="4">
        <f t="shared" si="36"/>
        <v>0.5</v>
      </c>
      <c r="J194" s="4">
        <f t="shared" si="37"/>
        <v>7.1000000000003638</v>
      </c>
      <c r="K194" s="7">
        <f t="shared" si="33"/>
        <v>8.2282002958015585</v>
      </c>
      <c r="L194" s="10">
        <f t="shared" si="38"/>
        <v>11171.006400591603</v>
      </c>
      <c r="M194" s="4">
        <f t="shared" si="39"/>
        <v>11138.093599408396</v>
      </c>
      <c r="N194" s="9">
        <f t="shared" si="40"/>
        <v>11166.664372318535</v>
      </c>
      <c r="O194" s="4">
        <f t="shared" si="41"/>
        <v>11140.090376932374</v>
      </c>
      <c r="P194" s="7">
        <f t="shared" si="32"/>
        <v>11140.090376932374</v>
      </c>
    </row>
    <row r="195" spans="1:16" x14ac:dyDescent="0.25">
      <c r="A195" s="14">
        <f>Data!A193</f>
        <v>44097.518055555556</v>
      </c>
      <c r="B195" s="4">
        <f>Data!B193</f>
        <v>11156.65</v>
      </c>
      <c r="C195" s="4">
        <f>Data!C193</f>
        <v>11158.5</v>
      </c>
      <c r="D195" s="4">
        <f>Data!D193</f>
        <v>11153.05</v>
      </c>
      <c r="E195" s="4">
        <f>Data!E193</f>
        <v>11158</v>
      </c>
      <c r="F195" s="8">
        <f>Data!F193</f>
        <v>20625</v>
      </c>
      <c r="G195" s="8">
        <f t="shared" si="34"/>
        <v>5.4500000000007276</v>
      </c>
      <c r="H195" s="4">
        <f t="shared" si="35"/>
        <v>3.3999999999996362</v>
      </c>
      <c r="I195" s="4">
        <f t="shared" si="36"/>
        <v>2.0500000000010914</v>
      </c>
      <c r="J195" s="4">
        <f t="shared" si="37"/>
        <v>5.4500000000007276</v>
      </c>
      <c r="K195" s="7">
        <f t="shared" si="33"/>
        <v>8.0892902810115181</v>
      </c>
      <c r="L195" s="10">
        <f t="shared" si="38"/>
        <v>11171.953580562023</v>
      </c>
      <c r="M195" s="4">
        <f t="shared" si="39"/>
        <v>11139.596419437976</v>
      </c>
      <c r="N195" s="9">
        <f t="shared" si="40"/>
        <v>11166.664372318535</v>
      </c>
      <c r="O195" s="4">
        <f t="shared" si="41"/>
        <v>11140.090376932374</v>
      </c>
      <c r="P195" s="7">
        <f t="shared" si="32"/>
        <v>11140.090376932374</v>
      </c>
    </row>
    <row r="196" spans="1:16" x14ac:dyDescent="0.25">
      <c r="A196" s="14">
        <f>Data!A194</f>
        <v>44097.518750000003</v>
      </c>
      <c r="B196" s="4">
        <f>Data!B194</f>
        <v>11159</v>
      </c>
      <c r="C196" s="4">
        <f>Data!C194</f>
        <v>11167.45</v>
      </c>
      <c r="D196" s="4">
        <f>Data!D194</f>
        <v>11157.7</v>
      </c>
      <c r="E196" s="4">
        <f>Data!E194</f>
        <v>11165</v>
      </c>
      <c r="F196" s="8">
        <f>Data!F194</f>
        <v>37875</v>
      </c>
      <c r="G196" s="8">
        <f t="shared" si="34"/>
        <v>9.75</v>
      </c>
      <c r="H196" s="4">
        <f t="shared" si="35"/>
        <v>9.4500000000007276</v>
      </c>
      <c r="I196" s="4">
        <f t="shared" si="36"/>
        <v>0.2999999999992724</v>
      </c>
      <c r="J196" s="4">
        <f t="shared" si="37"/>
        <v>9.75</v>
      </c>
      <c r="K196" s="7">
        <f t="shared" si="33"/>
        <v>8.1723257669609417</v>
      </c>
      <c r="L196" s="10">
        <f t="shared" si="38"/>
        <v>11178.919651533923</v>
      </c>
      <c r="M196" s="4">
        <f t="shared" si="39"/>
        <v>11146.230348466079</v>
      </c>
      <c r="N196" s="9">
        <f t="shared" si="40"/>
        <v>11166.664372318535</v>
      </c>
      <c r="O196" s="4">
        <f t="shared" si="41"/>
        <v>11146.230348466079</v>
      </c>
      <c r="P196" s="7">
        <f t="shared" si="32"/>
        <v>11146.230348466079</v>
      </c>
    </row>
    <row r="197" spans="1:16" x14ac:dyDescent="0.25">
      <c r="A197" s="14">
        <f>Data!A195</f>
        <v>44097.519444444442</v>
      </c>
      <c r="B197" s="4">
        <f>Data!B195</f>
        <v>11165</v>
      </c>
      <c r="C197" s="4">
        <f>Data!C195</f>
        <v>11166.85</v>
      </c>
      <c r="D197" s="4">
        <f>Data!D195</f>
        <v>11159.5</v>
      </c>
      <c r="E197" s="4">
        <f>Data!E195</f>
        <v>11160.25</v>
      </c>
      <c r="F197" s="8">
        <f>Data!F195</f>
        <v>21375</v>
      </c>
      <c r="G197" s="8">
        <f t="shared" si="34"/>
        <v>7.3500000000003638</v>
      </c>
      <c r="H197" s="4">
        <f t="shared" si="35"/>
        <v>1.8500000000003638</v>
      </c>
      <c r="I197" s="4">
        <f t="shared" si="36"/>
        <v>5.5</v>
      </c>
      <c r="J197" s="4">
        <f t="shared" si="37"/>
        <v>7.3500000000003638</v>
      </c>
      <c r="K197" s="7">
        <f t="shared" si="33"/>
        <v>8.131209478612913</v>
      </c>
      <c r="L197" s="10">
        <f t="shared" si="38"/>
        <v>11179.437418957225</v>
      </c>
      <c r="M197" s="4">
        <f t="shared" si="39"/>
        <v>11146.912581042774</v>
      </c>
      <c r="N197" s="9">
        <f t="shared" si="40"/>
        <v>11166.664372318535</v>
      </c>
      <c r="O197" s="4">
        <f t="shared" si="41"/>
        <v>11146.912581042774</v>
      </c>
      <c r="P197" s="7">
        <f t="shared" si="32"/>
        <v>11146.912581042774</v>
      </c>
    </row>
    <row r="198" spans="1:16" x14ac:dyDescent="0.25">
      <c r="A198" s="14">
        <f>Data!A196</f>
        <v>44097.520138888889</v>
      </c>
      <c r="B198" s="4">
        <f>Data!B196</f>
        <v>11160.2</v>
      </c>
      <c r="C198" s="4">
        <f>Data!C196</f>
        <v>11162</v>
      </c>
      <c r="D198" s="4">
        <f>Data!D196</f>
        <v>11156.6</v>
      </c>
      <c r="E198" s="4">
        <f>Data!E196</f>
        <v>11160.1</v>
      </c>
      <c r="F198" s="8">
        <f>Data!F196</f>
        <v>15450</v>
      </c>
      <c r="G198" s="8">
        <f t="shared" ref="G198:G261" si="42">C198-D198</f>
        <v>5.3999999999996362</v>
      </c>
      <c r="H198" s="4">
        <f t="shared" ref="H198:H261" si="43">ABS(C198-E197)</f>
        <v>1.75</v>
      </c>
      <c r="I198" s="4">
        <f t="shared" ref="I198:I261" si="44">ABS(D198-E197)</f>
        <v>3.6499999999996362</v>
      </c>
      <c r="J198" s="4">
        <f t="shared" ref="J198:J261" si="45">MAX(G198:I198)</f>
        <v>5.3999999999996362</v>
      </c>
      <c r="K198" s="7">
        <f t="shared" si="33"/>
        <v>7.9946490046822491</v>
      </c>
      <c r="L198" s="10">
        <f t="shared" ref="L198:L261" si="46">((C198+D198)/2)+($L$2*K198)</f>
        <v>11175.289298009364</v>
      </c>
      <c r="M198" s="4">
        <f t="shared" ref="M198:M261" si="47">((C198+D198)/2)-($M$2*K198)</f>
        <v>11143.310701990635</v>
      </c>
      <c r="N198" s="9">
        <f t="shared" ref="N198:N261" si="48">IF(OR(L198&lt;N197,E197&gt;N197),L198,N197)</f>
        <v>11166.664372318535</v>
      </c>
      <c r="O198" s="4">
        <f t="shared" ref="O198:O261" si="49">IF(OR(M198&gt;O197,E197&lt;O197),M198,O197)</f>
        <v>11146.912581042774</v>
      </c>
      <c r="P198" s="7">
        <f t="shared" si="32"/>
        <v>11146.912581042774</v>
      </c>
    </row>
    <row r="199" spans="1:16" x14ac:dyDescent="0.25">
      <c r="A199" s="14">
        <f>Data!A197</f>
        <v>44097.520833333336</v>
      </c>
      <c r="B199" s="4">
        <f>Data!B197</f>
        <v>11160.1</v>
      </c>
      <c r="C199" s="4">
        <f>Data!C197</f>
        <v>11168.45</v>
      </c>
      <c r="D199" s="4">
        <f>Data!D197</f>
        <v>11159.3</v>
      </c>
      <c r="E199" s="4">
        <f>Data!E197</f>
        <v>11166.75</v>
      </c>
      <c r="F199" s="8">
        <f>Data!F197</f>
        <v>24000</v>
      </c>
      <c r="G199" s="8">
        <f t="shared" si="42"/>
        <v>9.1500000000014552</v>
      </c>
      <c r="H199" s="4">
        <f t="shared" si="43"/>
        <v>8.3500000000003638</v>
      </c>
      <c r="I199" s="4">
        <f t="shared" si="44"/>
        <v>0.80000000000109139</v>
      </c>
      <c r="J199" s="4">
        <f t="shared" si="45"/>
        <v>9.1500000000014552</v>
      </c>
      <c r="K199" s="7">
        <f t="shared" si="33"/>
        <v>8.0524165544482091</v>
      </c>
      <c r="L199" s="10">
        <f t="shared" si="46"/>
        <v>11179.979833108897</v>
      </c>
      <c r="M199" s="4">
        <f t="shared" si="47"/>
        <v>11147.770166891103</v>
      </c>
      <c r="N199" s="9">
        <f t="shared" si="48"/>
        <v>11166.664372318535</v>
      </c>
      <c r="O199" s="4">
        <f t="shared" si="49"/>
        <v>11147.770166891103</v>
      </c>
      <c r="P199" s="7">
        <f t="shared" si="32"/>
        <v>11147.770166891103</v>
      </c>
    </row>
    <row r="200" spans="1:16" x14ac:dyDescent="0.25">
      <c r="A200" s="14">
        <f>Data!A198</f>
        <v>44097.521527777775</v>
      </c>
      <c r="B200" s="4">
        <f>Data!B198</f>
        <v>11164</v>
      </c>
      <c r="C200" s="4">
        <f>Data!C198</f>
        <v>11168.9</v>
      </c>
      <c r="D200" s="4">
        <f>Data!D198</f>
        <v>11162</v>
      </c>
      <c r="E200" s="4">
        <f>Data!E198</f>
        <v>11162</v>
      </c>
      <c r="F200" s="8">
        <f>Data!F198</f>
        <v>22125</v>
      </c>
      <c r="G200" s="8">
        <f t="shared" si="42"/>
        <v>6.8999999999996362</v>
      </c>
      <c r="H200" s="4">
        <f t="shared" si="43"/>
        <v>2.1499999999996362</v>
      </c>
      <c r="I200" s="4">
        <f t="shared" si="44"/>
        <v>4.75</v>
      </c>
      <c r="J200" s="4">
        <f t="shared" si="45"/>
        <v>6.8999999999996362</v>
      </c>
      <c r="K200" s="7">
        <f t="shared" si="33"/>
        <v>7.9947957267257808</v>
      </c>
      <c r="L200" s="10">
        <f t="shared" si="46"/>
        <v>11181.439591453453</v>
      </c>
      <c r="M200" s="4">
        <f t="shared" si="47"/>
        <v>11149.460408546549</v>
      </c>
      <c r="N200" s="9">
        <f t="shared" si="48"/>
        <v>11181.439591453453</v>
      </c>
      <c r="O200" s="4">
        <f t="shared" si="49"/>
        <v>11149.460408546549</v>
      </c>
      <c r="P200" s="7">
        <f t="shared" si="32"/>
        <v>11149.460408546549</v>
      </c>
    </row>
    <row r="201" spans="1:16" x14ac:dyDescent="0.25">
      <c r="A201" s="14">
        <f>Data!A199</f>
        <v>44097.522222222222</v>
      </c>
      <c r="B201" s="4">
        <f>Data!B199</f>
        <v>11162</v>
      </c>
      <c r="C201" s="4">
        <f>Data!C199</f>
        <v>11162</v>
      </c>
      <c r="D201" s="4">
        <f>Data!D199</f>
        <v>11153.5</v>
      </c>
      <c r="E201" s="4">
        <f>Data!E199</f>
        <v>11157</v>
      </c>
      <c r="F201" s="8">
        <f>Data!F199</f>
        <v>26100</v>
      </c>
      <c r="G201" s="8">
        <f t="shared" si="42"/>
        <v>8.5</v>
      </c>
      <c r="H201" s="4">
        <f t="shared" si="43"/>
        <v>0</v>
      </c>
      <c r="I201" s="4">
        <f t="shared" si="44"/>
        <v>8.5</v>
      </c>
      <c r="J201" s="4">
        <f t="shared" si="45"/>
        <v>8.5</v>
      </c>
      <c r="K201" s="7">
        <f t="shared" si="33"/>
        <v>8.0200559403894918</v>
      </c>
      <c r="L201" s="10">
        <f t="shared" si="46"/>
        <v>11173.790111880779</v>
      </c>
      <c r="M201" s="4">
        <f t="shared" si="47"/>
        <v>11141.709888119221</v>
      </c>
      <c r="N201" s="9">
        <f t="shared" si="48"/>
        <v>11173.790111880779</v>
      </c>
      <c r="O201" s="4">
        <f t="shared" si="49"/>
        <v>11149.460408546549</v>
      </c>
      <c r="P201" s="7">
        <f t="shared" si="32"/>
        <v>11149.460408546549</v>
      </c>
    </row>
    <row r="202" spans="1:16" x14ac:dyDescent="0.25">
      <c r="A202" s="14">
        <f>Data!A200</f>
        <v>44097.522916666669</v>
      </c>
      <c r="B202" s="4">
        <f>Data!B200</f>
        <v>11157.4</v>
      </c>
      <c r="C202" s="4">
        <f>Data!C200</f>
        <v>11157.4</v>
      </c>
      <c r="D202" s="4">
        <f>Data!D200</f>
        <v>11150</v>
      </c>
      <c r="E202" s="4">
        <f>Data!E200</f>
        <v>11153.15</v>
      </c>
      <c r="F202" s="8">
        <f>Data!F200</f>
        <v>30075</v>
      </c>
      <c r="G202" s="8">
        <f t="shared" si="42"/>
        <v>7.3999999999996362</v>
      </c>
      <c r="H202" s="4">
        <f t="shared" si="43"/>
        <v>0.3999999999996362</v>
      </c>
      <c r="I202" s="4">
        <f t="shared" si="44"/>
        <v>7</v>
      </c>
      <c r="J202" s="4">
        <f t="shared" si="45"/>
        <v>7.3999999999996362</v>
      </c>
      <c r="K202" s="7">
        <f t="shared" si="33"/>
        <v>7.9890531433699987</v>
      </c>
      <c r="L202" s="10">
        <f t="shared" si="46"/>
        <v>11169.678106286741</v>
      </c>
      <c r="M202" s="4">
        <f t="shared" si="47"/>
        <v>11137.72189371326</v>
      </c>
      <c r="N202" s="9">
        <f t="shared" si="48"/>
        <v>11169.678106286741</v>
      </c>
      <c r="O202" s="4">
        <f t="shared" si="49"/>
        <v>11149.460408546549</v>
      </c>
      <c r="P202" s="7">
        <f t="shared" si="32"/>
        <v>11149.460408546549</v>
      </c>
    </row>
    <row r="203" spans="1:16" x14ac:dyDescent="0.25">
      <c r="A203" s="14">
        <f>Data!A201</f>
        <v>44097.523611111108</v>
      </c>
      <c r="B203" s="4">
        <f>Data!B201</f>
        <v>11151.9</v>
      </c>
      <c r="C203" s="4">
        <f>Data!C201</f>
        <v>11159.4</v>
      </c>
      <c r="D203" s="4">
        <f>Data!D201</f>
        <v>11150.35</v>
      </c>
      <c r="E203" s="4">
        <f>Data!E201</f>
        <v>11156.45</v>
      </c>
      <c r="F203" s="8">
        <f>Data!F201</f>
        <v>24525</v>
      </c>
      <c r="G203" s="8">
        <f t="shared" si="42"/>
        <v>9.0499999999992724</v>
      </c>
      <c r="H203" s="4">
        <f t="shared" si="43"/>
        <v>6.25</v>
      </c>
      <c r="I203" s="4">
        <f t="shared" si="44"/>
        <v>2.7999999999992724</v>
      </c>
      <c r="J203" s="4">
        <f t="shared" si="45"/>
        <v>9.0499999999992724</v>
      </c>
      <c r="K203" s="7">
        <f t="shared" si="33"/>
        <v>8.0421004862014627</v>
      </c>
      <c r="L203" s="10">
        <f t="shared" si="46"/>
        <v>11170.959200972404</v>
      </c>
      <c r="M203" s="4">
        <f t="shared" si="47"/>
        <v>11138.790799027596</v>
      </c>
      <c r="N203" s="9">
        <f t="shared" si="48"/>
        <v>11169.678106286741</v>
      </c>
      <c r="O203" s="4">
        <f t="shared" si="49"/>
        <v>11149.460408546549</v>
      </c>
      <c r="P203" s="7">
        <f t="shared" si="32"/>
        <v>11149.460408546549</v>
      </c>
    </row>
    <row r="204" spans="1:16" x14ac:dyDescent="0.25">
      <c r="A204" s="14">
        <f>Data!A202</f>
        <v>44097.524305555555</v>
      </c>
      <c r="B204" s="4">
        <f>Data!B202</f>
        <v>11156</v>
      </c>
      <c r="C204" s="4">
        <f>Data!C202</f>
        <v>11157</v>
      </c>
      <c r="D204" s="4">
        <f>Data!D202</f>
        <v>11147</v>
      </c>
      <c r="E204" s="4">
        <f>Data!E202</f>
        <v>11150.55</v>
      </c>
      <c r="F204" s="8">
        <f>Data!F202</f>
        <v>21825</v>
      </c>
      <c r="G204" s="8">
        <f t="shared" si="42"/>
        <v>10</v>
      </c>
      <c r="H204" s="4">
        <f t="shared" si="43"/>
        <v>0.5499999999992724</v>
      </c>
      <c r="I204" s="4">
        <f t="shared" si="44"/>
        <v>9.4500000000007276</v>
      </c>
      <c r="J204" s="4">
        <f t="shared" si="45"/>
        <v>10</v>
      </c>
      <c r="K204" s="7">
        <f t="shared" si="33"/>
        <v>8.1399954618913899</v>
      </c>
      <c r="L204" s="10">
        <f t="shared" si="46"/>
        <v>11168.279990923782</v>
      </c>
      <c r="M204" s="4">
        <f t="shared" si="47"/>
        <v>11135.720009076218</v>
      </c>
      <c r="N204" s="9">
        <f t="shared" si="48"/>
        <v>11168.279990923782</v>
      </c>
      <c r="O204" s="4">
        <f t="shared" si="49"/>
        <v>11149.460408546549</v>
      </c>
      <c r="P204" s="7">
        <f t="shared" si="32"/>
        <v>11149.460408546549</v>
      </c>
    </row>
    <row r="205" spans="1:16" x14ac:dyDescent="0.25">
      <c r="A205" s="14">
        <f>Data!A203</f>
        <v>44097.525000000001</v>
      </c>
      <c r="B205" s="4">
        <f>Data!B203</f>
        <v>11147.9</v>
      </c>
      <c r="C205" s="4">
        <f>Data!C203</f>
        <v>11154.95</v>
      </c>
      <c r="D205" s="4">
        <f>Data!D203</f>
        <v>11147.9</v>
      </c>
      <c r="E205" s="4">
        <f>Data!E203</f>
        <v>11152.9</v>
      </c>
      <c r="F205" s="8">
        <f>Data!F203</f>
        <v>11100</v>
      </c>
      <c r="G205" s="8">
        <f t="shared" si="42"/>
        <v>7.0500000000010914</v>
      </c>
      <c r="H205" s="4">
        <f t="shared" si="43"/>
        <v>4.4000000000014552</v>
      </c>
      <c r="I205" s="4">
        <f t="shared" si="44"/>
        <v>2.6499999999996362</v>
      </c>
      <c r="J205" s="4">
        <f t="shared" si="45"/>
        <v>7.0500000000010914</v>
      </c>
      <c r="K205" s="7">
        <f t="shared" si="33"/>
        <v>8.0854956887968754</v>
      </c>
      <c r="L205" s="10">
        <f t="shared" si="46"/>
        <v>11167.595991377593</v>
      </c>
      <c r="M205" s="4">
        <f t="shared" si="47"/>
        <v>11135.254008622405</v>
      </c>
      <c r="N205" s="9">
        <f t="shared" si="48"/>
        <v>11167.595991377593</v>
      </c>
      <c r="O205" s="4">
        <f t="shared" si="49"/>
        <v>11149.460408546549</v>
      </c>
      <c r="P205" s="7">
        <f t="shared" si="32"/>
        <v>11149.460408546549</v>
      </c>
    </row>
    <row r="206" spans="1:16" x14ac:dyDescent="0.25">
      <c r="A206" s="14">
        <f>Data!A204</f>
        <v>44097.525694444441</v>
      </c>
      <c r="B206" s="4">
        <f>Data!B204</f>
        <v>11151.8</v>
      </c>
      <c r="C206" s="4">
        <f>Data!C204</f>
        <v>11158</v>
      </c>
      <c r="D206" s="4">
        <f>Data!D204</f>
        <v>11151.1</v>
      </c>
      <c r="E206" s="4">
        <f>Data!E204</f>
        <v>11156.1</v>
      </c>
      <c r="F206" s="8">
        <f>Data!F204</f>
        <v>10275</v>
      </c>
      <c r="G206" s="8">
        <f t="shared" si="42"/>
        <v>6.8999999999996362</v>
      </c>
      <c r="H206" s="4">
        <f t="shared" si="43"/>
        <v>5.1000000000003638</v>
      </c>
      <c r="I206" s="4">
        <f t="shared" si="44"/>
        <v>1.7999999999992724</v>
      </c>
      <c r="J206" s="4">
        <f t="shared" si="45"/>
        <v>6.8999999999996362</v>
      </c>
      <c r="K206" s="7">
        <f t="shared" si="33"/>
        <v>8.0262209043570145</v>
      </c>
      <c r="L206" s="10">
        <f t="shared" si="46"/>
        <v>11170.602441808713</v>
      </c>
      <c r="M206" s="4">
        <f t="shared" si="47"/>
        <v>11138.497558191286</v>
      </c>
      <c r="N206" s="9">
        <f t="shared" si="48"/>
        <v>11167.595991377593</v>
      </c>
      <c r="O206" s="4">
        <f t="shared" si="49"/>
        <v>11149.460408546549</v>
      </c>
      <c r="P206" s="7">
        <f t="shared" si="32"/>
        <v>11149.460408546549</v>
      </c>
    </row>
    <row r="207" spans="1:16" x14ac:dyDescent="0.25">
      <c r="A207" s="14">
        <f>Data!A205</f>
        <v>44097.526388888888</v>
      </c>
      <c r="B207" s="4">
        <f>Data!B205</f>
        <v>11156.1</v>
      </c>
      <c r="C207" s="4">
        <f>Data!C205</f>
        <v>11157.85</v>
      </c>
      <c r="D207" s="4">
        <f>Data!D205</f>
        <v>11151</v>
      </c>
      <c r="E207" s="4">
        <f>Data!E205</f>
        <v>11151</v>
      </c>
      <c r="F207" s="8">
        <f>Data!F205</f>
        <v>20700</v>
      </c>
      <c r="G207" s="8">
        <f t="shared" si="42"/>
        <v>6.8500000000003638</v>
      </c>
      <c r="H207" s="4">
        <f t="shared" si="43"/>
        <v>1.75</v>
      </c>
      <c r="I207" s="4">
        <f t="shared" si="44"/>
        <v>5.1000000000003638</v>
      </c>
      <c r="J207" s="4">
        <f t="shared" si="45"/>
        <v>6.8500000000003638</v>
      </c>
      <c r="K207" s="7">
        <f t="shared" si="33"/>
        <v>7.9674098591391829</v>
      </c>
      <c r="L207" s="10">
        <f t="shared" si="46"/>
        <v>11170.359819718278</v>
      </c>
      <c r="M207" s="4">
        <f t="shared" si="47"/>
        <v>11138.49018028172</v>
      </c>
      <c r="N207" s="9">
        <f t="shared" si="48"/>
        <v>11167.595991377593</v>
      </c>
      <c r="O207" s="4">
        <f t="shared" si="49"/>
        <v>11149.460408546549</v>
      </c>
      <c r="P207" s="7">
        <f t="shared" si="32"/>
        <v>11149.460408546549</v>
      </c>
    </row>
    <row r="208" spans="1:16" x14ac:dyDescent="0.25">
      <c r="A208" s="14">
        <f>Data!A206</f>
        <v>44097.527083333334</v>
      </c>
      <c r="B208" s="4">
        <f>Data!B206</f>
        <v>11151</v>
      </c>
      <c r="C208" s="4">
        <f>Data!C206</f>
        <v>11151.85</v>
      </c>
      <c r="D208" s="4">
        <f>Data!D206</f>
        <v>11148.05</v>
      </c>
      <c r="E208" s="4">
        <f>Data!E206</f>
        <v>11148.05</v>
      </c>
      <c r="F208" s="8">
        <f>Data!F206</f>
        <v>15150</v>
      </c>
      <c r="G208" s="8">
        <f t="shared" si="42"/>
        <v>3.8000000000010914</v>
      </c>
      <c r="H208" s="4">
        <f t="shared" si="43"/>
        <v>0.8500000000003638</v>
      </c>
      <c r="I208" s="4">
        <f t="shared" si="44"/>
        <v>2.9500000000007276</v>
      </c>
      <c r="J208" s="4">
        <f t="shared" si="45"/>
        <v>3.8000000000010914</v>
      </c>
      <c r="K208" s="7">
        <f t="shared" si="33"/>
        <v>7.7590393661822787</v>
      </c>
      <c r="L208" s="10">
        <f t="shared" si="46"/>
        <v>11165.468078732365</v>
      </c>
      <c r="M208" s="4">
        <f t="shared" si="47"/>
        <v>11134.431921267636</v>
      </c>
      <c r="N208" s="9">
        <f t="shared" si="48"/>
        <v>11165.468078732365</v>
      </c>
      <c r="O208" s="4">
        <f t="shared" si="49"/>
        <v>11149.460408546549</v>
      </c>
      <c r="P208" s="7">
        <f t="shared" si="32"/>
        <v>11165.468078732365</v>
      </c>
    </row>
    <row r="209" spans="1:16" x14ac:dyDescent="0.25">
      <c r="A209" s="14">
        <f>Data!A207</f>
        <v>44097.527777777781</v>
      </c>
      <c r="B209" s="4">
        <f>Data!B207</f>
        <v>11148.05</v>
      </c>
      <c r="C209" s="4">
        <f>Data!C207</f>
        <v>11150</v>
      </c>
      <c r="D209" s="4">
        <f>Data!D207</f>
        <v>11140</v>
      </c>
      <c r="E209" s="4">
        <f>Data!E207</f>
        <v>11142.05</v>
      </c>
      <c r="F209" s="8">
        <f>Data!F207</f>
        <v>45075</v>
      </c>
      <c r="G209" s="8">
        <f t="shared" si="42"/>
        <v>10</v>
      </c>
      <c r="H209" s="4">
        <f t="shared" si="43"/>
        <v>1.9500000000007276</v>
      </c>
      <c r="I209" s="4">
        <f t="shared" si="44"/>
        <v>8.0499999999992724</v>
      </c>
      <c r="J209" s="4">
        <f t="shared" si="45"/>
        <v>10</v>
      </c>
      <c r="K209" s="7">
        <f t="shared" si="33"/>
        <v>7.8710873978731657</v>
      </c>
      <c r="L209" s="10">
        <f t="shared" si="46"/>
        <v>11160.742174795747</v>
      </c>
      <c r="M209" s="4">
        <f t="shared" si="47"/>
        <v>11129.257825204253</v>
      </c>
      <c r="N209" s="9">
        <f t="shared" si="48"/>
        <v>11160.742174795747</v>
      </c>
      <c r="O209" s="4">
        <f t="shared" si="49"/>
        <v>11129.257825204253</v>
      </c>
      <c r="P209" s="7">
        <f t="shared" si="32"/>
        <v>11160.742174795747</v>
      </c>
    </row>
    <row r="210" spans="1:16" x14ac:dyDescent="0.25">
      <c r="A210" s="14">
        <f>Data!A208</f>
        <v>44097.52847222222</v>
      </c>
      <c r="B210" s="4">
        <f>Data!B208</f>
        <v>11142.05</v>
      </c>
      <c r="C210" s="4">
        <f>Data!C208</f>
        <v>11143.5</v>
      </c>
      <c r="D210" s="4">
        <f>Data!D208</f>
        <v>11140</v>
      </c>
      <c r="E210" s="4">
        <f>Data!E208</f>
        <v>11143</v>
      </c>
      <c r="F210" s="8">
        <f>Data!F208</f>
        <v>14775</v>
      </c>
      <c r="G210" s="8">
        <f t="shared" si="42"/>
        <v>3.5</v>
      </c>
      <c r="H210" s="4">
        <f t="shared" si="43"/>
        <v>1.4500000000007276</v>
      </c>
      <c r="I210" s="4">
        <f t="shared" si="44"/>
        <v>2.0499999999992724</v>
      </c>
      <c r="J210" s="4">
        <f t="shared" si="45"/>
        <v>3.5</v>
      </c>
      <c r="K210" s="7">
        <f t="shared" si="33"/>
        <v>7.6525330279795067</v>
      </c>
      <c r="L210" s="10">
        <f t="shared" si="46"/>
        <v>11157.055066055958</v>
      </c>
      <c r="M210" s="4">
        <f t="shared" si="47"/>
        <v>11126.444933944042</v>
      </c>
      <c r="N210" s="9">
        <f t="shared" si="48"/>
        <v>11157.055066055958</v>
      </c>
      <c r="O210" s="4">
        <f t="shared" si="49"/>
        <v>11129.257825204253</v>
      </c>
      <c r="P210" s="7">
        <f t="shared" si="32"/>
        <v>11157.055066055958</v>
      </c>
    </row>
    <row r="211" spans="1:16" x14ac:dyDescent="0.25">
      <c r="A211" s="14">
        <f>Data!A209</f>
        <v>44097.529166666667</v>
      </c>
      <c r="B211" s="4">
        <f>Data!B209</f>
        <v>11143</v>
      </c>
      <c r="C211" s="4">
        <f>Data!C209</f>
        <v>11143.5</v>
      </c>
      <c r="D211" s="4">
        <f>Data!D209</f>
        <v>11133</v>
      </c>
      <c r="E211" s="4">
        <f>Data!E209</f>
        <v>11135.6</v>
      </c>
      <c r="F211" s="8">
        <f>Data!F209</f>
        <v>47700</v>
      </c>
      <c r="G211" s="8">
        <f t="shared" si="42"/>
        <v>10.5</v>
      </c>
      <c r="H211" s="4">
        <f t="shared" si="43"/>
        <v>0.5</v>
      </c>
      <c r="I211" s="4">
        <f t="shared" si="44"/>
        <v>10</v>
      </c>
      <c r="J211" s="4">
        <f t="shared" si="45"/>
        <v>10.5</v>
      </c>
      <c r="K211" s="7">
        <f t="shared" si="33"/>
        <v>7.7949063765805322</v>
      </c>
      <c r="L211" s="10">
        <f t="shared" si="46"/>
        <v>11153.839812753162</v>
      </c>
      <c r="M211" s="4">
        <f t="shared" si="47"/>
        <v>11122.660187246838</v>
      </c>
      <c r="N211" s="9">
        <f t="shared" si="48"/>
        <v>11153.839812753162</v>
      </c>
      <c r="O211" s="4">
        <f t="shared" si="49"/>
        <v>11129.257825204253</v>
      </c>
      <c r="P211" s="7">
        <f t="shared" si="32"/>
        <v>11153.839812753162</v>
      </c>
    </row>
    <row r="212" spans="1:16" x14ac:dyDescent="0.25">
      <c r="A212" s="14">
        <f>Data!A210</f>
        <v>44097.529861111114</v>
      </c>
      <c r="B212" s="4">
        <f>Data!B210</f>
        <v>11135.6</v>
      </c>
      <c r="C212" s="4">
        <f>Data!C210</f>
        <v>11136.45</v>
      </c>
      <c r="D212" s="4">
        <f>Data!D210</f>
        <v>11113.4</v>
      </c>
      <c r="E212" s="4">
        <f>Data!E210</f>
        <v>11116.55</v>
      </c>
      <c r="F212" s="8">
        <f>Data!F210</f>
        <v>161475</v>
      </c>
      <c r="G212" s="8">
        <f t="shared" si="42"/>
        <v>23.050000000001091</v>
      </c>
      <c r="H212" s="4">
        <f t="shared" si="43"/>
        <v>0.8500000000003638</v>
      </c>
      <c r="I212" s="4">
        <f t="shared" si="44"/>
        <v>22.200000000000728</v>
      </c>
      <c r="J212" s="4">
        <f t="shared" si="45"/>
        <v>23.050000000001091</v>
      </c>
      <c r="K212" s="7">
        <f t="shared" si="33"/>
        <v>8.5576610577515595</v>
      </c>
      <c r="L212" s="10">
        <f t="shared" si="46"/>
        <v>11142.040322115503</v>
      </c>
      <c r="M212" s="4">
        <f t="shared" si="47"/>
        <v>11107.809677884496</v>
      </c>
      <c r="N212" s="9">
        <f t="shared" si="48"/>
        <v>11142.040322115503</v>
      </c>
      <c r="O212" s="4">
        <f t="shared" si="49"/>
        <v>11129.257825204253</v>
      </c>
      <c r="P212" s="7">
        <f t="shared" si="32"/>
        <v>11142.040322115503</v>
      </c>
    </row>
    <row r="213" spans="1:16" x14ac:dyDescent="0.25">
      <c r="A213" s="14">
        <f>Data!A211</f>
        <v>44097.530555555553</v>
      </c>
      <c r="B213" s="4">
        <f>Data!B211</f>
        <v>11117.95</v>
      </c>
      <c r="C213" s="4">
        <f>Data!C211</f>
        <v>11126.85</v>
      </c>
      <c r="D213" s="4">
        <f>Data!D211</f>
        <v>11113.3</v>
      </c>
      <c r="E213" s="4">
        <f>Data!E211</f>
        <v>11122.9</v>
      </c>
      <c r="F213" s="8">
        <f>Data!F211</f>
        <v>56325</v>
      </c>
      <c r="G213" s="8">
        <f t="shared" si="42"/>
        <v>13.550000000001091</v>
      </c>
      <c r="H213" s="4">
        <f t="shared" si="43"/>
        <v>10.300000000001091</v>
      </c>
      <c r="I213" s="4">
        <f t="shared" si="44"/>
        <v>3.25</v>
      </c>
      <c r="J213" s="4">
        <f t="shared" si="45"/>
        <v>13.550000000001091</v>
      </c>
      <c r="K213" s="7">
        <f t="shared" si="33"/>
        <v>8.8072780048640364</v>
      </c>
      <c r="L213" s="10">
        <f t="shared" si="46"/>
        <v>11137.689556009729</v>
      </c>
      <c r="M213" s="4">
        <f t="shared" si="47"/>
        <v>11102.460443990272</v>
      </c>
      <c r="N213" s="9">
        <f t="shared" si="48"/>
        <v>11137.689556009729</v>
      </c>
      <c r="O213" s="4">
        <f t="shared" si="49"/>
        <v>11102.460443990272</v>
      </c>
      <c r="P213" s="7">
        <f t="shared" si="32"/>
        <v>11137.689556009729</v>
      </c>
    </row>
    <row r="214" spans="1:16" x14ac:dyDescent="0.25">
      <c r="A214" s="14">
        <f>Data!A212</f>
        <v>44097.53125</v>
      </c>
      <c r="B214" s="4">
        <f>Data!B212</f>
        <v>11121</v>
      </c>
      <c r="C214" s="4">
        <f>Data!C212</f>
        <v>11121</v>
      </c>
      <c r="D214" s="4">
        <f>Data!D212</f>
        <v>11105</v>
      </c>
      <c r="E214" s="4">
        <f>Data!E212</f>
        <v>11112.4</v>
      </c>
      <c r="F214" s="8">
        <f>Data!F212</f>
        <v>111225</v>
      </c>
      <c r="G214" s="8">
        <f t="shared" si="42"/>
        <v>16</v>
      </c>
      <c r="H214" s="4">
        <f t="shared" si="43"/>
        <v>1.8999999999996362</v>
      </c>
      <c r="I214" s="4">
        <f t="shared" si="44"/>
        <v>17.899999999999636</v>
      </c>
      <c r="J214" s="4">
        <f t="shared" si="45"/>
        <v>17.899999999999636</v>
      </c>
      <c r="K214" s="7">
        <f t="shared" si="33"/>
        <v>9.2619141046208178</v>
      </c>
      <c r="L214" s="10">
        <f t="shared" si="46"/>
        <v>11131.523828209241</v>
      </c>
      <c r="M214" s="4">
        <f t="shared" si="47"/>
        <v>11094.476171790759</v>
      </c>
      <c r="N214" s="9">
        <f t="shared" si="48"/>
        <v>11131.523828209241</v>
      </c>
      <c r="O214" s="4">
        <f t="shared" si="49"/>
        <v>11102.460443990272</v>
      </c>
      <c r="P214" s="7">
        <f t="shared" si="32"/>
        <v>11131.523828209241</v>
      </c>
    </row>
    <row r="215" spans="1:16" x14ac:dyDescent="0.25">
      <c r="A215" s="14">
        <f>Data!A213</f>
        <v>44097.531944444447</v>
      </c>
      <c r="B215" s="4">
        <f>Data!B213</f>
        <v>11109.95</v>
      </c>
      <c r="C215" s="4">
        <f>Data!C213</f>
        <v>11110</v>
      </c>
      <c r="D215" s="4">
        <f>Data!D213</f>
        <v>11101.2</v>
      </c>
      <c r="E215" s="4">
        <f>Data!E213</f>
        <v>11105.1</v>
      </c>
      <c r="F215" s="8">
        <f>Data!F213</f>
        <v>65775</v>
      </c>
      <c r="G215" s="8">
        <f t="shared" si="42"/>
        <v>8.7999999999992724</v>
      </c>
      <c r="H215" s="4">
        <f t="shared" si="43"/>
        <v>2.3999999999996362</v>
      </c>
      <c r="I215" s="4">
        <f t="shared" si="44"/>
        <v>11.199999999998909</v>
      </c>
      <c r="J215" s="4">
        <f t="shared" si="45"/>
        <v>11.199999999998909</v>
      </c>
      <c r="K215" s="7">
        <f t="shared" si="33"/>
        <v>9.3588183993897225</v>
      </c>
      <c r="L215" s="10">
        <f t="shared" si="46"/>
        <v>11124.31763679878</v>
      </c>
      <c r="M215" s="4">
        <f t="shared" si="47"/>
        <v>11086.882363201221</v>
      </c>
      <c r="N215" s="9">
        <f t="shared" si="48"/>
        <v>11124.31763679878</v>
      </c>
      <c r="O215" s="4">
        <f t="shared" si="49"/>
        <v>11102.460443990272</v>
      </c>
      <c r="P215" s="7">
        <f t="shared" si="32"/>
        <v>11124.31763679878</v>
      </c>
    </row>
    <row r="216" spans="1:16" x14ac:dyDescent="0.25">
      <c r="A216" s="14">
        <f>Data!A214</f>
        <v>44097.532638888886</v>
      </c>
      <c r="B216" s="4">
        <f>Data!B214</f>
        <v>11104.65</v>
      </c>
      <c r="C216" s="4">
        <f>Data!C214</f>
        <v>11110.9</v>
      </c>
      <c r="D216" s="4">
        <f>Data!D214</f>
        <v>11092</v>
      </c>
      <c r="E216" s="4">
        <f>Data!E214</f>
        <v>11096</v>
      </c>
      <c r="F216" s="8">
        <f>Data!F214</f>
        <v>116925</v>
      </c>
      <c r="G216" s="8">
        <f t="shared" si="42"/>
        <v>18.899999999999636</v>
      </c>
      <c r="H216" s="4">
        <f t="shared" si="43"/>
        <v>5.7999999999992724</v>
      </c>
      <c r="I216" s="4">
        <f t="shared" si="44"/>
        <v>13.100000000000364</v>
      </c>
      <c r="J216" s="4">
        <f t="shared" si="45"/>
        <v>18.899999999999636</v>
      </c>
      <c r="K216" s="7">
        <f t="shared" si="33"/>
        <v>9.8358774794202173</v>
      </c>
      <c r="L216" s="10">
        <f t="shared" si="46"/>
        <v>11121.121754958842</v>
      </c>
      <c r="M216" s="4">
        <f t="shared" si="47"/>
        <v>11081.77824504116</v>
      </c>
      <c r="N216" s="9">
        <f t="shared" si="48"/>
        <v>11121.121754958842</v>
      </c>
      <c r="O216" s="4">
        <f t="shared" si="49"/>
        <v>11102.460443990272</v>
      </c>
      <c r="P216" s="7">
        <f t="shared" si="32"/>
        <v>11121.121754958842</v>
      </c>
    </row>
    <row r="217" spans="1:16" x14ac:dyDescent="0.25">
      <c r="A217" s="14">
        <f>Data!A215</f>
        <v>44097.533333333333</v>
      </c>
      <c r="B217" s="4">
        <f>Data!B215</f>
        <v>11095</v>
      </c>
      <c r="C217" s="4">
        <f>Data!C215</f>
        <v>11104.8</v>
      </c>
      <c r="D217" s="4">
        <f>Data!D215</f>
        <v>11095</v>
      </c>
      <c r="E217" s="4">
        <f>Data!E215</f>
        <v>11104.5</v>
      </c>
      <c r="F217" s="8">
        <f>Data!F215</f>
        <v>83100</v>
      </c>
      <c r="G217" s="8">
        <f t="shared" si="42"/>
        <v>9.7999999999992724</v>
      </c>
      <c r="H217" s="4">
        <f t="shared" si="43"/>
        <v>8.7999999999992724</v>
      </c>
      <c r="I217" s="4">
        <f t="shared" si="44"/>
        <v>1</v>
      </c>
      <c r="J217" s="4">
        <f t="shared" si="45"/>
        <v>9.7999999999992724</v>
      </c>
      <c r="K217" s="7">
        <f t="shared" si="33"/>
        <v>9.8340836054491696</v>
      </c>
      <c r="L217" s="10">
        <f t="shared" si="46"/>
        <v>11119.568167210899</v>
      </c>
      <c r="M217" s="4">
        <f t="shared" si="47"/>
        <v>11080.231832789101</v>
      </c>
      <c r="N217" s="9">
        <f t="shared" si="48"/>
        <v>11119.568167210899</v>
      </c>
      <c r="O217" s="4">
        <f t="shared" si="49"/>
        <v>11080.231832789101</v>
      </c>
      <c r="P217" s="7">
        <f t="shared" ref="P217:P280" si="50">IF(AND(P216=N216,E217&lt;=N217),N217,IF(AND(P216=N216,E217&gt;N217),O217,IF(AND(P216=O216,E217&gt;=O217),O217,IF(AND(P216=O216,E217&lt;O217),N217,""))))</f>
        <v>11119.568167210899</v>
      </c>
    </row>
    <row r="218" spans="1:16" x14ac:dyDescent="0.25">
      <c r="A218" s="14">
        <f>Data!A216</f>
        <v>44097.53402777778</v>
      </c>
      <c r="B218" s="4">
        <f>Data!B216</f>
        <v>11104.95</v>
      </c>
      <c r="C218" s="4">
        <f>Data!C216</f>
        <v>11112</v>
      </c>
      <c r="D218" s="4">
        <f>Data!D216</f>
        <v>11104.4</v>
      </c>
      <c r="E218" s="4">
        <f>Data!E216</f>
        <v>11105</v>
      </c>
      <c r="F218" s="8">
        <f>Data!F216</f>
        <v>74550</v>
      </c>
      <c r="G218" s="8">
        <f t="shared" si="42"/>
        <v>7.6000000000003638</v>
      </c>
      <c r="H218" s="4">
        <f t="shared" si="43"/>
        <v>7.5</v>
      </c>
      <c r="I218" s="4">
        <f t="shared" si="44"/>
        <v>0.1000000000003638</v>
      </c>
      <c r="J218" s="4">
        <f t="shared" si="45"/>
        <v>7.6000000000003638</v>
      </c>
      <c r="K218" s="7">
        <f t="shared" ref="K218:K281" si="51">((K217*($K$2-1))+J218)/$K$2</f>
        <v>9.7223794251767295</v>
      </c>
      <c r="L218" s="10">
        <f t="shared" si="46"/>
        <v>11127.644758850354</v>
      </c>
      <c r="M218" s="4">
        <f t="shared" si="47"/>
        <v>11088.755241149647</v>
      </c>
      <c r="N218" s="9">
        <f t="shared" si="48"/>
        <v>11119.568167210899</v>
      </c>
      <c r="O218" s="4">
        <f t="shared" si="49"/>
        <v>11088.755241149647</v>
      </c>
      <c r="P218" s="7">
        <f t="shared" si="50"/>
        <v>11119.568167210899</v>
      </c>
    </row>
    <row r="219" spans="1:16" x14ac:dyDescent="0.25">
      <c r="A219" s="14">
        <f>Data!A217</f>
        <v>44097.534722222219</v>
      </c>
      <c r="B219" s="4">
        <f>Data!B217</f>
        <v>11105</v>
      </c>
      <c r="C219" s="4">
        <f>Data!C217</f>
        <v>11106.55</v>
      </c>
      <c r="D219" s="4">
        <f>Data!D217</f>
        <v>11086.95</v>
      </c>
      <c r="E219" s="4">
        <f>Data!E217</f>
        <v>11090</v>
      </c>
      <c r="F219" s="8">
        <f>Data!F217</f>
        <v>79500</v>
      </c>
      <c r="G219" s="8">
        <f t="shared" si="42"/>
        <v>19.599999999998545</v>
      </c>
      <c r="H219" s="4">
        <f t="shared" si="43"/>
        <v>1.5499999999992724</v>
      </c>
      <c r="I219" s="4">
        <f t="shared" si="44"/>
        <v>18.049999999999272</v>
      </c>
      <c r="J219" s="4">
        <f t="shared" si="45"/>
        <v>19.599999999998545</v>
      </c>
      <c r="K219" s="7">
        <f t="shared" si="51"/>
        <v>10.216260453917821</v>
      </c>
      <c r="L219" s="10">
        <f t="shared" si="46"/>
        <v>11117.182520907836</v>
      </c>
      <c r="M219" s="4">
        <f t="shared" si="47"/>
        <v>11076.317479092164</v>
      </c>
      <c r="N219" s="9">
        <f t="shared" si="48"/>
        <v>11117.182520907836</v>
      </c>
      <c r="O219" s="4">
        <f t="shared" si="49"/>
        <v>11088.755241149647</v>
      </c>
      <c r="P219" s="7">
        <f t="shared" si="50"/>
        <v>11117.182520907836</v>
      </c>
    </row>
    <row r="220" spans="1:16" x14ac:dyDescent="0.25">
      <c r="A220" s="14">
        <f>Data!A218</f>
        <v>44097.535416666666</v>
      </c>
      <c r="B220" s="4">
        <f>Data!B218</f>
        <v>11089</v>
      </c>
      <c r="C220" s="4">
        <f>Data!C218</f>
        <v>11095.9</v>
      </c>
      <c r="D220" s="4">
        <f>Data!D218</f>
        <v>11083.85</v>
      </c>
      <c r="E220" s="4">
        <f>Data!E218</f>
        <v>11095.45</v>
      </c>
      <c r="F220" s="8">
        <f>Data!F218</f>
        <v>66000</v>
      </c>
      <c r="G220" s="8">
        <f t="shared" si="42"/>
        <v>12.049999999999272</v>
      </c>
      <c r="H220" s="4">
        <f t="shared" si="43"/>
        <v>5.8999999999996362</v>
      </c>
      <c r="I220" s="4">
        <f t="shared" si="44"/>
        <v>6.1499999999996362</v>
      </c>
      <c r="J220" s="4">
        <f t="shared" si="45"/>
        <v>12.049999999999272</v>
      </c>
      <c r="K220" s="7">
        <f t="shared" si="51"/>
        <v>10.307947431221894</v>
      </c>
      <c r="L220" s="10">
        <f t="shared" si="46"/>
        <v>11110.490894862443</v>
      </c>
      <c r="M220" s="4">
        <f t="shared" si="47"/>
        <v>11069.259105137557</v>
      </c>
      <c r="N220" s="9">
        <f t="shared" si="48"/>
        <v>11110.490894862443</v>
      </c>
      <c r="O220" s="4">
        <f t="shared" si="49"/>
        <v>11088.755241149647</v>
      </c>
      <c r="P220" s="7">
        <f t="shared" si="50"/>
        <v>11110.490894862443</v>
      </c>
    </row>
    <row r="221" spans="1:16" x14ac:dyDescent="0.25">
      <c r="A221" s="14">
        <f>Data!A219</f>
        <v>44097.536111111112</v>
      </c>
      <c r="B221" s="4">
        <f>Data!B219</f>
        <v>11095.7</v>
      </c>
      <c r="C221" s="4">
        <f>Data!C219</f>
        <v>11103.05</v>
      </c>
      <c r="D221" s="4">
        <f>Data!D219</f>
        <v>11095.5</v>
      </c>
      <c r="E221" s="4">
        <f>Data!E219</f>
        <v>11102.4</v>
      </c>
      <c r="F221" s="8">
        <f>Data!F219</f>
        <v>69225</v>
      </c>
      <c r="G221" s="8">
        <f t="shared" si="42"/>
        <v>7.5499999999992724</v>
      </c>
      <c r="H221" s="4">
        <f t="shared" si="43"/>
        <v>7.5999999999985448</v>
      </c>
      <c r="I221" s="4">
        <f t="shared" si="44"/>
        <v>4.9999999999272404E-2</v>
      </c>
      <c r="J221" s="4">
        <f t="shared" si="45"/>
        <v>7.5999999999985448</v>
      </c>
      <c r="K221" s="7">
        <f t="shared" si="51"/>
        <v>10.172550059660725</v>
      </c>
      <c r="L221" s="10">
        <f t="shared" si="46"/>
        <v>11119.62010011932</v>
      </c>
      <c r="M221" s="4">
        <f t="shared" si="47"/>
        <v>11078.929899880679</v>
      </c>
      <c r="N221" s="9">
        <f t="shared" si="48"/>
        <v>11110.490894862443</v>
      </c>
      <c r="O221" s="4">
        <f t="shared" si="49"/>
        <v>11088.755241149647</v>
      </c>
      <c r="P221" s="7">
        <f t="shared" si="50"/>
        <v>11110.490894862443</v>
      </c>
    </row>
    <row r="222" spans="1:16" x14ac:dyDescent="0.25">
      <c r="A222" s="14">
        <f>Data!A220</f>
        <v>44097.536805555559</v>
      </c>
      <c r="B222" s="4">
        <f>Data!B220</f>
        <v>11102.4</v>
      </c>
      <c r="C222" s="4">
        <f>Data!C220</f>
        <v>11107.45</v>
      </c>
      <c r="D222" s="4">
        <f>Data!D220</f>
        <v>11095.15</v>
      </c>
      <c r="E222" s="4">
        <f>Data!E220</f>
        <v>11096</v>
      </c>
      <c r="F222" s="8">
        <f>Data!F220</f>
        <v>58875</v>
      </c>
      <c r="G222" s="8">
        <f t="shared" si="42"/>
        <v>12.300000000001091</v>
      </c>
      <c r="H222" s="4">
        <f t="shared" si="43"/>
        <v>5.0500000000010914</v>
      </c>
      <c r="I222" s="4">
        <f t="shared" si="44"/>
        <v>7.25</v>
      </c>
      <c r="J222" s="4">
        <f t="shared" si="45"/>
        <v>12.300000000001091</v>
      </c>
      <c r="K222" s="7">
        <f t="shared" si="51"/>
        <v>10.278922556677744</v>
      </c>
      <c r="L222" s="10">
        <f t="shared" si="46"/>
        <v>11121.857845113354</v>
      </c>
      <c r="M222" s="4">
        <f t="shared" si="47"/>
        <v>11080.742154886644</v>
      </c>
      <c r="N222" s="9">
        <f t="shared" si="48"/>
        <v>11110.490894862443</v>
      </c>
      <c r="O222" s="4">
        <f t="shared" si="49"/>
        <v>11088.755241149647</v>
      </c>
      <c r="P222" s="7">
        <f t="shared" si="50"/>
        <v>11110.490894862443</v>
      </c>
    </row>
    <row r="223" spans="1:16" x14ac:dyDescent="0.25">
      <c r="A223" s="14">
        <f>Data!A221</f>
        <v>44097.537499999999</v>
      </c>
      <c r="B223" s="4">
        <f>Data!B221</f>
        <v>11096.45</v>
      </c>
      <c r="C223" s="4">
        <f>Data!C221</f>
        <v>11104.45</v>
      </c>
      <c r="D223" s="4">
        <f>Data!D221</f>
        <v>11096.45</v>
      </c>
      <c r="E223" s="4">
        <f>Data!E221</f>
        <v>11101</v>
      </c>
      <c r="F223" s="8">
        <f>Data!F221</f>
        <v>26100</v>
      </c>
      <c r="G223" s="8">
        <f t="shared" si="42"/>
        <v>8</v>
      </c>
      <c r="H223" s="4">
        <f t="shared" si="43"/>
        <v>8.4500000000007276</v>
      </c>
      <c r="I223" s="4">
        <f t="shared" si="44"/>
        <v>0.4500000000007276</v>
      </c>
      <c r="J223" s="4">
        <f t="shared" si="45"/>
        <v>8.4500000000007276</v>
      </c>
      <c r="K223" s="7">
        <f t="shared" si="51"/>
        <v>10.187476428843892</v>
      </c>
      <c r="L223" s="10">
        <f t="shared" si="46"/>
        <v>11120.824952857689</v>
      </c>
      <c r="M223" s="4">
        <f t="shared" si="47"/>
        <v>11080.075047142313</v>
      </c>
      <c r="N223" s="9">
        <f t="shared" si="48"/>
        <v>11110.490894862443</v>
      </c>
      <c r="O223" s="4">
        <f t="shared" si="49"/>
        <v>11088.755241149647</v>
      </c>
      <c r="P223" s="7">
        <f t="shared" si="50"/>
        <v>11110.490894862443</v>
      </c>
    </row>
    <row r="224" spans="1:16" x14ac:dyDescent="0.25">
      <c r="A224" s="14">
        <f>Data!A222</f>
        <v>44097.538194444445</v>
      </c>
      <c r="B224" s="4">
        <f>Data!B222</f>
        <v>11101</v>
      </c>
      <c r="C224" s="4">
        <f>Data!C222</f>
        <v>11116</v>
      </c>
      <c r="D224" s="4">
        <f>Data!D222</f>
        <v>11100.7</v>
      </c>
      <c r="E224" s="4">
        <f>Data!E222</f>
        <v>11114</v>
      </c>
      <c r="F224" s="8">
        <f>Data!F222</f>
        <v>60975</v>
      </c>
      <c r="G224" s="8">
        <f t="shared" si="42"/>
        <v>15.299999999999272</v>
      </c>
      <c r="H224" s="4">
        <f t="shared" si="43"/>
        <v>15</v>
      </c>
      <c r="I224" s="4">
        <f t="shared" si="44"/>
        <v>0.2999999999992724</v>
      </c>
      <c r="J224" s="4">
        <f t="shared" si="45"/>
        <v>15.299999999999272</v>
      </c>
      <c r="K224" s="7">
        <f t="shared" si="51"/>
        <v>10.443102607401661</v>
      </c>
      <c r="L224" s="10">
        <f t="shared" si="46"/>
        <v>11129.236205214804</v>
      </c>
      <c r="M224" s="4">
        <f t="shared" si="47"/>
        <v>11087.463794785197</v>
      </c>
      <c r="N224" s="9">
        <f t="shared" si="48"/>
        <v>11110.490894862443</v>
      </c>
      <c r="O224" s="4">
        <f t="shared" si="49"/>
        <v>11088.755241149647</v>
      </c>
      <c r="P224" s="7">
        <f t="shared" si="50"/>
        <v>11088.755241149647</v>
      </c>
    </row>
    <row r="225" spans="1:16" x14ac:dyDescent="0.25">
      <c r="A225" s="14">
        <f>Data!A223</f>
        <v>44097.538888888892</v>
      </c>
      <c r="B225" s="4">
        <f>Data!B223</f>
        <v>11112.9</v>
      </c>
      <c r="C225" s="4">
        <f>Data!C223</f>
        <v>11112.9</v>
      </c>
      <c r="D225" s="4">
        <f>Data!D223</f>
        <v>11107.85</v>
      </c>
      <c r="E225" s="4">
        <f>Data!E223</f>
        <v>11108.1</v>
      </c>
      <c r="F225" s="8">
        <f>Data!F223</f>
        <v>43800</v>
      </c>
      <c r="G225" s="8">
        <f t="shared" si="42"/>
        <v>5.0499999999992724</v>
      </c>
      <c r="H225" s="4">
        <f t="shared" si="43"/>
        <v>1.1000000000003638</v>
      </c>
      <c r="I225" s="4">
        <f t="shared" si="44"/>
        <v>6.1499999999996362</v>
      </c>
      <c r="J225" s="4">
        <f t="shared" si="45"/>
        <v>6.1499999999996362</v>
      </c>
      <c r="K225" s="7">
        <f t="shared" si="51"/>
        <v>10.22844747703156</v>
      </c>
      <c r="L225" s="10">
        <f t="shared" si="46"/>
        <v>11130.831894954063</v>
      </c>
      <c r="M225" s="4">
        <f t="shared" si="47"/>
        <v>11089.918105045937</v>
      </c>
      <c r="N225" s="9">
        <f t="shared" si="48"/>
        <v>11130.831894954063</v>
      </c>
      <c r="O225" s="4">
        <f t="shared" si="49"/>
        <v>11089.918105045937</v>
      </c>
      <c r="P225" s="7">
        <f t="shared" si="50"/>
        <v>11089.918105045937</v>
      </c>
    </row>
    <row r="226" spans="1:16" x14ac:dyDescent="0.25">
      <c r="A226" s="14">
        <f>Data!A224</f>
        <v>44097.539583333331</v>
      </c>
      <c r="B226" s="4">
        <f>Data!B224</f>
        <v>11105.65</v>
      </c>
      <c r="C226" s="4">
        <f>Data!C224</f>
        <v>11109.1</v>
      </c>
      <c r="D226" s="4">
        <f>Data!D224</f>
        <v>11100</v>
      </c>
      <c r="E226" s="4">
        <f>Data!E224</f>
        <v>11108.75</v>
      </c>
      <c r="F226" s="8">
        <f>Data!F224</f>
        <v>54375</v>
      </c>
      <c r="G226" s="8">
        <f t="shared" si="42"/>
        <v>9.1000000000003638</v>
      </c>
      <c r="H226" s="4">
        <f t="shared" si="43"/>
        <v>1</v>
      </c>
      <c r="I226" s="4">
        <f t="shared" si="44"/>
        <v>8.1000000000003638</v>
      </c>
      <c r="J226" s="4">
        <f t="shared" si="45"/>
        <v>9.1000000000003638</v>
      </c>
      <c r="K226" s="7">
        <f t="shared" si="51"/>
        <v>10.172025103180001</v>
      </c>
      <c r="L226" s="10">
        <f t="shared" si="46"/>
        <v>11124.89405020636</v>
      </c>
      <c r="M226" s="4">
        <f t="shared" si="47"/>
        <v>11084.205949793639</v>
      </c>
      <c r="N226" s="9">
        <f t="shared" si="48"/>
        <v>11124.89405020636</v>
      </c>
      <c r="O226" s="4">
        <f t="shared" si="49"/>
        <v>11089.918105045937</v>
      </c>
      <c r="P226" s="7">
        <f t="shared" si="50"/>
        <v>11089.918105045937</v>
      </c>
    </row>
    <row r="227" spans="1:16" x14ac:dyDescent="0.25">
      <c r="A227" s="14">
        <f>Data!A225</f>
        <v>44097.540277777778</v>
      </c>
      <c r="B227" s="4">
        <f>Data!B225</f>
        <v>11109</v>
      </c>
      <c r="C227" s="4">
        <f>Data!C225</f>
        <v>11113.25</v>
      </c>
      <c r="D227" s="4">
        <f>Data!D225</f>
        <v>11107</v>
      </c>
      <c r="E227" s="4">
        <f>Data!E225</f>
        <v>11108.8</v>
      </c>
      <c r="F227" s="8">
        <f>Data!F225</f>
        <v>45000</v>
      </c>
      <c r="G227" s="8">
        <f t="shared" si="42"/>
        <v>6.25</v>
      </c>
      <c r="H227" s="4">
        <f t="shared" si="43"/>
        <v>4.5</v>
      </c>
      <c r="I227" s="4">
        <f t="shared" si="44"/>
        <v>1.75</v>
      </c>
      <c r="J227" s="4">
        <f t="shared" si="45"/>
        <v>6.25</v>
      </c>
      <c r="K227" s="7">
        <f t="shared" si="51"/>
        <v>9.9759238480210009</v>
      </c>
      <c r="L227" s="10">
        <f t="shared" si="46"/>
        <v>11130.076847696042</v>
      </c>
      <c r="M227" s="4">
        <f t="shared" si="47"/>
        <v>11090.173152303958</v>
      </c>
      <c r="N227" s="9">
        <f t="shared" si="48"/>
        <v>11124.89405020636</v>
      </c>
      <c r="O227" s="4">
        <f t="shared" si="49"/>
        <v>11090.173152303958</v>
      </c>
      <c r="P227" s="7">
        <f t="shared" si="50"/>
        <v>11090.173152303958</v>
      </c>
    </row>
    <row r="228" spans="1:16" x14ac:dyDescent="0.25">
      <c r="A228" s="14">
        <f>Data!A226</f>
        <v>44097.540972222225</v>
      </c>
      <c r="B228" s="4">
        <f>Data!B226</f>
        <v>11108.8</v>
      </c>
      <c r="C228" s="4">
        <f>Data!C226</f>
        <v>11109.15</v>
      </c>
      <c r="D228" s="4">
        <f>Data!D226</f>
        <v>11105</v>
      </c>
      <c r="E228" s="4">
        <f>Data!E226</f>
        <v>11105</v>
      </c>
      <c r="F228" s="8">
        <f>Data!F226</f>
        <v>18000</v>
      </c>
      <c r="G228" s="8">
        <f t="shared" si="42"/>
        <v>4.1499999999996362</v>
      </c>
      <c r="H228" s="4">
        <f t="shared" si="43"/>
        <v>0.3500000000003638</v>
      </c>
      <c r="I228" s="4">
        <f t="shared" si="44"/>
        <v>3.7999999999992724</v>
      </c>
      <c r="J228" s="4">
        <f t="shared" si="45"/>
        <v>4.1499999999996362</v>
      </c>
      <c r="K228" s="7">
        <f t="shared" si="51"/>
        <v>9.6846276556199324</v>
      </c>
      <c r="L228" s="10">
        <f t="shared" si="46"/>
        <v>11126.44425531124</v>
      </c>
      <c r="M228" s="4">
        <f t="shared" si="47"/>
        <v>11087.705744688761</v>
      </c>
      <c r="N228" s="9">
        <f t="shared" si="48"/>
        <v>11124.89405020636</v>
      </c>
      <c r="O228" s="4">
        <f t="shared" si="49"/>
        <v>11090.173152303958</v>
      </c>
      <c r="P228" s="7">
        <f t="shared" si="50"/>
        <v>11090.173152303958</v>
      </c>
    </row>
    <row r="229" spans="1:16" x14ac:dyDescent="0.25">
      <c r="A229" s="14">
        <f>Data!A227</f>
        <v>44097.541666666664</v>
      </c>
      <c r="B229" s="4">
        <f>Data!B227</f>
        <v>11105.2</v>
      </c>
      <c r="C229" s="4">
        <f>Data!C227</f>
        <v>11118</v>
      </c>
      <c r="D229" s="4">
        <f>Data!D227</f>
        <v>11105.2</v>
      </c>
      <c r="E229" s="4">
        <f>Data!E227</f>
        <v>11118</v>
      </c>
      <c r="F229" s="8">
        <f>Data!F227</f>
        <v>40725</v>
      </c>
      <c r="G229" s="8">
        <f t="shared" si="42"/>
        <v>12.799999999999272</v>
      </c>
      <c r="H229" s="4">
        <f t="shared" si="43"/>
        <v>13</v>
      </c>
      <c r="I229" s="4">
        <f t="shared" si="44"/>
        <v>0.2000000000007276</v>
      </c>
      <c r="J229" s="4">
        <f t="shared" si="45"/>
        <v>13</v>
      </c>
      <c r="K229" s="7">
        <f t="shared" si="51"/>
        <v>9.8503962728389354</v>
      </c>
      <c r="L229" s="10">
        <f t="shared" si="46"/>
        <v>11131.300792545679</v>
      </c>
      <c r="M229" s="4">
        <f t="shared" si="47"/>
        <v>11091.899207454322</v>
      </c>
      <c r="N229" s="9">
        <f t="shared" si="48"/>
        <v>11124.89405020636</v>
      </c>
      <c r="O229" s="4">
        <f t="shared" si="49"/>
        <v>11091.899207454322</v>
      </c>
      <c r="P229" s="7">
        <f t="shared" si="50"/>
        <v>11091.899207454322</v>
      </c>
    </row>
    <row r="230" spans="1:16" x14ac:dyDescent="0.25">
      <c r="A230" s="14">
        <f>Data!A228</f>
        <v>44097.542361111111</v>
      </c>
      <c r="B230" s="4">
        <f>Data!B228</f>
        <v>11118.5</v>
      </c>
      <c r="C230" s="4">
        <f>Data!C228</f>
        <v>11124.75</v>
      </c>
      <c r="D230" s="4">
        <f>Data!D228</f>
        <v>11118.5</v>
      </c>
      <c r="E230" s="4">
        <f>Data!E228</f>
        <v>11120.5</v>
      </c>
      <c r="F230" s="8">
        <f>Data!F228</f>
        <v>80025</v>
      </c>
      <c r="G230" s="8">
        <f t="shared" si="42"/>
        <v>6.25</v>
      </c>
      <c r="H230" s="4">
        <f t="shared" si="43"/>
        <v>6.75</v>
      </c>
      <c r="I230" s="4">
        <f t="shared" si="44"/>
        <v>0.5</v>
      </c>
      <c r="J230" s="4">
        <f t="shared" si="45"/>
        <v>6.75</v>
      </c>
      <c r="K230" s="7">
        <f t="shared" si="51"/>
        <v>9.6953764591969893</v>
      </c>
      <c r="L230" s="10">
        <f t="shared" si="46"/>
        <v>11141.015752918394</v>
      </c>
      <c r="M230" s="4">
        <f t="shared" si="47"/>
        <v>11102.234247081606</v>
      </c>
      <c r="N230" s="9">
        <f t="shared" si="48"/>
        <v>11124.89405020636</v>
      </c>
      <c r="O230" s="4">
        <f t="shared" si="49"/>
        <v>11102.234247081606</v>
      </c>
      <c r="P230" s="7">
        <f t="shared" si="50"/>
        <v>11102.234247081606</v>
      </c>
    </row>
    <row r="231" spans="1:16" x14ac:dyDescent="0.25">
      <c r="A231" s="14">
        <f>Data!A229</f>
        <v>44097.543055555558</v>
      </c>
      <c r="B231" s="4">
        <f>Data!B229</f>
        <v>11121</v>
      </c>
      <c r="C231" s="4">
        <f>Data!C229</f>
        <v>11127.7</v>
      </c>
      <c r="D231" s="4">
        <f>Data!D229</f>
        <v>11120</v>
      </c>
      <c r="E231" s="4">
        <f>Data!E229</f>
        <v>11120.5</v>
      </c>
      <c r="F231" s="8">
        <f>Data!F229</f>
        <v>63525</v>
      </c>
      <c r="G231" s="8">
        <f t="shared" si="42"/>
        <v>7.7000000000007276</v>
      </c>
      <c r="H231" s="4">
        <f t="shared" si="43"/>
        <v>7.2000000000007276</v>
      </c>
      <c r="I231" s="4">
        <f t="shared" si="44"/>
        <v>0.5</v>
      </c>
      <c r="J231" s="4">
        <f t="shared" si="45"/>
        <v>7.7000000000007276</v>
      </c>
      <c r="K231" s="7">
        <f t="shared" si="51"/>
        <v>9.5956076362371761</v>
      </c>
      <c r="L231" s="10">
        <f t="shared" si="46"/>
        <v>11143.041215272475</v>
      </c>
      <c r="M231" s="4">
        <f t="shared" si="47"/>
        <v>11104.658784727526</v>
      </c>
      <c r="N231" s="9">
        <f t="shared" si="48"/>
        <v>11124.89405020636</v>
      </c>
      <c r="O231" s="4">
        <f t="shared" si="49"/>
        <v>11104.658784727526</v>
      </c>
      <c r="P231" s="7">
        <f t="shared" si="50"/>
        <v>11104.658784727526</v>
      </c>
    </row>
    <row r="232" spans="1:16" x14ac:dyDescent="0.25">
      <c r="A232" s="14">
        <f>Data!A230</f>
        <v>44097.543749999997</v>
      </c>
      <c r="B232" s="4">
        <f>Data!B230</f>
        <v>11119.25</v>
      </c>
      <c r="C232" s="4">
        <f>Data!C230</f>
        <v>11120</v>
      </c>
      <c r="D232" s="4">
        <f>Data!D230</f>
        <v>11113</v>
      </c>
      <c r="E232" s="4">
        <f>Data!E230</f>
        <v>11117</v>
      </c>
      <c r="F232" s="8">
        <f>Data!F230</f>
        <v>70875</v>
      </c>
      <c r="G232" s="8">
        <f t="shared" si="42"/>
        <v>7</v>
      </c>
      <c r="H232" s="4">
        <f t="shared" si="43"/>
        <v>0.5</v>
      </c>
      <c r="I232" s="4">
        <f t="shared" si="44"/>
        <v>7.5</v>
      </c>
      <c r="J232" s="4">
        <f t="shared" si="45"/>
        <v>7.5</v>
      </c>
      <c r="K232" s="7">
        <f t="shared" si="51"/>
        <v>9.4908272544253176</v>
      </c>
      <c r="L232" s="10">
        <f t="shared" si="46"/>
        <v>11135.481654508851</v>
      </c>
      <c r="M232" s="4">
        <f t="shared" si="47"/>
        <v>11097.518345491149</v>
      </c>
      <c r="N232" s="9">
        <f t="shared" si="48"/>
        <v>11124.89405020636</v>
      </c>
      <c r="O232" s="4">
        <f t="shared" si="49"/>
        <v>11104.658784727526</v>
      </c>
      <c r="P232" s="7">
        <f t="shared" si="50"/>
        <v>11104.658784727526</v>
      </c>
    </row>
    <row r="233" spans="1:16" x14ac:dyDescent="0.25">
      <c r="A233" s="14">
        <f>Data!A231</f>
        <v>44097.544444444444</v>
      </c>
      <c r="B233" s="4">
        <f>Data!B231</f>
        <v>11117.95</v>
      </c>
      <c r="C233" s="4">
        <f>Data!C231</f>
        <v>11121.65</v>
      </c>
      <c r="D233" s="4">
        <f>Data!D231</f>
        <v>11115.75</v>
      </c>
      <c r="E233" s="4">
        <f>Data!E231</f>
        <v>11119.45</v>
      </c>
      <c r="F233" s="8">
        <f>Data!F231</f>
        <v>20475</v>
      </c>
      <c r="G233" s="8">
        <f t="shared" si="42"/>
        <v>5.8999999999996362</v>
      </c>
      <c r="H233" s="4">
        <f t="shared" si="43"/>
        <v>4.6499999999996362</v>
      </c>
      <c r="I233" s="4">
        <f t="shared" si="44"/>
        <v>1.25</v>
      </c>
      <c r="J233" s="4">
        <f t="shared" si="45"/>
        <v>5.8999999999996362</v>
      </c>
      <c r="K233" s="7">
        <f t="shared" si="51"/>
        <v>9.3112858917040349</v>
      </c>
      <c r="L233" s="10">
        <f t="shared" si="46"/>
        <v>11137.322571783408</v>
      </c>
      <c r="M233" s="4">
        <f t="shared" si="47"/>
        <v>11100.077428216593</v>
      </c>
      <c r="N233" s="9">
        <f t="shared" si="48"/>
        <v>11124.89405020636</v>
      </c>
      <c r="O233" s="4">
        <f t="shared" si="49"/>
        <v>11104.658784727526</v>
      </c>
      <c r="P233" s="7">
        <f t="shared" si="50"/>
        <v>11104.658784727526</v>
      </c>
    </row>
    <row r="234" spans="1:16" x14ac:dyDescent="0.25">
      <c r="A234" s="14">
        <f>Data!A232</f>
        <v>44097.545138888891</v>
      </c>
      <c r="B234" s="4">
        <f>Data!B232</f>
        <v>11120</v>
      </c>
      <c r="C234" s="4">
        <f>Data!C232</f>
        <v>11120</v>
      </c>
      <c r="D234" s="4">
        <f>Data!D232</f>
        <v>11113.7</v>
      </c>
      <c r="E234" s="4">
        <f>Data!E232</f>
        <v>11114.95</v>
      </c>
      <c r="F234" s="8">
        <f>Data!F232</f>
        <v>15300</v>
      </c>
      <c r="G234" s="8">
        <f t="shared" si="42"/>
        <v>6.2999999999992724</v>
      </c>
      <c r="H234" s="4">
        <f t="shared" si="43"/>
        <v>0.5499999999992724</v>
      </c>
      <c r="I234" s="4">
        <f t="shared" si="44"/>
        <v>5.75</v>
      </c>
      <c r="J234" s="4">
        <f t="shared" si="45"/>
        <v>6.2999999999992724</v>
      </c>
      <c r="K234" s="7">
        <f t="shared" si="51"/>
        <v>9.1607215971187976</v>
      </c>
      <c r="L234" s="10">
        <f t="shared" si="46"/>
        <v>11135.171443194238</v>
      </c>
      <c r="M234" s="4">
        <f t="shared" si="47"/>
        <v>11098.528556805762</v>
      </c>
      <c r="N234" s="9">
        <f t="shared" si="48"/>
        <v>11124.89405020636</v>
      </c>
      <c r="O234" s="4">
        <f t="shared" si="49"/>
        <v>11104.658784727526</v>
      </c>
      <c r="P234" s="7">
        <f t="shared" si="50"/>
        <v>11104.658784727526</v>
      </c>
    </row>
    <row r="235" spans="1:16" x14ac:dyDescent="0.25">
      <c r="A235" s="14">
        <f>Data!A233</f>
        <v>44097.54583333333</v>
      </c>
      <c r="B235" s="4">
        <f>Data!B233</f>
        <v>11114.95</v>
      </c>
      <c r="C235" s="4">
        <f>Data!C233</f>
        <v>11120</v>
      </c>
      <c r="D235" s="4">
        <f>Data!D233</f>
        <v>11112</v>
      </c>
      <c r="E235" s="4">
        <f>Data!E233</f>
        <v>11119.05</v>
      </c>
      <c r="F235" s="8">
        <f>Data!F233</f>
        <v>13200</v>
      </c>
      <c r="G235" s="8">
        <f t="shared" si="42"/>
        <v>8</v>
      </c>
      <c r="H235" s="4">
        <f t="shared" si="43"/>
        <v>5.0499999999992724</v>
      </c>
      <c r="I235" s="4">
        <f t="shared" si="44"/>
        <v>2.9500000000007276</v>
      </c>
      <c r="J235" s="4">
        <f t="shared" si="45"/>
        <v>8</v>
      </c>
      <c r="K235" s="7">
        <f t="shared" si="51"/>
        <v>9.1026855172628576</v>
      </c>
      <c r="L235" s="10">
        <f t="shared" si="46"/>
        <v>11134.205371034526</v>
      </c>
      <c r="M235" s="4">
        <f t="shared" si="47"/>
        <v>11097.794628965474</v>
      </c>
      <c r="N235" s="9">
        <f t="shared" si="48"/>
        <v>11124.89405020636</v>
      </c>
      <c r="O235" s="4">
        <f t="shared" si="49"/>
        <v>11104.658784727526</v>
      </c>
      <c r="P235" s="7">
        <f t="shared" si="50"/>
        <v>11104.658784727526</v>
      </c>
    </row>
    <row r="236" spans="1:16" x14ac:dyDescent="0.25">
      <c r="A236" s="14">
        <f>Data!A234</f>
        <v>44097.546527777777</v>
      </c>
      <c r="B236" s="4">
        <f>Data!B234</f>
        <v>11119</v>
      </c>
      <c r="C236" s="4">
        <f>Data!C234</f>
        <v>11120</v>
      </c>
      <c r="D236" s="4">
        <f>Data!D234</f>
        <v>11117</v>
      </c>
      <c r="E236" s="4">
        <f>Data!E234</f>
        <v>11120</v>
      </c>
      <c r="F236" s="8">
        <f>Data!F234</f>
        <v>12150</v>
      </c>
      <c r="G236" s="8">
        <f t="shared" si="42"/>
        <v>3</v>
      </c>
      <c r="H236" s="4">
        <f t="shared" si="43"/>
        <v>0.9500000000007276</v>
      </c>
      <c r="I236" s="4">
        <f t="shared" si="44"/>
        <v>2.0499999999992724</v>
      </c>
      <c r="J236" s="4">
        <f t="shared" si="45"/>
        <v>3</v>
      </c>
      <c r="K236" s="7">
        <f t="shared" si="51"/>
        <v>8.7975512413997148</v>
      </c>
      <c r="L236" s="10">
        <f t="shared" si="46"/>
        <v>11136.095102482799</v>
      </c>
      <c r="M236" s="4">
        <f t="shared" si="47"/>
        <v>11100.904897517201</v>
      </c>
      <c r="N236" s="9">
        <f t="shared" si="48"/>
        <v>11124.89405020636</v>
      </c>
      <c r="O236" s="4">
        <f t="shared" si="49"/>
        <v>11104.658784727526</v>
      </c>
      <c r="P236" s="7">
        <f t="shared" si="50"/>
        <v>11104.658784727526</v>
      </c>
    </row>
    <row r="237" spans="1:16" x14ac:dyDescent="0.25">
      <c r="A237" s="14">
        <f>Data!A235</f>
        <v>44097.547222222223</v>
      </c>
      <c r="B237" s="4">
        <f>Data!B235</f>
        <v>11120</v>
      </c>
      <c r="C237" s="4">
        <f>Data!C235</f>
        <v>11125</v>
      </c>
      <c r="D237" s="4">
        <f>Data!D235</f>
        <v>11118.5</v>
      </c>
      <c r="E237" s="4">
        <f>Data!E235</f>
        <v>11124.5</v>
      </c>
      <c r="F237" s="8">
        <f>Data!F235</f>
        <v>21450</v>
      </c>
      <c r="G237" s="8">
        <f t="shared" si="42"/>
        <v>6.5</v>
      </c>
      <c r="H237" s="4">
        <f t="shared" si="43"/>
        <v>5</v>
      </c>
      <c r="I237" s="4">
        <f t="shared" si="44"/>
        <v>1.5</v>
      </c>
      <c r="J237" s="4">
        <f t="shared" si="45"/>
        <v>6.5</v>
      </c>
      <c r="K237" s="7">
        <f t="shared" si="51"/>
        <v>8.6826736793297279</v>
      </c>
      <c r="L237" s="10">
        <f t="shared" si="46"/>
        <v>11139.11534735866</v>
      </c>
      <c r="M237" s="4">
        <f t="shared" si="47"/>
        <v>11104.38465264134</v>
      </c>
      <c r="N237" s="9">
        <f t="shared" si="48"/>
        <v>11124.89405020636</v>
      </c>
      <c r="O237" s="4">
        <f t="shared" si="49"/>
        <v>11104.658784727526</v>
      </c>
      <c r="P237" s="7">
        <f t="shared" si="50"/>
        <v>11104.658784727526</v>
      </c>
    </row>
    <row r="238" spans="1:16" x14ac:dyDescent="0.25">
      <c r="A238" s="14">
        <f>Data!A236</f>
        <v>44097.54791666667</v>
      </c>
      <c r="B238" s="4">
        <f>Data!B236</f>
        <v>11124.4</v>
      </c>
      <c r="C238" s="4">
        <f>Data!C236</f>
        <v>11132.5</v>
      </c>
      <c r="D238" s="4">
        <f>Data!D236</f>
        <v>11123.95</v>
      </c>
      <c r="E238" s="4">
        <f>Data!E236</f>
        <v>11128</v>
      </c>
      <c r="F238" s="8">
        <f>Data!F236</f>
        <v>49875</v>
      </c>
      <c r="G238" s="8">
        <f t="shared" si="42"/>
        <v>8.5499999999992724</v>
      </c>
      <c r="H238" s="4">
        <f t="shared" si="43"/>
        <v>8</v>
      </c>
      <c r="I238" s="4">
        <f t="shared" si="44"/>
        <v>0.5499999999992724</v>
      </c>
      <c r="J238" s="4">
        <f t="shared" si="45"/>
        <v>8.5499999999992724</v>
      </c>
      <c r="K238" s="7">
        <f t="shared" si="51"/>
        <v>8.6760399953632046</v>
      </c>
      <c r="L238" s="10">
        <f t="shared" si="46"/>
        <v>11145.577079990726</v>
      </c>
      <c r="M238" s="4">
        <f t="shared" si="47"/>
        <v>11110.872920009275</v>
      </c>
      <c r="N238" s="9">
        <f t="shared" si="48"/>
        <v>11124.89405020636</v>
      </c>
      <c r="O238" s="4">
        <f t="shared" si="49"/>
        <v>11110.872920009275</v>
      </c>
      <c r="P238" s="7">
        <f t="shared" si="50"/>
        <v>11110.872920009275</v>
      </c>
    </row>
    <row r="239" spans="1:16" x14ac:dyDescent="0.25">
      <c r="A239" s="14">
        <f>Data!A237</f>
        <v>44097.548611111109</v>
      </c>
      <c r="B239" s="4">
        <f>Data!B237</f>
        <v>11128</v>
      </c>
      <c r="C239" s="4">
        <f>Data!C237</f>
        <v>11138</v>
      </c>
      <c r="D239" s="4">
        <f>Data!D237</f>
        <v>11123.6</v>
      </c>
      <c r="E239" s="4">
        <f>Data!E237</f>
        <v>11135.5</v>
      </c>
      <c r="F239" s="8">
        <f>Data!F237</f>
        <v>81750</v>
      </c>
      <c r="G239" s="8">
        <f t="shared" si="42"/>
        <v>14.399999999999636</v>
      </c>
      <c r="H239" s="4">
        <f t="shared" si="43"/>
        <v>10</v>
      </c>
      <c r="I239" s="4">
        <f t="shared" si="44"/>
        <v>4.3999999999996362</v>
      </c>
      <c r="J239" s="4">
        <f t="shared" si="45"/>
        <v>14.399999999999636</v>
      </c>
      <c r="K239" s="7">
        <f t="shared" si="51"/>
        <v>8.9622379955950269</v>
      </c>
      <c r="L239" s="10">
        <f t="shared" si="46"/>
        <v>11148.72447599119</v>
      </c>
      <c r="M239" s="4">
        <f t="shared" si="47"/>
        <v>11112.875524008808</v>
      </c>
      <c r="N239" s="9">
        <f t="shared" si="48"/>
        <v>11148.72447599119</v>
      </c>
      <c r="O239" s="4">
        <f t="shared" si="49"/>
        <v>11112.875524008808</v>
      </c>
      <c r="P239" s="7">
        <f t="shared" si="50"/>
        <v>11112.875524008808</v>
      </c>
    </row>
    <row r="240" spans="1:16" x14ac:dyDescent="0.25">
      <c r="A240" s="14">
        <f>Data!A238</f>
        <v>44097.549305555556</v>
      </c>
      <c r="B240" s="4">
        <f>Data!B238</f>
        <v>11135.8</v>
      </c>
      <c r="C240" s="4">
        <f>Data!C238</f>
        <v>11142.85</v>
      </c>
      <c r="D240" s="4">
        <f>Data!D238</f>
        <v>11133.05</v>
      </c>
      <c r="E240" s="4">
        <f>Data!E238</f>
        <v>11135.15</v>
      </c>
      <c r="F240" s="8">
        <f>Data!F238</f>
        <v>33975</v>
      </c>
      <c r="G240" s="8">
        <f t="shared" si="42"/>
        <v>9.8000000000010914</v>
      </c>
      <c r="H240" s="4">
        <f t="shared" si="43"/>
        <v>7.3500000000003638</v>
      </c>
      <c r="I240" s="4">
        <f t="shared" si="44"/>
        <v>2.4500000000007276</v>
      </c>
      <c r="J240" s="4">
        <f t="shared" si="45"/>
        <v>9.8000000000010914</v>
      </c>
      <c r="K240" s="7">
        <f t="shared" si="51"/>
        <v>9.0041260958153302</v>
      </c>
      <c r="L240" s="10">
        <f t="shared" si="46"/>
        <v>11155.958252191631</v>
      </c>
      <c r="M240" s="4">
        <f t="shared" si="47"/>
        <v>11119.941747808371</v>
      </c>
      <c r="N240" s="9">
        <f t="shared" si="48"/>
        <v>11148.72447599119</v>
      </c>
      <c r="O240" s="4">
        <f t="shared" si="49"/>
        <v>11119.941747808371</v>
      </c>
      <c r="P240" s="7">
        <f t="shared" si="50"/>
        <v>11119.941747808371</v>
      </c>
    </row>
    <row r="241" spans="1:16" x14ac:dyDescent="0.25">
      <c r="A241" s="14">
        <f>Data!A239</f>
        <v>44097.55</v>
      </c>
      <c r="B241" s="4">
        <f>Data!B239</f>
        <v>11135.15</v>
      </c>
      <c r="C241" s="4">
        <f>Data!C239</f>
        <v>11139.8</v>
      </c>
      <c r="D241" s="4">
        <f>Data!D239</f>
        <v>11132.3</v>
      </c>
      <c r="E241" s="4">
        <f>Data!E239</f>
        <v>11138.4</v>
      </c>
      <c r="F241" s="8">
        <f>Data!F239</f>
        <v>19725</v>
      </c>
      <c r="G241" s="8">
        <f t="shared" si="42"/>
        <v>7.5</v>
      </c>
      <c r="H241" s="4">
        <f t="shared" si="43"/>
        <v>4.6499999999996362</v>
      </c>
      <c r="I241" s="4">
        <f t="shared" si="44"/>
        <v>2.8500000000003638</v>
      </c>
      <c r="J241" s="4">
        <f t="shared" si="45"/>
        <v>7.5</v>
      </c>
      <c r="K241" s="7">
        <f t="shared" si="51"/>
        <v>8.9289197910245637</v>
      </c>
      <c r="L241" s="10">
        <f t="shared" si="46"/>
        <v>11153.907839582049</v>
      </c>
      <c r="M241" s="4">
        <f t="shared" si="47"/>
        <v>11118.19216041795</v>
      </c>
      <c r="N241" s="9">
        <f t="shared" si="48"/>
        <v>11148.72447599119</v>
      </c>
      <c r="O241" s="4">
        <f t="shared" si="49"/>
        <v>11119.941747808371</v>
      </c>
      <c r="P241" s="7">
        <f t="shared" si="50"/>
        <v>11119.941747808371</v>
      </c>
    </row>
    <row r="242" spans="1:16" x14ac:dyDescent="0.25">
      <c r="A242" s="14">
        <f>Data!A240</f>
        <v>44097.550694444442</v>
      </c>
      <c r="B242" s="4">
        <f>Data!B240</f>
        <v>11139</v>
      </c>
      <c r="C242" s="4">
        <f>Data!C240</f>
        <v>11139</v>
      </c>
      <c r="D242" s="4">
        <f>Data!D240</f>
        <v>11128.5</v>
      </c>
      <c r="E242" s="4">
        <f>Data!E240</f>
        <v>11130.5</v>
      </c>
      <c r="F242" s="8">
        <f>Data!F240</f>
        <v>22575</v>
      </c>
      <c r="G242" s="8">
        <f t="shared" si="42"/>
        <v>10.5</v>
      </c>
      <c r="H242" s="4">
        <f t="shared" si="43"/>
        <v>0.6000000000003638</v>
      </c>
      <c r="I242" s="4">
        <f t="shared" si="44"/>
        <v>9.8999999999996362</v>
      </c>
      <c r="J242" s="4">
        <f t="shared" si="45"/>
        <v>10.5</v>
      </c>
      <c r="K242" s="7">
        <f t="shared" si="51"/>
        <v>9.0074738014733349</v>
      </c>
      <c r="L242" s="10">
        <f t="shared" si="46"/>
        <v>11151.764947602947</v>
      </c>
      <c r="M242" s="4">
        <f t="shared" si="47"/>
        <v>11115.735052397053</v>
      </c>
      <c r="N242" s="9">
        <f t="shared" si="48"/>
        <v>11148.72447599119</v>
      </c>
      <c r="O242" s="4">
        <f t="shared" si="49"/>
        <v>11119.941747808371</v>
      </c>
      <c r="P242" s="7">
        <f t="shared" si="50"/>
        <v>11119.941747808371</v>
      </c>
    </row>
    <row r="243" spans="1:16" x14ac:dyDescent="0.25">
      <c r="A243" s="14">
        <f>Data!A241</f>
        <v>44097.551388888889</v>
      </c>
      <c r="B243" s="4">
        <f>Data!B241</f>
        <v>11132</v>
      </c>
      <c r="C243" s="4">
        <f>Data!C241</f>
        <v>11132</v>
      </c>
      <c r="D243" s="4">
        <f>Data!D241</f>
        <v>11126</v>
      </c>
      <c r="E243" s="4">
        <f>Data!E241</f>
        <v>11131.75</v>
      </c>
      <c r="F243" s="8">
        <f>Data!F241</f>
        <v>18225</v>
      </c>
      <c r="G243" s="8">
        <f t="shared" si="42"/>
        <v>6</v>
      </c>
      <c r="H243" s="4">
        <f t="shared" si="43"/>
        <v>1.5</v>
      </c>
      <c r="I243" s="4">
        <f t="shared" si="44"/>
        <v>4.5</v>
      </c>
      <c r="J243" s="4">
        <f t="shared" si="45"/>
        <v>6</v>
      </c>
      <c r="K243" s="7">
        <f t="shared" si="51"/>
        <v>8.857100111399669</v>
      </c>
      <c r="L243" s="10">
        <f t="shared" si="46"/>
        <v>11146.714200222799</v>
      </c>
      <c r="M243" s="4">
        <f t="shared" si="47"/>
        <v>11111.285799777201</v>
      </c>
      <c r="N243" s="9">
        <f t="shared" si="48"/>
        <v>11146.714200222799</v>
      </c>
      <c r="O243" s="4">
        <f t="shared" si="49"/>
        <v>11119.941747808371</v>
      </c>
      <c r="P243" s="7">
        <f t="shared" si="50"/>
        <v>11119.941747808371</v>
      </c>
    </row>
    <row r="244" spans="1:16" x14ac:dyDescent="0.25">
      <c r="A244" s="14">
        <f>Data!A242</f>
        <v>44097.552083333336</v>
      </c>
      <c r="B244" s="4">
        <f>Data!B242</f>
        <v>11131.15</v>
      </c>
      <c r="C244" s="4">
        <f>Data!C242</f>
        <v>11135</v>
      </c>
      <c r="D244" s="4">
        <f>Data!D242</f>
        <v>11129</v>
      </c>
      <c r="E244" s="4">
        <f>Data!E242</f>
        <v>11135</v>
      </c>
      <c r="F244" s="8">
        <f>Data!F242</f>
        <v>14250</v>
      </c>
      <c r="G244" s="8">
        <f t="shared" si="42"/>
        <v>6</v>
      </c>
      <c r="H244" s="4">
        <f t="shared" si="43"/>
        <v>3.25</v>
      </c>
      <c r="I244" s="4">
        <f t="shared" si="44"/>
        <v>2.75</v>
      </c>
      <c r="J244" s="4">
        <f t="shared" si="45"/>
        <v>6</v>
      </c>
      <c r="K244" s="7">
        <f t="shared" si="51"/>
        <v>8.7142451058296864</v>
      </c>
      <c r="L244" s="10">
        <f t="shared" si="46"/>
        <v>11149.42849021166</v>
      </c>
      <c r="M244" s="4">
        <f t="shared" si="47"/>
        <v>11114.57150978834</v>
      </c>
      <c r="N244" s="9">
        <f t="shared" si="48"/>
        <v>11146.714200222799</v>
      </c>
      <c r="O244" s="4">
        <f t="shared" si="49"/>
        <v>11119.941747808371</v>
      </c>
      <c r="P244" s="7">
        <f t="shared" si="50"/>
        <v>11119.941747808371</v>
      </c>
    </row>
    <row r="245" spans="1:16" x14ac:dyDescent="0.25">
      <c r="A245" s="14">
        <f>Data!A243</f>
        <v>44097.552777777775</v>
      </c>
      <c r="B245" s="4">
        <f>Data!B243</f>
        <v>11135.75</v>
      </c>
      <c r="C245" s="4">
        <f>Data!C243</f>
        <v>11142</v>
      </c>
      <c r="D245" s="4">
        <f>Data!D243</f>
        <v>11133.6</v>
      </c>
      <c r="E245" s="4">
        <f>Data!E243</f>
        <v>11142</v>
      </c>
      <c r="F245" s="8">
        <f>Data!F243</f>
        <v>45900</v>
      </c>
      <c r="G245" s="8">
        <f t="shared" si="42"/>
        <v>8.3999999999996362</v>
      </c>
      <c r="H245" s="4">
        <f t="shared" si="43"/>
        <v>7</v>
      </c>
      <c r="I245" s="4">
        <f t="shared" si="44"/>
        <v>1.3999999999996362</v>
      </c>
      <c r="J245" s="4">
        <f t="shared" si="45"/>
        <v>8.3999999999996362</v>
      </c>
      <c r="K245" s="7">
        <f t="shared" si="51"/>
        <v>8.698532850538184</v>
      </c>
      <c r="L245" s="10">
        <f t="shared" si="46"/>
        <v>11155.197065701075</v>
      </c>
      <c r="M245" s="4">
        <f t="shared" si="47"/>
        <v>11120.402934298923</v>
      </c>
      <c r="N245" s="9">
        <f t="shared" si="48"/>
        <v>11146.714200222799</v>
      </c>
      <c r="O245" s="4">
        <f t="shared" si="49"/>
        <v>11120.402934298923</v>
      </c>
      <c r="P245" s="7">
        <f t="shared" si="50"/>
        <v>11120.402934298923</v>
      </c>
    </row>
    <row r="246" spans="1:16" x14ac:dyDescent="0.25">
      <c r="A246" s="14">
        <f>Data!A244</f>
        <v>44097.553472222222</v>
      </c>
      <c r="B246" s="4">
        <f>Data!B244</f>
        <v>11142</v>
      </c>
      <c r="C246" s="4">
        <f>Data!C244</f>
        <v>11142.2</v>
      </c>
      <c r="D246" s="4">
        <f>Data!D244</f>
        <v>11132.05</v>
      </c>
      <c r="E246" s="4">
        <f>Data!E244</f>
        <v>11134.4</v>
      </c>
      <c r="F246" s="8">
        <f>Data!F244</f>
        <v>71475</v>
      </c>
      <c r="G246" s="8">
        <f t="shared" si="42"/>
        <v>10.150000000001455</v>
      </c>
      <c r="H246" s="4">
        <f t="shared" si="43"/>
        <v>0.2000000000007276</v>
      </c>
      <c r="I246" s="4">
        <f t="shared" si="44"/>
        <v>9.9500000000007276</v>
      </c>
      <c r="J246" s="4">
        <f t="shared" si="45"/>
        <v>10.150000000001455</v>
      </c>
      <c r="K246" s="7">
        <f t="shared" si="51"/>
        <v>8.7711062080113482</v>
      </c>
      <c r="L246" s="10">
        <f t="shared" si="46"/>
        <v>11154.667212416023</v>
      </c>
      <c r="M246" s="4">
        <f t="shared" si="47"/>
        <v>11119.582787583977</v>
      </c>
      <c r="N246" s="9">
        <f t="shared" si="48"/>
        <v>11146.714200222799</v>
      </c>
      <c r="O246" s="4">
        <f t="shared" si="49"/>
        <v>11120.402934298923</v>
      </c>
      <c r="P246" s="7">
        <f t="shared" si="50"/>
        <v>11120.402934298923</v>
      </c>
    </row>
    <row r="247" spans="1:16" x14ac:dyDescent="0.25">
      <c r="A247" s="14">
        <f>Data!A245</f>
        <v>44097.554166666669</v>
      </c>
      <c r="B247" s="4">
        <f>Data!B245</f>
        <v>11134.5</v>
      </c>
      <c r="C247" s="4">
        <f>Data!C245</f>
        <v>11137.85</v>
      </c>
      <c r="D247" s="4">
        <f>Data!D245</f>
        <v>11130.05</v>
      </c>
      <c r="E247" s="4">
        <f>Data!E245</f>
        <v>11131</v>
      </c>
      <c r="F247" s="8">
        <f>Data!F245</f>
        <v>10050</v>
      </c>
      <c r="G247" s="8">
        <f t="shared" si="42"/>
        <v>7.8000000000010914</v>
      </c>
      <c r="H247" s="4">
        <f t="shared" si="43"/>
        <v>3.4500000000007276</v>
      </c>
      <c r="I247" s="4">
        <f t="shared" si="44"/>
        <v>4.3500000000003638</v>
      </c>
      <c r="J247" s="4">
        <f t="shared" si="45"/>
        <v>7.8000000000010914</v>
      </c>
      <c r="K247" s="7">
        <f t="shared" si="51"/>
        <v>8.7225508976108355</v>
      </c>
      <c r="L247" s="10">
        <f t="shared" si="46"/>
        <v>11151.395101795222</v>
      </c>
      <c r="M247" s="4">
        <f t="shared" si="47"/>
        <v>11116.504898204779</v>
      </c>
      <c r="N247" s="9">
        <f t="shared" si="48"/>
        <v>11146.714200222799</v>
      </c>
      <c r="O247" s="4">
        <f t="shared" si="49"/>
        <v>11120.402934298923</v>
      </c>
      <c r="P247" s="7">
        <f t="shared" si="50"/>
        <v>11120.402934298923</v>
      </c>
    </row>
    <row r="248" spans="1:16" x14ac:dyDescent="0.25">
      <c r="A248" s="14">
        <f>Data!A246</f>
        <v>44097.554861111108</v>
      </c>
      <c r="B248" s="4">
        <f>Data!B246</f>
        <v>11131</v>
      </c>
      <c r="C248" s="4">
        <f>Data!C246</f>
        <v>11132.5</v>
      </c>
      <c r="D248" s="4">
        <f>Data!D246</f>
        <v>11126.15</v>
      </c>
      <c r="E248" s="4">
        <f>Data!E246</f>
        <v>11130.55</v>
      </c>
      <c r="F248" s="8">
        <f>Data!F246</f>
        <v>18825</v>
      </c>
      <c r="G248" s="8">
        <f t="shared" si="42"/>
        <v>6.3500000000003638</v>
      </c>
      <c r="H248" s="4">
        <f t="shared" si="43"/>
        <v>1.5</v>
      </c>
      <c r="I248" s="4">
        <f t="shared" si="44"/>
        <v>4.8500000000003638</v>
      </c>
      <c r="J248" s="4">
        <f t="shared" si="45"/>
        <v>6.3500000000003638</v>
      </c>
      <c r="K248" s="7">
        <f t="shared" si="51"/>
        <v>8.6039233527303125</v>
      </c>
      <c r="L248" s="10">
        <f t="shared" si="46"/>
        <v>11146.532846705461</v>
      </c>
      <c r="M248" s="4">
        <f t="shared" si="47"/>
        <v>11112.117153294541</v>
      </c>
      <c r="N248" s="9">
        <f t="shared" si="48"/>
        <v>11146.532846705461</v>
      </c>
      <c r="O248" s="4">
        <f t="shared" si="49"/>
        <v>11120.402934298923</v>
      </c>
      <c r="P248" s="7">
        <f t="shared" si="50"/>
        <v>11120.402934298923</v>
      </c>
    </row>
    <row r="249" spans="1:16" x14ac:dyDescent="0.25">
      <c r="A249" s="14">
        <f>Data!A247</f>
        <v>44097.555555555555</v>
      </c>
      <c r="B249" s="4">
        <f>Data!B247</f>
        <v>11132.5</v>
      </c>
      <c r="C249" s="4">
        <f>Data!C247</f>
        <v>11132.8</v>
      </c>
      <c r="D249" s="4">
        <f>Data!D247</f>
        <v>11127.05</v>
      </c>
      <c r="E249" s="4">
        <f>Data!E247</f>
        <v>11129.5</v>
      </c>
      <c r="F249" s="8">
        <f>Data!F247</f>
        <v>16575</v>
      </c>
      <c r="G249" s="8">
        <f t="shared" si="42"/>
        <v>5.75</v>
      </c>
      <c r="H249" s="4">
        <f t="shared" si="43"/>
        <v>2.25</v>
      </c>
      <c r="I249" s="4">
        <f t="shared" si="44"/>
        <v>3.5</v>
      </c>
      <c r="J249" s="4">
        <f t="shared" si="45"/>
        <v>5.75</v>
      </c>
      <c r="K249" s="7">
        <f t="shared" si="51"/>
        <v>8.4612271850937972</v>
      </c>
      <c r="L249" s="10">
        <f t="shared" si="46"/>
        <v>11146.847454370187</v>
      </c>
      <c r="M249" s="4">
        <f t="shared" si="47"/>
        <v>11113.002545629812</v>
      </c>
      <c r="N249" s="9">
        <f t="shared" si="48"/>
        <v>11146.532846705461</v>
      </c>
      <c r="O249" s="4">
        <f t="shared" si="49"/>
        <v>11120.402934298923</v>
      </c>
      <c r="P249" s="7">
        <f t="shared" si="50"/>
        <v>11120.402934298923</v>
      </c>
    </row>
    <row r="250" spans="1:16" x14ac:dyDescent="0.25">
      <c r="A250" s="14">
        <f>Data!A248</f>
        <v>44097.556250000001</v>
      </c>
      <c r="B250" s="4">
        <f>Data!B248</f>
        <v>11130.3</v>
      </c>
      <c r="C250" s="4">
        <f>Data!C248</f>
        <v>11138</v>
      </c>
      <c r="D250" s="4">
        <f>Data!D248</f>
        <v>11129.85</v>
      </c>
      <c r="E250" s="4">
        <f>Data!E248</f>
        <v>11134.5</v>
      </c>
      <c r="F250" s="8">
        <f>Data!F248</f>
        <v>22950</v>
      </c>
      <c r="G250" s="8">
        <f t="shared" si="42"/>
        <v>8.1499999999996362</v>
      </c>
      <c r="H250" s="4">
        <f t="shared" si="43"/>
        <v>8.5</v>
      </c>
      <c r="I250" s="4">
        <f t="shared" si="44"/>
        <v>0.3500000000003638</v>
      </c>
      <c r="J250" s="4">
        <f t="shared" si="45"/>
        <v>8.5</v>
      </c>
      <c r="K250" s="7">
        <f t="shared" si="51"/>
        <v>8.4631658258391074</v>
      </c>
      <c r="L250" s="10">
        <f t="shared" si="46"/>
        <v>11150.851331651678</v>
      </c>
      <c r="M250" s="4">
        <f t="shared" si="47"/>
        <v>11116.99866834832</v>
      </c>
      <c r="N250" s="9">
        <f t="shared" si="48"/>
        <v>11146.532846705461</v>
      </c>
      <c r="O250" s="4">
        <f t="shared" si="49"/>
        <v>11120.402934298923</v>
      </c>
      <c r="P250" s="7">
        <f t="shared" si="50"/>
        <v>11120.402934298923</v>
      </c>
    </row>
    <row r="251" spans="1:16" x14ac:dyDescent="0.25">
      <c r="A251" s="14">
        <f>Data!A249</f>
        <v>44097.556944444441</v>
      </c>
      <c r="B251" s="4">
        <f>Data!B249</f>
        <v>11134.5</v>
      </c>
      <c r="C251" s="4">
        <f>Data!C249</f>
        <v>11142</v>
      </c>
      <c r="D251" s="4">
        <f>Data!D249</f>
        <v>11134.5</v>
      </c>
      <c r="E251" s="4">
        <f>Data!E249</f>
        <v>11136.5</v>
      </c>
      <c r="F251" s="8">
        <f>Data!F249</f>
        <v>21225</v>
      </c>
      <c r="G251" s="8">
        <f t="shared" si="42"/>
        <v>7.5</v>
      </c>
      <c r="H251" s="4">
        <f t="shared" si="43"/>
        <v>7.5</v>
      </c>
      <c r="I251" s="4">
        <f t="shared" si="44"/>
        <v>0</v>
      </c>
      <c r="J251" s="4">
        <f t="shared" si="45"/>
        <v>7.5</v>
      </c>
      <c r="K251" s="7">
        <f t="shared" si="51"/>
        <v>8.4150075345471524</v>
      </c>
      <c r="L251" s="10">
        <f t="shared" si="46"/>
        <v>11155.080015069094</v>
      </c>
      <c r="M251" s="4">
        <f t="shared" si="47"/>
        <v>11121.419984930906</v>
      </c>
      <c r="N251" s="9">
        <f t="shared" si="48"/>
        <v>11146.532846705461</v>
      </c>
      <c r="O251" s="4">
        <f t="shared" si="49"/>
        <v>11121.419984930906</v>
      </c>
      <c r="P251" s="7">
        <f t="shared" si="50"/>
        <v>11121.419984930906</v>
      </c>
    </row>
    <row r="252" spans="1:16" x14ac:dyDescent="0.25">
      <c r="A252" s="14">
        <f>Data!A250</f>
        <v>44097.557638888888</v>
      </c>
      <c r="B252" s="4">
        <f>Data!B250</f>
        <v>11137</v>
      </c>
      <c r="C252" s="4">
        <f>Data!C250</f>
        <v>11137</v>
      </c>
      <c r="D252" s="4">
        <f>Data!D250</f>
        <v>11128.25</v>
      </c>
      <c r="E252" s="4">
        <f>Data!E250</f>
        <v>11128.25</v>
      </c>
      <c r="F252" s="8">
        <f>Data!F250</f>
        <v>19200</v>
      </c>
      <c r="G252" s="8">
        <f t="shared" si="42"/>
        <v>8.75</v>
      </c>
      <c r="H252" s="4">
        <f t="shared" si="43"/>
        <v>0.5</v>
      </c>
      <c r="I252" s="4">
        <f t="shared" si="44"/>
        <v>8.25</v>
      </c>
      <c r="J252" s="4">
        <f t="shared" si="45"/>
        <v>8.75</v>
      </c>
      <c r="K252" s="7">
        <f t="shared" si="51"/>
        <v>8.4317571578197938</v>
      </c>
      <c r="L252" s="10">
        <f t="shared" si="46"/>
        <v>11149.488514315639</v>
      </c>
      <c r="M252" s="4">
        <f t="shared" si="47"/>
        <v>11115.761485684361</v>
      </c>
      <c r="N252" s="9">
        <f t="shared" si="48"/>
        <v>11146.532846705461</v>
      </c>
      <c r="O252" s="4">
        <f t="shared" si="49"/>
        <v>11121.419984930906</v>
      </c>
      <c r="P252" s="7">
        <f t="shared" si="50"/>
        <v>11121.419984930906</v>
      </c>
    </row>
    <row r="253" spans="1:16" x14ac:dyDescent="0.25">
      <c r="A253" s="14">
        <f>Data!A251</f>
        <v>44097.558333333334</v>
      </c>
      <c r="B253" s="4">
        <f>Data!B251</f>
        <v>11129.15</v>
      </c>
      <c r="C253" s="4">
        <f>Data!C251</f>
        <v>11129.15</v>
      </c>
      <c r="D253" s="4">
        <f>Data!D251</f>
        <v>11118.35</v>
      </c>
      <c r="E253" s="4">
        <f>Data!E251</f>
        <v>11120</v>
      </c>
      <c r="F253" s="8">
        <f>Data!F251</f>
        <v>45825</v>
      </c>
      <c r="G253" s="8">
        <f t="shared" si="42"/>
        <v>10.799999999999272</v>
      </c>
      <c r="H253" s="4">
        <f t="shared" si="43"/>
        <v>0.8999999999996362</v>
      </c>
      <c r="I253" s="4">
        <f t="shared" si="44"/>
        <v>9.8999999999996362</v>
      </c>
      <c r="J253" s="4">
        <f t="shared" si="45"/>
        <v>10.799999999999272</v>
      </c>
      <c r="K253" s="7">
        <f t="shared" si="51"/>
        <v>8.5501692999287684</v>
      </c>
      <c r="L253" s="10">
        <f t="shared" si="46"/>
        <v>11140.850338599857</v>
      </c>
      <c r="M253" s="4">
        <f t="shared" si="47"/>
        <v>11106.649661400143</v>
      </c>
      <c r="N253" s="9">
        <f t="shared" si="48"/>
        <v>11140.850338599857</v>
      </c>
      <c r="O253" s="4">
        <f t="shared" si="49"/>
        <v>11121.419984930906</v>
      </c>
      <c r="P253" s="7">
        <f t="shared" si="50"/>
        <v>11140.850338599857</v>
      </c>
    </row>
    <row r="254" spans="1:16" x14ac:dyDescent="0.25">
      <c r="A254" s="14">
        <f>Data!A252</f>
        <v>44097.559027777781</v>
      </c>
      <c r="B254" s="4">
        <f>Data!B252</f>
        <v>11120</v>
      </c>
      <c r="C254" s="4">
        <f>Data!C252</f>
        <v>11125</v>
      </c>
      <c r="D254" s="4">
        <f>Data!D252</f>
        <v>11118.1</v>
      </c>
      <c r="E254" s="4">
        <f>Data!E252</f>
        <v>11122.45</v>
      </c>
      <c r="F254" s="8">
        <f>Data!F252</f>
        <v>26175</v>
      </c>
      <c r="G254" s="8">
        <f t="shared" si="42"/>
        <v>6.8999999999996362</v>
      </c>
      <c r="H254" s="4">
        <f t="shared" si="43"/>
        <v>5</v>
      </c>
      <c r="I254" s="4">
        <f t="shared" si="44"/>
        <v>1.8999999999996362</v>
      </c>
      <c r="J254" s="4">
        <f t="shared" si="45"/>
        <v>6.8999999999996362</v>
      </c>
      <c r="K254" s="7">
        <f t="shared" si="51"/>
        <v>8.4676608349323121</v>
      </c>
      <c r="L254" s="10">
        <f t="shared" si="46"/>
        <v>11138.485321669865</v>
      </c>
      <c r="M254" s="4">
        <f t="shared" si="47"/>
        <v>11104.614678330134</v>
      </c>
      <c r="N254" s="9">
        <f t="shared" si="48"/>
        <v>11138.485321669865</v>
      </c>
      <c r="O254" s="4">
        <f t="shared" si="49"/>
        <v>11104.614678330134</v>
      </c>
      <c r="P254" s="7">
        <f t="shared" si="50"/>
        <v>11138.485321669865</v>
      </c>
    </row>
    <row r="255" spans="1:16" x14ac:dyDescent="0.25">
      <c r="A255" s="14">
        <f>Data!A253</f>
        <v>44097.55972222222</v>
      </c>
      <c r="B255" s="4">
        <f>Data!B253</f>
        <v>11121</v>
      </c>
      <c r="C255" s="4">
        <f>Data!C253</f>
        <v>11121.15</v>
      </c>
      <c r="D255" s="4">
        <f>Data!D253</f>
        <v>11104.1</v>
      </c>
      <c r="E255" s="4">
        <f>Data!E253</f>
        <v>11104.1</v>
      </c>
      <c r="F255" s="8">
        <f>Data!F253</f>
        <v>45075</v>
      </c>
      <c r="G255" s="8">
        <f t="shared" si="42"/>
        <v>17.049999999999272</v>
      </c>
      <c r="H255" s="4">
        <f t="shared" si="43"/>
        <v>1.3000000000010914</v>
      </c>
      <c r="I255" s="4">
        <f t="shared" si="44"/>
        <v>18.350000000000364</v>
      </c>
      <c r="J255" s="4">
        <f t="shared" si="45"/>
        <v>18.350000000000364</v>
      </c>
      <c r="K255" s="7">
        <f t="shared" si="51"/>
        <v>8.9617777931857141</v>
      </c>
      <c r="L255" s="10">
        <f t="shared" si="46"/>
        <v>11130.548555586371</v>
      </c>
      <c r="M255" s="4">
        <f t="shared" si="47"/>
        <v>11094.701444413629</v>
      </c>
      <c r="N255" s="9">
        <f t="shared" si="48"/>
        <v>11130.548555586371</v>
      </c>
      <c r="O255" s="4">
        <f t="shared" si="49"/>
        <v>11104.614678330134</v>
      </c>
      <c r="P255" s="7">
        <f t="shared" si="50"/>
        <v>11130.548555586371</v>
      </c>
    </row>
    <row r="256" spans="1:16" x14ac:dyDescent="0.25">
      <c r="A256" s="14">
        <f>Data!A254</f>
        <v>44097.560416666667</v>
      </c>
      <c r="B256" s="4">
        <f>Data!B254</f>
        <v>11104.1</v>
      </c>
      <c r="C256" s="4">
        <f>Data!C254</f>
        <v>11114.85</v>
      </c>
      <c r="D256" s="4">
        <f>Data!D254</f>
        <v>11104.1</v>
      </c>
      <c r="E256" s="4">
        <f>Data!E254</f>
        <v>11114.85</v>
      </c>
      <c r="F256" s="8">
        <f>Data!F254</f>
        <v>24825</v>
      </c>
      <c r="G256" s="8">
        <f t="shared" si="42"/>
        <v>10.75</v>
      </c>
      <c r="H256" s="4">
        <f t="shared" si="43"/>
        <v>10.75</v>
      </c>
      <c r="I256" s="4">
        <f t="shared" si="44"/>
        <v>0</v>
      </c>
      <c r="J256" s="4">
        <f t="shared" si="45"/>
        <v>10.75</v>
      </c>
      <c r="K256" s="7">
        <f t="shared" si="51"/>
        <v>9.0511889035264286</v>
      </c>
      <c r="L256" s="10">
        <f t="shared" si="46"/>
        <v>11127.577377807052</v>
      </c>
      <c r="M256" s="4">
        <f t="shared" si="47"/>
        <v>11091.372622192948</v>
      </c>
      <c r="N256" s="9">
        <f t="shared" si="48"/>
        <v>11127.577377807052</v>
      </c>
      <c r="O256" s="4">
        <f t="shared" si="49"/>
        <v>11091.372622192948</v>
      </c>
      <c r="P256" s="7">
        <f t="shared" si="50"/>
        <v>11127.577377807052</v>
      </c>
    </row>
    <row r="257" spans="1:16" x14ac:dyDescent="0.25">
      <c r="A257" s="14">
        <f>Data!A255</f>
        <v>44097.561111111114</v>
      </c>
      <c r="B257" s="4">
        <f>Data!B255</f>
        <v>11116.95</v>
      </c>
      <c r="C257" s="4">
        <f>Data!C255</f>
        <v>11117.85</v>
      </c>
      <c r="D257" s="4">
        <f>Data!D255</f>
        <v>11111</v>
      </c>
      <c r="E257" s="4">
        <f>Data!E255</f>
        <v>11117</v>
      </c>
      <c r="F257" s="8">
        <f>Data!F255</f>
        <v>14775</v>
      </c>
      <c r="G257" s="8">
        <f t="shared" si="42"/>
        <v>6.8500000000003638</v>
      </c>
      <c r="H257" s="4">
        <f t="shared" si="43"/>
        <v>3</v>
      </c>
      <c r="I257" s="4">
        <f t="shared" si="44"/>
        <v>3.8500000000003638</v>
      </c>
      <c r="J257" s="4">
        <f t="shared" si="45"/>
        <v>6.8500000000003638</v>
      </c>
      <c r="K257" s="7">
        <f t="shared" si="51"/>
        <v>8.941129458350126</v>
      </c>
      <c r="L257" s="10">
        <f t="shared" si="46"/>
        <v>11132.307258916699</v>
      </c>
      <c r="M257" s="4">
        <f t="shared" si="47"/>
        <v>11096.5427410833</v>
      </c>
      <c r="N257" s="9">
        <f t="shared" si="48"/>
        <v>11127.577377807052</v>
      </c>
      <c r="O257" s="4">
        <f t="shared" si="49"/>
        <v>11096.5427410833</v>
      </c>
      <c r="P257" s="7">
        <f t="shared" si="50"/>
        <v>11127.577377807052</v>
      </c>
    </row>
    <row r="258" spans="1:16" x14ac:dyDescent="0.25">
      <c r="A258" s="14">
        <f>Data!A256</f>
        <v>44097.561805555553</v>
      </c>
      <c r="B258" s="4">
        <f>Data!B256</f>
        <v>11118</v>
      </c>
      <c r="C258" s="4">
        <f>Data!C256</f>
        <v>11118</v>
      </c>
      <c r="D258" s="4">
        <f>Data!D256</f>
        <v>11111.3</v>
      </c>
      <c r="E258" s="4">
        <f>Data!E256</f>
        <v>11116.9</v>
      </c>
      <c r="F258" s="8">
        <f>Data!F256</f>
        <v>14700</v>
      </c>
      <c r="G258" s="8">
        <f t="shared" si="42"/>
        <v>6.7000000000007276</v>
      </c>
      <c r="H258" s="4">
        <f t="shared" si="43"/>
        <v>1</v>
      </c>
      <c r="I258" s="4">
        <f t="shared" si="44"/>
        <v>5.7000000000007276</v>
      </c>
      <c r="J258" s="4">
        <f t="shared" si="45"/>
        <v>6.7000000000007276</v>
      </c>
      <c r="K258" s="7">
        <f t="shared" si="51"/>
        <v>8.8290729854326564</v>
      </c>
      <c r="L258" s="10">
        <f t="shared" si="46"/>
        <v>11132.308145970865</v>
      </c>
      <c r="M258" s="4">
        <f t="shared" si="47"/>
        <v>11096.991854029135</v>
      </c>
      <c r="N258" s="9">
        <f t="shared" si="48"/>
        <v>11127.577377807052</v>
      </c>
      <c r="O258" s="4">
        <f t="shared" si="49"/>
        <v>11096.991854029135</v>
      </c>
      <c r="P258" s="7">
        <f t="shared" si="50"/>
        <v>11127.577377807052</v>
      </c>
    </row>
    <row r="259" spans="1:16" x14ac:dyDescent="0.25">
      <c r="A259" s="14">
        <f>Data!A257</f>
        <v>44097.5625</v>
      </c>
      <c r="B259" s="4">
        <f>Data!B257</f>
        <v>11114</v>
      </c>
      <c r="C259" s="4">
        <f>Data!C257</f>
        <v>11119.95</v>
      </c>
      <c r="D259" s="4">
        <f>Data!D257</f>
        <v>11108.1</v>
      </c>
      <c r="E259" s="4">
        <f>Data!E257</f>
        <v>11119.95</v>
      </c>
      <c r="F259" s="8">
        <f>Data!F257</f>
        <v>22575</v>
      </c>
      <c r="G259" s="8">
        <f t="shared" si="42"/>
        <v>11.850000000000364</v>
      </c>
      <c r="H259" s="4">
        <f t="shared" si="43"/>
        <v>3.0500000000010914</v>
      </c>
      <c r="I259" s="4">
        <f t="shared" si="44"/>
        <v>8.7999999999992724</v>
      </c>
      <c r="J259" s="4">
        <f t="shared" si="45"/>
        <v>11.850000000000364</v>
      </c>
      <c r="K259" s="7">
        <f t="shared" si="51"/>
        <v>8.9801193361610423</v>
      </c>
      <c r="L259" s="10">
        <f t="shared" si="46"/>
        <v>11131.985238672323</v>
      </c>
      <c r="M259" s="4">
        <f t="shared" si="47"/>
        <v>11096.06476132768</v>
      </c>
      <c r="N259" s="9">
        <f t="shared" si="48"/>
        <v>11127.577377807052</v>
      </c>
      <c r="O259" s="4">
        <f t="shared" si="49"/>
        <v>11096.991854029135</v>
      </c>
      <c r="P259" s="7">
        <f t="shared" si="50"/>
        <v>11127.577377807052</v>
      </c>
    </row>
    <row r="260" spans="1:16" x14ac:dyDescent="0.25">
      <c r="A260" s="14">
        <f>Data!A258</f>
        <v>44097.563194444447</v>
      </c>
      <c r="B260" s="4">
        <f>Data!B258</f>
        <v>11116.6</v>
      </c>
      <c r="C260" s="4">
        <f>Data!C258</f>
        <v>11126.25</v>
      </c>
      <c r="D260" s="4">
        <f>Data!D258</f>
        <v>11116.15</v>
      </c>
      <c r="E260" s="4">
        <f>Data!E258</f>
        <v>11123.95</v>
      </c>
      <c r="F260" s="8">
        <f>Data!F258</f>
        <v>38700</v>
      </c>
      <c r="G260" s="8">
        <f t="shared" si="42"/>
        <v>10.100000000000364</v>
      </c>
      <c r="H260" s="4">
        <f t="shared" si="43"/>
        <v>6.2999999999992724</v>
      </c>
      <c r="I260" s="4">
        <f t="shared" si="44"/>
        <v>3.8000000000010914</v>
      </c>
      <c r="J260" s="4">
        <f t="shared" si="45"/>
        <v>10.100000000000364</v>
      </c>
      <c r="K260" s="7">
        <f t="shared" si="51"/>
        <v>9.0361133693530071</v>
      </c>
      <c r="L260" s="10">
        <f t="shared" si="46"/>
        <v>11139.272226738707</v>
      </c>
      <c r="M260" s="4">
        <f t="shared" si="47"/>
        <v>11103.127773261294</v>
      </c>
      <c r="N260" s="9">
        <f t="shared" si="48"/>
        <v>11127.577377807052</v>
      </c>
      <c r="O260" s="4">
        <f t="shared" si="49"/>
        <v>11103.127773261294</v>
      </c>
      <c r="P260" s="7">
        <f t="shared" si="50"/>
        <v>11127.577377807052</v>
      </c>
    </row>
    <row r="261" spans="1:16" x14ac:dyDescent="0.25">
      <c r="A261" s="14">
        <f>Data!A259</f>
        <v>44097.563888888886</v>
      </c>
      <c r="B261" s="4">
        <f>Data!B259</f>
        <v>11125.05</v>
      </c>
      <c r="C261" s="4">
        <f>Data!C259</f>
        <v>11129.95</v>
      </c>
      <c r="D261" s="4">
        <f>Data!D259</f>
        <v>11124.8</v>
      </c>
      <c r="E261" s="4">
        <f>Data!E259</f>
        <v>11125</v>
      </c>
      <c r="F261" s="8">
        <f>Data!F259</f>
        <v>15075</v>
      </c>
      <c r="G261" s="8">
        <f t="shared" si="42"/>
        <v>5.1500000000014552</v>
      </c>
      <c r="H261" s="4">
        <f t="shared" si="43"/>
        <v>6</v>
      </c>
      <c r="I261" s="4">
        <f t="shared" si="44"/>
        <v>0.84999999999854481</v>
      </c>
      <c r="J261" s="4">
        <f t="shared" si="45"/>
        <v>6</v>
      </c>
      <c r="K261" s="7">
        <f t="shared" si="51"/>
        <v>8.8843077008853566</v>
      </c>
      <c r="L261" s="10">
        <f t="shared" si="46"/>
        <v>11145.14361540177</v>
      </c>
      <c r="M261" s="4">
        <f t="shared" si="47"/>
        <v>11109.60638459823</v>
      </c>
      <c r="N261" s="9">
        <f t="shared" si="48"/>
        <v>11127.577377807052</v>
      </c>
      <c r="O261" s="4">
        <f t="shared" si="49"/>
        <v>11109.60638459823</v>
      </c>
      <c r="P261" s="7">
        <f t="shared" si="50"/>
        <v>11127.577377807052</v>
      </c>
    </row>
    <row r="262" spans="1:16" x14ac:dyDescent="0.25">
      <c r="A262" s="14">
        <f>Data!A260</f>
        <v>44097.564583333333</v>
      </c>
      <c r="B262" s="4">
        <f>Data!B260</f>
        <v>11123</v>
      </c>
      <c r="C262" s="4">
        <f>Data!C260</f>
        <v>11126</v>
      </c>
      <c r="D262" s="4">
        <f>Data!D260</f>
        <v>11118</v>
      </c>
      <c r="E262" s="4">
        <f>Data!E260</f>
        <v>11120</v>
      </c>
      <c r="F262" s="8">
        <f>Data!F260</f>
        <v>13650</v>
      </c>
      <c r="G262" s="8">
        <f t="shared" ref="G262:G325" si="52">C262-D262</f>
        <v>8</v>
      </c>
      <c r="H262" s="4">
        <f t="shared" ref="H262:H325" si="53">ABS(C262-E261)</f>
        <v>1</v>
      </c>
      <c r="I262" s="4">
        <f t="shared" ref="I262:I325" si="54">ABS(D262-E261)</f>
        <v>7</v>
      </c>
      <c r="J262" s="4">
        <f t="shared" ref="J262:J325" si="55">MAX(G262:I262)</f>
        <v>8</v>
      </c>
      <c r="K262" s="7">
        <f t="shared" si="51"/>
        <v>8.8400923158410887</v>
      </c>
      <c r="L262" s="10">
        <f t="shared" ref="L262:L325" si="56">((C262+D262)/2)+($L$2*K262)</f>
        <v>11139.680184631683</v>
      </c>
      <c r="M262" s="4">
        <f t="shared" ref="M262:M325" si="57">((C262+D262)/2)-($M$2*K262)</f>
        <v>11104.319815368317</v>
      </c>
      <c r="N262" s="9">
        <f t="shared" ref="N262:N325" si="58">IF(OR(L262&lt;N261,E261&gt;N261),L262,N261)</f>
        <v>11127.577377807052</v>
      </c>
      <c r="O262" s="4">
        <f t="shared" ref="O262:O325" si="59">IF(OR(M262&gt;O261,E261&lt;O261),M262,O261)</f>
        <v>11109.60638459823</v>
      </c>
      <c r="P262" s="7">
        <f t="shared" si="50"/>
        <v>11127.577377807052</v>
      </c>
    </row>
    <row r="263" spans="1:16" x14ac:dyDescent="0.25">
      <c r="A263" s="14">
        <f>Data!A261</f>
        <v>44097.56527777778</v>
      </c>
      <c r="B263" s="4">
        <f>Data!B261</f>
        <v>11119.95</v>
      </c>
      <c r="C263" s="4">
        <f>Data!C261</f>
        <v>11120.55</v>
      </c>
      <c r="D263" s="4">
        <f>Data!D261</f>
        <v>11116.35</v>
      </c>
      <c r="E263" s="4">
        <f>Data!E261</f>
        <v>11116.55</v>
      </c>
      <c r="F263" s="8">
        <f>Data!F261</f>
        <v>41475</v>
      </c>
      <c r="G263" s="8">
        <f t="shared" si="52"/>
        <v>4.1999999999989086</v>
      </c>
      <c r="H263" s="4">
        <f t="shared" si="53"/>
        <v>0.5499999999992724</v>
      </c>
      <c r="I263" s="4">
        <f t="shared" si="54"/>
        <v>3.6499999999996362</v>
      </c>
      <c r="J263" s="4">
        <f t="shared" si="55"/>
        <v>4.1999999999989086</v>
      </c>
      <c r="K263" s="7">
        <f t="shared" si="51"/>
        <v>8.6080877000489799</v>
      </c>
      <c r="L263" s="10">
        <f t="shared" si="56"/>
        <v>11135.666175400098</v>
      </c>
      <c r="M263" s="4">
        <f t="shared" si="57"/>
        <v>11101.233824599904</v>
      </c>
      <c r="N263" s="9">
        <f t="shared" si="58"/>
        <v>11127.577377807052</v>
      </c>
      <c r="O263" s="4">
        <f t="shared" si="59"/>
        <v>11109.60638459823</v>
      </c>
      <c r="P263" s="7">
        <f t="shared" si="50"/>
        <v>11127.577377807052</v>
      </c>
    </row>
    <row r="264" spans="1:16" x14ac:dyDescent="0.25">
      <c r="A264" s="14">
        <f>Data!A262</f>
        <v>44097.565972222219</v>
      </c>
      <c r="B264" s="4">
        <f>Data!B262</f>
        <v>11116.3</v>
      </c>
      <c r="C264" s="4">
        <f>Data!C262</f>
        <v>11120</v>
      </c>
      <c r="D264" s="4">
        <f>Data!D262</f>
        <v>11115.05</v>
      </c>
      <c r="E264" s="4">
        <f>Data!E262</f>
        <v>11119.7</v>
      </c>
      <c r="F264" s="8">
        <f>Data!F262</f>
        <v>32400</v>
      </c>
      <c r="G264" s="8">
        <f t="shared" si="52"/>
        <v>4.9500000000007276</v>
      </c>
      <c r="H264" s="4">
        <f t="shared" si="53"/>
        <v>3.4500000000007276</v>
      </c>
      <c r="I264" s="4">
        <f t="shared" si="54"/>
        <v>1.5</v>
      </c>
      <c r="J264" s="4">
        <f t="shared" si="55"/>
        <v>4.9500000000007276</v>
      </c>
      <c r="K264" s="7">
        <f t="shared" si="51"/>
        <v>8.4251833150465671</v>
      </c>
      <c r="L264" s="10">
        <f t="shared" si="56"/>
        <v>11134.375366630093</v>
      </c>
      <c r="M264" s="4">
        <f t="shared" si="57"/>
        <v>11100.674633369907</v>
      </c>
      <c r="N264" s="9">
        <f t="shared" si="58"/>
        <v>11127.577377807052</v>
      </c>
      <c r="O264" s="4">
        <f t="shared" si="59"/>
        <v>11109.60638459823</v>
      </c>
      <c r="P264" s="7">
        <f t="shared" si="50"/>
        <v>11127.577377807052</v>
      </c>
    </row>
    <row r="265" spans="1:16" x14ac:dyDescent="0.25">
      <c r="A265" s="14">
        <f>Data!A263</f>
        <v>44097.566666666666</v>
      </c>
      <c r="B265" s="4">
        <f>Data!B263</f>
        <v>11119</v>
      </c>
      <c r="C265" s="4">
        <f>Data!C263</f>
        <v>11122.65</v>
      </c>
      <c r="D265" s="4">
        <f>Data!D263</f>
        <v>11115.9</v>
      </c>
      <c r="E265" s="4">
        <f>Data!E263</f>
        <v>11119.55</v>
      </c>
      <c r="F265" s="8">
        <f>Data!F263</f>
        <v>8250</v>
      </c>
      <c r="G265" s="8">
        <f t="shared" si="52"/>
        <v>6.75</v>
      </c>
      <c r="H265" s="4">
        <f t="shared" si="53"/>
        <v>2.9499999999989086</v>
      </c>
      <c r="I265" s="4">
        <f t="shared" si="54"/>
        <v>3.8000000000010914</v>
      </c>
      <c r="J265" s="4">
        <f t="shared" si="55"/>
        <v>6.75</v>
      </c>
      <c r="K265" s="7">
        <f t="shared" si="51"/>
        <v>8.3414241492942374</v>
      </c>
      <c r="L265" s="10">
        <f t="shared" si="56"/>
        <v>11135.957848298589</v>
      </c>
      <c r="M265" s="4">
        <f t="shared" si="57"/>
        <v>11102.59215170141</v>
      </c>
      <c r="N265" s="9">
        <f t="shared" si="58"/>
        <v>11127.577377807052</v>
      </c>
      <c r="O265" s="4">
        <f t="shared" si="59"/>
        <v>11109.60638459823</v>
      </c>
      <c r="P265" s="7">
        <f t="shared" si="50"/>
        <v>11127.577377807052</v>
      </c>
    </row>
    <row r="266" spans="1:16" x14ac:dyDescent="0.25">
      <c r="A266" s="14">
        <f>Data!A264</f>
        <v>44097.567361111112</v>
      </c>
      <c r="B266" s="4">
        <f>Data!B264</f>
        <v>11119.55</v>
      </c>
      <c r="C266" s="4">
        <f>Data!C264</f>
        <v>11122.85</v>
      </c>
      <c r="D266" s="4">
        <f>Data!D264</f>
        <v>11118</v>
      </c>
      <c r="E266" s="4">
        <f>Data!E264</f>
        <v>11122.5</v>
      </c>
      <c r="F266" s="8">
        <f>Data!F264</f>
        <v>7350</v>
      </c>
      <c r="G266" s="8">
        <f t="shared" si="52"/>
        <v>4.8500000000003638</v>
      </c>
      <c r="H266" s="4">
        <f t="shared" si="53"/>
        <v>3.3000000000010914</v>
      </c>
      <c r="I266" s="4">
        <f t="shared" si="54"/>
        <v>1.5499999999992724</v>
      </c>
      <c r="J266" s="4">
        <f t="shared" si="55"/>
        <v>4.8500000000003638</v>
      </c>
      <c r="K266" s="7">
        <f t="shared" si="51"/>
        <v>8.1668529418295428</v>
      </c>
      <c r="L266" s="10">
        <f t="shared" si="56"/>
        <v>11136.758705883658</v>
      </c>
      <c r="M266" s="4">
        <f t="shared" si="57"/>
        <v>11104.091294116341</v>
      </c>
      <c r="N266" s="9">
        <f t="shared" si="58"/>
        <v>11127.577377807052</v>
      </c>
      <c r="O266" s="4">
        <f t="shared" si="59"/>
        <v>11109.60638459823</v>
      </c>
      <c r="P266" s="7">
        <f t="shared" si="50"/>
        <v>11127.577377807052</v>
      </c>
    </row>
    <row r="267" spans="1:16" x14ac:dyDescent="0.25">
      <c r="A267" s="14">
        <f>Data!A265</f>
        <v>44097.568055555559</v>
      </c>
      <c r="B267" s="4">
        <f>Data!B265</f>
        <v>11123.8</v>
      </c>
      <c r="C267" s="4">
        <f>Data!C265</f>
        <v>11124.95</v>
      </c>
      <c r="D267" s="4">
        <f>Data!D265</f>
        <v>11121</v>
      </c>
      <c r="E267" s="4">
        <f>Data!E265</f>
        <v>11124</v>
      </c>
      <c r="F267" s="8">
        <f>Data!F265</f>
        <v>5775</v>
      </c>
      <c r="G267" s="8">
        <f t="shared" si="52"/>
        <v>3.9500000000007276</v>
      </c>
      <c r="H267" s="4">
        <f t="shared" si="53"/>
        <v>2.4500000000007276</v>
      </c>
      <c r="I267" s="4">
        <f t="shared" si="54"/>
        <v>1.5</v>
      </c>
      <c r="J267" s="4">
        <f t="shared" si="55"/>
        <v>3.9500000000007276</v>
      </c>
      <c r="K267" s="7">
        <f t="shared" si="51"/>
        <v>7.9560102947381024</v>
      </c>
      <c r="L267" s="10">
        <f t="shared" si="56"/>
        <v>11138.887020589476</v>
      </c>
      <c r="M267" s="4">
        <f t="shared" si="57"/>
        <v>11107.062979410524</v>
      </c>
      <c r="N267" s="9">
        <f t="shared" si="58"/>
        <v>11127.577377807052</v>
      </c>
      <c r="O267" s="4">
        <f t="shared" si="59"/>
        <v>11109.60638459823</v>
      </c>
      <c r="P267" s="7">
        <f t="shared" si="50"/>
        <v>11127.577377807052</v>
      </c>
    </row>
    <row r="268" spans="1:16" x14ac:dyDescent="0.25">
      <c r="A268" s="14">
        <f>Data!A266</f>
        <v>44097.568749999999</v>
      </c>
      <c r="B268" s="4">
        <f>Data!B266</f>
        <v>11124</v>
      </c>
      <c r="C268" s="4">
        <f>Data!C266</f>
        <v>11124</v>
      </c>
      <c r="D268" s="4">
        <f>Data!D266</f>
        <v>11112</v>
      </c>
      <c r="E268" s="4">
        <f>Data!E266</f>
        <v>11112.05</v>
      </c>
      <c r="F268" s="8">
        <f>Data!F266</f>
        <v>15225</v>
      </c>
      <c r="G268" s="8">
        <f t="shared" si="52"/>
        <v>12</v>
      </c>
      <c r="H268" s="4">
        <f t="shared" si="53"/>
        <v>0</v>
      </c>
      <c r="I268" s="4">
        <f t="shared" si="54"/>
        <v>12</v>
      </c>
      <c r="J268" s="4">
        <f t="shared" si="55"/>
        <v>12</v>
      </c>
      <c r="K268" s="7">
        <f t="shared" si="51"/>
        <v>8.1582097800011972</v>
      </c>
      <c r="L268" s="10">
        <f t="shared" si="56"/>
        <v>11134.316419560002</v>
      </c>
      <c r="M268" s="4">
        <f t="shared" si="57"/>
        <v>11101.683580439998</v>
      </c>
      <c r="N268" s="9">
        <f t="shared" si="58"/>
        <v>11127.577377807052</v>
      </c>
      <c r="O268" s="4">
        <f t="shared" si="59"/>
        <v>11109.60638459823</v>
      </c>
      <c r="P268" s="7">
        <f t="shared" si="50"/>
        <v>11127.577377807052</v>
      </c>
    </row>
    <row r="269" spans="1:16" x14ac:dyDescent="0.25">
      <c r="A269" s="14">
        <f>Data!A267</f>
        <v>44097.569444444445</v>
      </c>
      <c r="B269" s="4">
        <f>Data!B267</f>
        <v>11111.45</v>
      </c>
      <c r="C269" s="4">
        <f>Data!C267</f>
        <v>11111.8</v>
      </c>
      <c r="D269" s="4">
        <f>Data!D267</f>
        <v>11102.05</v>
      </c>
      <c r="E269" s="4">
        <f>Data!E267</f>
        <v>11103.3</v>
      </c>
      <c r="F269" s="8">
        <f>Data!F267</f>
        <v>29400</v>
      </c>
      <c r="G269" s="8">
        <f t="shared" si="52"/>
        <v>9.75</v>
      </c>
      <c r="H269" s="4">
        <f t="shared" si="53"/>
        <v>0.25</v>
      </c>
      <c r="I269" s="4">
        <f t="shared" si="54"/>
        <v>10</v>
      </c>
      <c r="J269" s="4">
        <f t="shared" si="55"/>
        <v>10</v>
      </c>
      <c r="K269" s="7">
        <f t="shared" si="51"/>
        <v>8.2502992910011379</v>
      </c>
      <c r="L269" s="10">
        <f t="shared" si="56"/>
        <v>11123.425598582002</v>
      </c>
      <c r="M269" s="4">
        <f t="shared" si="57"/>
        <v>11090.424401417997</v>
      </c>
      <c r="N269" s="9">
        <f t="shared" si="58"/>
        <v>11123.425598582002</v>
      </c>
      <c r="O269" s="4">
        <f t="shared" si="59"/>
        <v>11109.60638459823</v>
      </c>
      <c r="P269" s="7">
        <f t="shared" si="50"/>
        <v>11123.425598582002</v>
      </c>
    </row>
    <row r="270" spans="1:16" x14ac:dyDescent="0.25">
      <c r="A270" s="14">
        <f>Data!A268</f>
        <v>44097.570138888892</v>
      </c>
      <c r="B270" s="4">
        <f>Data!B268</f>
        <v>11101.5</v>
      </c>
      <c r="C270" s="4">
        <f>Data!C268</f>
        <v>11101.5</v>
      </c>
      <c r="D270" s="4">
        <f>Data!D268</f>
        <v>11066.65</v>
      </c>
      <c r="E270" s="4">
        <f>Data!E268</f>
        <v>11071.85</v>
      </c>
      <c r="F270" s="8">
        <f>Data!F268</f>
        <v>183075</v>
      </c>
      <c r="G270" s="8">
        <f t="shared" si="52"/>
        <v>34.850000000000364</v>
      </c>
      <c r="H270" s="4">
        <f t="shared" si="53"/>
        <v>1.7999999999992724</v>
      </c>
      <c r="I270" s="4">
        <f t="shared" si="54"/>
        <v>36.649999999999636</v>
      </c>
      <c r="J270" s="4">
        <f t="shared" si="55"/>
        <v>36.649999999999636</v>
      </c>
      <c r="K270" s="7">
        <f t="shared" si="51"/>
        <v>9.6702843264510641</v>
      </c>
      <c r="L270" s="10">
        <f t="shared" si="56"/>
        <v>11103.415568652903</v>
      </c>
      <c r="M270" s="4">
        <f t="shared" si="57"/>
        <v>11064.734431347099</v>
      </c>
      <c r="N270" s="9">
        <f t="shared" si="58"/>
        <v>11103.415568652903</v>
      </c>
      <c r="O270" s="4">
        <f t="shared" si="59"/>
        <v>11064.734431347099</v>
      </c>
      <c r="P270" s="7">
        <f t="shared" si="50"/>
        <v>11103.415568652903</v>
      </c>
    </row>
    <row r="271" spans="1:16" x14ac:dyDescent="0.25">
      <c r="A271" s="14">
        <f>Data!A269</f>
        <v>44097.570833333331</v>
      </c>
      <c r="B271" s="4">
        <f>Data!B269</f>
        <v>11072.2</v>
      </c>
      <c r="C271" s="4">
        <f>Data!C269</f>
        <v>11076.5</v>
      </c>
      <c r="D271" s="4">
        <f>Data!D269</f>
        <v>11062.25</v>
      </c>
      <c r="E271" s="4">
        <f>Data!E269</f>
        <v>11070.65</v>
      </c>
      <c r="F271" s="8">
        <f>Data!F269</f>
        <v>96075</v>
      </c>
      <c r="G271" s="8">
        <f t="shared" si="52"/>
        <v>14.25</v>
      </c>
      <c r="H271" s="4">
        <f t="shared" si="53"/>
        <v>4.6499999999996362</v>
      </c>
      <c r="I271" s="4">
        <f t="shared" si="54"/>
        <v>9.6000000000003638</v>
      </c>
      <c r="J271" s="4">
        <f t="shared" si="55"/>
        <v>14.25</v>
      </c>
      <c r="K271" s="7">
        <f t="shared" si="51"/>
        <v>9.8992701101285103</v>
      </c>
      <c r="L271" s="10">
        <f t="shared" si="56"/>
        <v>11089.173540220258</v>
      </c>
      <c r="M271" s="4">
        <f t="shared" si="57"/>
        <v>11049.576459779742</v>
      </c>
      <c r="N271" s="9">
        <f t="shared" si="58"/>
        <v>11089.173540220258</v>
      </c>
      <c r="O271" s="4">
        <f t="shared" si="59"/>
        <v>11064.734431347099</v>
      </c>
      <c r="P271" s="7">
        <f t="shared" si="50"/>
        <v>11089.173540220258</v>
      </c>
    </row>
    <row r="272" spans="1:16" x14ac:dyDescent="0.25">
      <c r="A272" s="14">
        <f>Data!A270</f>
        <v>44097.571527777778</v>
      </c>
      <c r="B272" s="4">
        <f>Data!B270</f>
        <v>11069</v>
      </c>
      <c r="C272" s="4">
        <f>Data!C270</f>
        <v>11080.1</v>
      </c>
      <c r="D272" s="4">
        <f>Data!D270</f>
        <v>11066.05</v>
      </c>
      <c r="E272" s="4">
        <f>Data!E270</f>
        <v>11075.15</v>
      </c>
      <c r="F272" s="8">
        <f>Data!F270</f>
        <v>99750</v>
      </c>
      <c r="G272" s="8">
        <f t="shared" si="52"/>
        <v>14.050000000001091</v>
      </c>
      <c r="H272" s="4">
        <f t="shared" si="53"/>
        <v>9.4500000000007276</v>
      </c>
      <c r="I272" s="4">
        <f t="shared" si="54"/>
        <v>4.6000000000003638</v>
      </c>
      <c r="J272" s="4">
        <f t="shared" si="55"/>
        <v>14.050000000001091</v>
      </c>
      <c r="K272" s="7">
        <f t="shared" si="51"/>
        <v>10.10680660462214</v>
      </c>
      <c r="L272" s="10">
        <f t="shared" si="56"/>
        <v>11093.288613209244</v>
      </c>
      <c r="M272" s="4">
        <f t="shared" si="57"/>
        <v>11052.861386790757</v>
      </c>
      <c r="N272" s="9">
        <f t="shared" si="58"/>
        <v>11089.173540220258</v>
      </c>
      <c r="O272" s="4">
        <f t="shared" si="59"/>
        <v>11064.734431347099</v>
      </c>
      <c r="P272" s="7">
        <f t="shared" si="50"/>
        <v>11089.173540220258</v>
      </c>
    </row>
    <row r="273" spans="1:16" x14ac:dyDescent="0.25">
      <c r="A273" s="14">
        <f>Data!A271</f>
        <v>44097.572222222225</v>
      </c>
      <c r="B273" s="4">
        <f>Data!B271</f>
        <v>11075.8</v>
      </c>
      <c r="C273" s="4">
        <f>Data!C271</f>
        <v>11075.8</v>
      </c>
      <c r="D273" s="4">
        <f>Data!D271</f>
        <v>11061.75</v>
      </c>
      <c r="E273" s="4">
        <f>Data!E271</f>
        <v>11071.7</v>
      </c>
      <c r="F273" s="8">
        <f>Data!F271</f>
        <v>52500</v>
      </c>
      <c r="G273" s="8">
        <f t="shared" si="52"/>
        <v>14.049999999999272</v>
      </c>
      <c r="H273" s="4">
        <f t="shared" si="53"/>
        <v>0.6499999999996362</v>
      </c>
      <c r="I273" s="4">
        <f t="shared" si="54"/>
        <v>13.399999999999636</v>
      </c>
      <c r="J273" s="4">
        <f t="shared" si="55"/>
        <v>14.049999999999272</v>
      </c>
      <c r="K273" s="7">
        <f t="shared" si="51"/>
        <v>10.303966274390996</v>
      </c>
      <c r="L273" s="10">
        <f t="shared" si="56"/>
        <v>11089.382932548782</v>
      </c>
      <c r="M273" s="4">
        <f t="shared" si="57"/>
        <v>11048.167067451217</v>
      </c>
      <c r="N273" s="9">
        <f t="shared" si="58"/>
        <v>11089.173540220258</v>
      </c>
      <c r="O273" s="4">
        <f t="shared" si="59"/>
        <v>11064.734431347099</v>
      </c>
      <c r="P273" s="7">
        <f t="shared" si="50"/>
        <v>11089.173540220258</v>
      </c>
    </row>
    <row r="274" spans="1:16" x14ac:dyDescent="0.25">
      <c r="A274" s="14">
        <f>Data!A272</f>
        <v>44097.572916666664</v>
      </c>
      <c r="B274" s="4">
        <f>Data!B272</f>
        <v>11071.7</v>
      </c>
      <c r="C274" s="4">
        <f>Data!C272</f>
        <v>11073</v>
      </c>
      <c r="D274" s="4">
        <f>Data!D272</f>
        <v>11059.05</v>
      </c>
      <c r="E274" s="4">
        <f>Data!E272</f>
        <v>11070.45</v>
      </c>
      <c r="F274" s="8">
        <f>Data!F272</f>
        <v>74550</v>
      </c>
      <c r="G274" s="8">
        <f t="shared" si="52"/>
        <v>13.950000000000728</v>
      </c>
      <c r="H274" s="4">
        <f t="shared" si="53"/>
        <v>1.2999999999992724</v>
      </c>
      <c r="I274" s="4">
        <f t="shared" si="54"/>
        <v>12.650000000001455</v>
      </c>
      <c r="J274" s="4">
        <f t="shared" si="55"/>
        <v>13.950000000000728</v>
      </c>
      <c r="K274" s="7">
        <f t="shared" si="51"/>
        <v>10.486267960671482</v>
      </c>
      <c r="L274" s="10">
        <f t="shared" si="56"/>
        <v>11086.997535921342</v>
      </c>
      <c r="M274" s="4">
        <f t="shared" si="57"/>
        <v>11045.052464078657</v>
      </c>
      <c r="N274" s="9">
        <f t="shared" si="58"/>
        <v>11086.997535921342</v>
      </c>
      <c r="O274" s="4">
        <f t="shared" si="59"/>
        <v>11064.734431347099</v>
      </c>
      <c r="P274" s="7">
        <f t="shared" si="50"/>
        <v>11086.997535921342</v>
      </c>
    </row>
    <row r="275" spans="1:16" x14ac:dyDescent="0.25">
      <c r="A275" s="14">
        <f>Data!A273</f>
        <v>44097.573611111111</v>
      </c>
      <c r="B275" s="4">
        <f>Data!B273</f>
        <v>11070.5</v>
      </c>
      <c r="C275" s="4">
        <f>Data!C273</f>
        <v>11080.55</v>
      </c>
      <c r="D275" s="4">
        <f>Data!D273</f>
        <v>11066.65</v>
      </c>
      <c r="E275" s="4">
        <f>Data!E273</f>
        <v>11079.45</v>
      </c>
      <c r="F275" s="8">
        <f>Data!F273</f>
        <v>57450</v>
      </c>
      <c r="G275" s="8">
        <f t="shared" si="52"/>
        <v>13.899999999999636</v>
      </c>
      <c r="H275" s="4">
        <f t="shared" si="53"/>
        <v>10.099999999998545</v>
      </c>
      <c r="I275" s="4">
        <f t="shared" si="54"/>
        <v>3.8000000000010914</v>
      </c>
      <c r="J275" s="4">
        <f t="shared" si="55"/>
        <v>13.899999999999636</v>
      </c>
      <c r="K275" s="7">
        <f t="shared" si="51"/>
        <v>10.656954562637889</v>
      </c>
      <c r="L275" s="10">
        <f t="shared" si="56"/>
        <v>11094.913909125275</v>
      </c>
      <c r="M275" s="4">
        <f t="shared" si="57"/>
        <v>11052.286090874723</v>
      </c>
      <c r="N275" s="9">
        <f t="shared" si="58"/>
        <v>11086.997535921342</v>
      </c>
      <c r="O275" s="4">
        <f t="shared" si="59"/>
        <v>11064.734431347099</v>
      </c>
      <c r="P275" s="7">
        <f t="shared" si="50"/>
        <v>11086.997535921342</v>
      </c>
    </row>
    <row r="276" spans="1:16" x14ac:dyDescent="0.25">
      <c r="A276" s="14">
        <f>Data!A274</f>
        <v>44097.574305555558</v>
      </c>
      <c r="B276" s="4">
        <f>Data!B274</f>
        <v>11078</v>
      </c>
      <c r="C276" s="4">
        <f>Data!C274</f>
        <v>11081.4</v>
      </c>
      <c r="D276" s="4">
        <f>Data!D274</f>
        <v>11070.4</v>
      </c>
      <c r="E276" s="4">
        <f>Data!E274</f>
        <v>11070.4</v>
      </c>
      <c r="F276" s="8">
        <f>Data!F274</f>
        <v>69525</v>
      </c>
      <c r="G276" s="8">
        <f t="shared" si="52"/>
        <v>11</v>
      </c>
      <c r="H276" s="4">
        <f t="shared" si="53"/>
        <v>1.9499999999989086</v>
      </c>
      <c r="I276" s="4">
        <f t="shared" si="54"/>
        <v>9.0500000000010914</v>
      </c>
      <c r="J276" s="4">
        <f t="shared" si="55"/>
        <v>11</v>
      </c>
      <c r="K276" s="7">
        <f t="shared" si="51"/>
        <v>10.674106834505995</v>
      </c>
      <c r="L276" s="10">
        <f t="shared" si="56"/>
        <v>11097.248213669012</v>
      </c>
      <c r="M276" s="4">
        <f t="shared" si="57"/>
        <v>11054.551786330987</v>
      </c>
      <c r="N276" s="9">
        <f t="shared" si="58"/>
        <v>11086.997535921342</v>
      </c>
      <c r="O276" s="4">
        <f t="shared" si="59"/>
        <v>11064.734431347099</v>
      </c>
      <c r="P276" s="7">
        <f t="shared" si="50"/>
        <v>11086.997535921342</v>
      </c>
    </row>
    <row r="277" spans="1:16" x14ac:dyDescent="0.25">
      <c r="A277" s="14">
        <f>Data!A275</f>
        <v>44097.574999999997</v>
      </c>
      <c r="B277" s="4">
        <f>Data!B275</f>
        <v>11069.4</v>
      </c>
      <c r="C277" s="4">
        <f>Data!C275</f>
        <v>11078.1</v>
      </c>
      <c r="D277" s="4">
        <f>Data!D275</f>
        <v>11068.9</v>
      </c>
      <c r="E277" s="4">
        <f>Data!E275</f>
        <v>11075.9</v>
      </c>
      <c r="F277" s="8">
        <f>Data!F275</f>
        <v>47100</v>
      </c>
      <c r="G277" s="8">
        <f t="shared" si="52"/>
        <v>9.2000000000007276</v>
      </c>
      <c r="H277" s="4">
        <f t="shared" si="53"/>
        <v>7.7000000000007276</v>
      </c>
      <c r="I277" s="4">
        <f t="shared" si="54"/>
        <v>1.5</v>
      </c>
      <c r="J277" s="4">
        <f t="shared" si="55"/>
        <v>9.2000000000007276</v>
      </c>
      <c r="K277" s="7">
        <f t="shared" si="51"/>
        <v>10.600401492780732</v>
      </c>
      <c r="L277" s="10">
        <f t="shared" si="56"/>
        <v>11094.700802985561</v>
      </c>
      <c r="M277" s="4">
        <f t="shared" si="57"/>
        <v>11052.299197014439</v>
      </c>
      <c r="N277" s="9">
        <f t="shared" si="58"/>
        <v>11086.997535921342</v>
      </c>
      <c r="O277" s="4">
        <f t="shared" si="59"/>
        <v>11064.734431347099</v>
      </c>
      <c r="P277" s="7">
        <f t="shared" si="50"/>
        <v>11086.997535921342</v>
      </c>
    </row>
    <row r="278" spans="1:16" x14ac:dyDescent="0.25">
      <c r="A278" s="14">
        <f>Data!A276</f>
        <v>44097.575694444444</v>
      </c>
      <c r="B278" s="4">
        <f>Data!B276</f>
        <v>11075</v>
      </c>
      <c r="C278" s="4">
        <f>Data!C276</f>
        <v>11078.55</v>
      </c>
      <c r="D278" s="4">
        <f>Data!D276</f>
        <v>11069.5</v>
      </c>
      <c r="E278" s="4">
        <f>Data!E276</f>
        <v>11069.5</v>
      </c>
      <c r="F278" s="8">
        <f>Data!F276</f>
        <v>15075</v>
      </c>
      <c r="G278" s="8">
        <f t="shared" si="52"/>
        <v>9.0499999999992724</v>
      </c>
      <c r="H278" s="4">
        <f t="shared" si="53"/>
        <v>2.6499999999996362</v>
      </c>
      <c r="I278" s="4">
        <f t="shared" si="54"/>
        <v>6.3999999999996362</v>
      </c>
      <c r="J278" s="4">
        <f t="shared" si="55"/>
        <v>9.0499999999992724</v>
      </c>
      <c r="K278" s="7">
        <f t="shared" si="51"/>
        <v>10.522881418141658</v>
      </c>
      <c r="L278" s="10">
        <f t="shared" si="56"/>
        <v>11095.070762836283</v>
      </c>
      <c r="M278" s="4">
        <f t="shared" si="57"/>
        <v>11052.979237163716</v>
      </c>
      <c r="N278" s="9">
        <f t="shared" si="58"/>
        <v>11086.997535921342</v>
      </c>
      <c r="O278" s="4">
        <f t="shared" si="59"/>
        <v>11064.734431347099</v>
      </c>
      <c r="P278" s="7">
        <f t="shared" si="50"/>
        <v>11086.997535921342</v>
      </c>
    </row>
    <row r="279" spans="1:16" x14ac:dyDescent="0.25">
      <c r="A279" s="14">
        <f>Data!A277</f>
        <v>44097.576388888891</v>
      </c>
      <c r="B279" s="4">
        <f>Data!B277</f>
        <v>11070.8</v>
      </c>
      <c r="C279" s="4">
        <f>Data!C277</f>
        <v>11072.45</v>
      </c>
      <c r="D279" s="4">
        <f>Data!D277</f>
        <v>11054</v>
      </c>
      <c r="E279" s="4">
        <f>Data!E277</f>
        <v>11057.5</v>
      </c>
      <c r="F279" s="8">
        <f>Data!F277</f>
        <v>81225</v>
      </c>
      <c r="G279" s="8">
        <f t="shared" si="52"/>
        <v>18.450000000000728</v>
      </c>
      <c r="H279" s="4">
        <f t="shared" si="53"/>
        <v>2.9500000000007276</v>
      </c>
      <c r="I279" s="4">
        <f t="shared" si="54"/>
        <v>15.5</v>
      </c>
      <c r="J279" s="4">
        <f t="shared" si="55"/>
        <v>18.450000000000728</v>
      </c>
      <c r="K279" s="7">
        <f t="shared" si="51"/>
        <v>10.919237347234612</v>
      </c>
      <c r="L279" s="10">
        <f t="shared" si="56"/>
        <v>11085.063474694469</v>
      </c>
      <c r="M279" s="4">
        <f t="shared" si="57"/>
        <v>11041.386525305532</v>
      </c>
      <c r="N279" s="9">
        <f t="shared" si="58"/>
        <v>11085.063474694469</v>
      </c>
      <c r="O279" s="4">
        <f t="shared" si="59"/>
        <v>11064.734431347099</v>
      </c>
      <c r="P279" s="7">
        <f t="shared" si="50"/>
        <v>11085.063474694469</v>
      </c>
    </row>
    <row r="280" spans="1:16" x14ac:dyDescent="0.25">
      <c r="A280" s="14">
        <f>Data!A278</f>
        <v>44097.57708333333</v>
      </c>
      <c r="B280" s="4">
        <f>Data!B278</f>
        <v>11059.45</v>
      </c>
      <c r="C280" s="4">
        <f>Data!C278</f>
        <v>11060.9</v>
      </c>
      <c r="D280" s="4">
        <f>Data!D278</f>
        <v>11041.75</v>
      </c>
      <c r="E280" s="4">
        <f>Data!E278</f>
        <v>11048</v>
      </c>
      <c r="F280" s="8">
        <f>Data!F278</f>
        <v>106725</v>
      </c>
      <c r="G280" s="8">
        <f t="shared" si="52"/>
        <v>19.149999999999636</v>
      </c>
      <c r="H280" s="4">
        <f t="shared" si="53"/>
        <v>3.3999999999996362</v>
      </c>
      <c r="I280" s="4">
        <f t="shared" si="54"/>
        <v>15.75</v>
      </c>
      <c r="J280" s="4">
        <f t="shared" si="55"/>
        <v>19.149999999999636</v>
      </c>
      <c r="K280" s="7">
        <f t="shared" si="51"/>
        <v>11.330775479872862</v>
      </c>
      <c r="L280" s="10">
        <f t="shared" si="56"/>
        <v>11073.986550959746</v>
      </c>
      <c r="M280" s="4">
        <f t="shared" si="57"/>
        <v>11028.663449040256</v>
      </c>
      <c r="N280" s="9">
        <f t="shared" si="58"/>
        <v>11073.986550959746</v>
      </c>
      <c r="O280" s="4">
        <f t="shared" si="59"/>
        <v>11028.663449040256</v>
      </c>
      <c r="P280" s="7">
        <f t="shared" si="50"/>
        <v>11073.986550959746</v>
      </c>
    </row>
    <row r="281" spans="1:16" x14ac:dyDescent="0.25">
      <c r="A281" s="14">
        <f>Data!A279</f>
        <v>44097.577777777777</v>
      </c>
      <c r="B281" s="4">
        <f>Data!B279</f>
        <v>11048</v>
      </c>
      <c r="C281" s="4">
        <f>Data!C279</f>
        <v>11054.6</v>
      </c>
      <c r="D281" s="4">
        <f>Data!D279</f>
        <v>11044.05</v>
      </c>
      <c r="E281" s="4">
        <f>Data!E279</f>
        <v>11044.35</v>
      </c>
      <c r="F281" s="8">
        <f>Data!F279</f>
        <v>45600</v>
      </c>
      <c r="G281" s="8">
        <f t="shared" si="52"/>
        <v>10.550000000001091</v>
      </c>
      <c r="H281" s="4">
        <f t="shared" si="53"/>
        <v>6.6000000000003638</v>
      </c>
      <c r="I281" s="4">
        <f t="shared" si="54"/>
        <v>3.9500000000007276</v>
      </c>
      <c r="J281" s="4">
        <f t="shared" si="55"/>
        <v>10.550000000001091</v>
      </c>
      <c r="K281" s="7">
        <f t="shared" si="51"/>
        <v>11.291736705879273</v>
      </c>
      <c r="L281" s="10">
        <f t="shared" si="56"/>
        <v>11071.908473411759</v>
      </c>
      <c r="M281" s="4">
        <f t="shared" si="57"/>
        <v>11026.741526588243</v>
      </c>
      <c r="N281" s="9">
        <f t="shared" si="58"/>
        <v>11071.908473411759</v>
      </c>
      <c r="O281" s="4">
        <f t="shared" si="59"/>
        <v>11028.663449040256</v>
      </c>
      <c r="P281" s="7">
        <f t="shared" ref="P281:P344" si="60">IF(AND(P280=N280,E281&lt;=N281),N281,IF(AND(P280=N280,E281&gt;N281),O281,IF(AND(P280=O280,E281&gt;=O281),O281,IF(AND(P280=O280,E281&lt;O281),N281,""))))</f>
        <v>11071.908473411759</v>
      </c>
    </row>
    <row r="282" spans="1:16" x14ac:dyDescent="0.25">
      <c r="A282" s="14">
        <f>Data!A280</f>
        <v>44097.578472222223</v>
      </c>
      <c r="B282" s="4">
        <f>Data!B280</f>
        <v>11044.6</v>
      </c>
      <c r="C282" s="4">
        <f>Data!C280</f>
        <v>11048.2</v>
      </c>
      <c r="D282" s="4">
        <f>Data!D280</f>
        <v>11037.25</v>
      </c>
      <c r="E282" s="4">
        <f>Data!E280</f>
        <v>11048.2</v>
      </c>
      <c r="F282" s="8">
        <f>Data!F280</f>
        <v>50175</v>
      </c>
      <c r="G282" s="8">
        <f t="shared" si="52"/>
        <v>10.950000000000728</v>
      </c>
      <c r="H282" s="4">
        <f t="shared" si="53"/>
        <v>3.8500000000003638</v>
      </c>
      <c r="I282" s="4">
        <f t="shared" si="54"/>
        <v>7.1000000000003638</v>
      </c>
      <c r="J282" s="4">
        <f t="shared" si="55"/>
        <v>10.950000000000728</v>
      </c>
      <c r="K282" s="7">
        <f t="shared" ref="K282:K345" si="61">((K281*($K$2-1))+J282)/$K$2</f>
        <v>11.274649870585346</v>
      </c>
      <c r="L282" s="10">
        <f t="shared" si="56"/>
        <v>11065.274299741171</v>
      </c>
      <c r="M282" s="4">
        <f t="shared" si="57"/>
        <v>11020.175700258829</v>
      </c>
      <c r="N282" s="9">
        <f t="shared" si="58"/>
        <v>11065.274299741171</v>
      </c>
      <c r="O282" s="4">
        <f t="shared" si="59"/>
        <v>11028.663449040256</v>
      </c>
      <c r="P282" s="7">
        <f t="shared" si="60"/>
        <v>11065.274299741171</v>
      </c>
    </row>
    <row r="283" spans="1:16" x14ac:dyDescent="0.25">
      <c r="A283" s="14">
        <f>Data!A281</f>
        <v>44097.57916666667</v>
      </c>
      <c r="B283" s="4">
        <f>Data!B281</f>
        <v>11047.5</v>
      </c>
      <c r="C283" s="4">
        <f>Data!C281</f>
        <v>11048.7</v>
      </c>
      <c r="D283" s="4">
        <f>Data!D281</f>
        <v>11033.15</v>
      </c>
      <c r="E283" s="4">
        <f>Data!E281</f>
        <v>11040</v>
      </c>
      <c r="F283" s="8">
        <f>Data!F281</f>
        <v>48150</v>
      </c>
      <c r="G283" s="8">
        <f t="shared" si="52"/>
        <v>15.550000000001091</v>
      </c>
      <c r="H283" s="4">
        <f t="shared" si="53"/>
        <v>0.5</v>
      </c>
      <c r="I283" s="4">
        <f t="shared" si="54"/>
        <v>15.050000000001091</v>
      </c>
      <c r="J283" s="4">
        <f t="shared" si="55"/>
        <v>15.550000000001091</v>
      </c>
      <c r="K283" s="7">
        <f t="shared" si="61"/>
        <v>11.488417377056134</v>
      </c>
      <c r="L283" s="10">
        <f t="shared" si="56"/>
        <v>11063.901834754111</v>
      </c>
      <c r="M283" s="4">
        <f t="shared" si="57"/>
        <v>11017.948165245887</v>
      </c>
      <c r="N283" s="9">
        <f t="shared" si="58"/>
        <v>11063.901834754111</v>
      </c>
      <c r="O283" s="4">
        <f t="shared" si="59"/>
        <v>11028.663449040256</v>
      </c>
      <c r="P283" s="7">
        <f t="shared" si="60"/>
        <v>11063.901834754111</v>
      </c>
    </row>
    <row r="284" spans="1:16" x14ac:dyDescent="0.25">
      <c r="A284" s="14">
        <f>Data!A282</f>
        <v>44097.579861111109</v>
      </c>
      <c r="B284" s="4">
        <f>Data!B282</f>
        <v>11039.5</v>
      </c>
      <c r="C284" s="4">
        <f>Data!C282</f>
        <v>11040.6</v>
      </c>
      <c r="D284" s="4">
        <f>Data!D282</f>
        <v>11028.3</v>
      </c>
      <c r="E284" s="4">
        <f>Data!E282</f>
        <v>11035</v>
      </c>
      <c r="F284" s="8">
        <f>Data!F282</f>
        <v>57450</v>
      </c>
      <c r="G284" s="8">
        <f t="shared" si="52"/>
        <v>12.300000000001091</v>
      </c>
      <c r="H284" s="4">
        <f t="shared" si="53"/>
        <v>0.6000000000003638</v>
      </c>
      <c r="I284" s="4">
        <f t="shared" si="54"/>
        <v>11.700000000000728</v>
      </c>
      <c r="J284" s="4">
        <f t="shared" si="55"/>
        <v>12.300000000001091</v>
      </c>
      <c r="K284" s="7">
        <f t="shared" si="61"/>
        <v>11.528996508203381</v>
      </c>
      <c r="L284" s="10">
        <f t="shared" si="56"/>
        <v>11057.507993016408</v>
      </c>
      <c r="M284" s="4">
        <f t="shared" si="57"/>
        <v>11011.392006983593</v>
      </c>
      <c r="N284" s="9">
        <f t="shared" si="58"/>
        <v>11057.507993016408</v>
      </c>
      <c r="O284" s="4">
        <f t="shared" si="59"/>
        <v>11028.663449040256</v>
      </c>
      <c r="P284" s="7">
        <f t="shared" si="60"/>
        <v>11057.507993016408</v>
      </c>
    </row>
    <row r="285" spans="1:16" x14ac:dyDescent="0.25">
      <c r="A285" s="14">
        <f>Data!A283</f>
        <v>44097.580555555556</v>
      </c>
      <c r="B285" s="4">
        <f>Data!B283</f>
        <v>11035</v>
      </c>
      <c r="C285" s="4">
        <f>Data!C283</f>
        <v>11052.15</v>
      </c>
      <c r="D285" s="4">
        <f>Data!D283</f>
        <v>11032.15</v>
      </c>
      <c r="E285" s="4">
        <f>Data!E283</f>
        <v>11052</v>
      </c>
      <c r="F285" s="8">
        <f>Data!F283</f>
        <v>104775</v>
      </c>
      <c r="G285" s="8">
        <f t="shared" si="52"/>
        <v>20</v>
      </c>
      <c r="H285" s="4">
        <f t="shared" si="53"/>
        <v>17.149999999999636</v>
      </c>
      <c r="I285" s="4">
        <f t="shared" si="54"/>
        <v>2.8500000000003638</v>
      </c>
      <c r="J285" s="4">
        <f t="shared" si="55"/>
        <v>20</v>
      </c>
      <c r="K285" s="7">
        <f t="shared" si="61"/>
        <v>11.952546682793212</v>
      </c>
      <c r="L285" s="10">
        <f t="shared" si="56"/>
        <v>11066.055093365587</v>
      </c>
      <c r="M285" s="4">
        <f t="shared" si="57"/>
        <v>11018.244906634412</v>
      </c>
      <c r="N285" s="9">
        <f t="shared" si="58"/>
        <v>11057.507993016408</v>
      </c>
      <c r="O285" s="4">
        <f t="shared" si="59"/>
        <v>11028.663449040256</v>
      </c>
      <c r="P285" s="7">
        <f t="shared" si="60"/>
        <v>11057.507993016408</v>
      </c>
    </row>
    <row r="286" spans="1:16" x14ac:dyDescent="0.25">
      <c r="A286" s="14">
        <f>Data!A284</f>
        <v>44097.581250000003</v>
      </c>
      <c r="B286" s="4">
        <f>Data!B284</f>
        <v>11052.35</v>
      </c>
      <c r="C286" s="4">
        <f>Data!C284</f>
        <v>11055.85</v>
      </c>
      <c r="D286" s="4">
        <f>Data!D284</f>
        <v>11047.65</v>
      </c>
      <c r="E286" s="4">
        <f>Data!E284</f>
        <v>11049.75</v>
      </c>
      <c r="F286" s="8">
        <f>Data!F284</f>
        <v>26625</v>
      </c>
      <c r="G286" s="8">
        <f t="shared" si="52"/>
        <v>8.2000000000007276</v>
      </c>
      <c r="H286" s="4">
        <f t="shared" si="53"/>
        <v>3.8500000000003638</v>
      </c>
      <c r="I286" s="4">
        <f t="shared" si="54"/>
        <v>4.3500000000003638</v>
      </c>
      <c r="J286" s="4">
        <f t="shared" si="55"/>
        <v>8.2000000000007276</v>
      </c>
      <c r="K286" s="7">
        <f t="shared" si="61"/>
        <v>11.764919348653589</v>
      </c>
      <c r="L286" s="10">
        <f t="shared" si="56"/>
        <v>11075.279838697306</v>
      </c>
      <c r="M286" s="4">
        <f t="shared" si="57"/>
        <v>11028.220161302694</v>
      </c>
      <c r="N286" s="9">
        <f t="shared" si="58"/>
        <v>11057.507993016408</v>
      </c>
      <c r="O286" s="4">
        <f t="shared" si="59"/>
        <v>11028.663449040256</v>
      </c>
      <c r="P286" s="7">
        <f t="shared" si="60"/>
        <v>11057.507993016408</v>
      </c>
    </row>
    <row r="287" spans="1:16" x14ac:dyDescent="0.25">
      <c r="A287" s="14">
        <f>Data!A285</f>
        <v>44097.581944444442</v>
      </c>
      <c r="B287" s="4">
        <f>Data!B285</f>
        <v>11050.45</v>
      </c>
      <c r="C287" s="4">
        <f>Data!C285</f>
        <v>11053</v>
      </c>
      <c r="D287" s="4">
        <f>Data!D285</f>
        <v>11038.95</v>
      </c>
      <c r="E287" s="4">
        <f>Data!E285</f>
        <v>11050</v>
      </c>
      <c r="F287" s="8">
        <f>Data!F285</f>
        <v>106125</v>
      </c>
      <c r="G287" s="8">
        <f t="shared" si="52"/>
        <v>14.049999999999272</v>
      </c>
      <c r="H287" s="4">
        <f t="shared" si="53"/>
        <v>3.25</v>
      </c>
      <c r="I287" s="4">
        <f t="shared" si="54"/>
        <v>10.799999999999272</v>
      </c>
      <c r="J287" s="4">
        <f t="shared" si="55"/>
        <v>14.049999999999272</v>
      </c>
      <c r="K287" s="7">
        <f t="shared" si="61"/>
        <v>11.879173381220873</v>
      </c>
      <c r="L287" s="10">
        <f t="shared" si="56"/>
        <v>11069.733346762441</v>
      </c>
      <c r="M287" s="4">
        <f t="shared" si="57"/>
        <v>11022.21665323756</v>
      </c>
      <c r="N287" s="9">
        <f t="shared" si="58"/>
        <v>11057.507993016408</v>
      </c>
      <c r="O287" s="4">
        <f t="shared" si="59"/>
        <v>11028.663449040256</v>
      </c>
      <c r="P287" s="7">
        <f t="shared" si="60"/>
        <v>11057.507993016408</v>
      </c>
    </row>
    <row r="288" spans="1:16" x14ac:dyDescent="0.25">
      <c r="A288" s="14">
        <f>Data!A286</f>
        <v>44097.582638888889</v>
      </c>
      <c r="B288" s="4">
        <f>Data!B286</f>
        <v>11050.15</v>
      </c>
      <c r="C288" s="4">
        <f>Data!C286</f>
        <v>11057.5</v>
      </c>
      <c r="D288" s="4">
        <f>Data!D286</f>
        <v>11049.65</v>
      </c>
      <c r="E288" s="4">
        <f>Data!E286</f>
        <v>11057.5</v>
      </c>
      <c r="F288" s="8">
        <f>Data!F286</f>
        <v>50475</v>
      </c>
      <c r="G288" s="8">
        <f t="shared" si="52"/>
        <v>7.8500000000003638</v>
      </c>
      <c r="H288" s="4">
        <f t="shared" si="53"/>
        <v>7.5</v>
      </c>
      <c r="I288" s="4">
        <f t="shared" si="54"/>
        <v>0.3500000000003638</v>
      </c>
      <c r="J288" s="4">
        <f t="shared" si="55"/>
        <v>7.8500000000003638</v>
      </c>
      <c r="K288" s="7">
        <f t="shared" si="61"/>
        <v>11.677714712159847</v>
      </c>
      <c r="L288" s="10">
        <f t="shared" si="56"/>
        <v>11076.930429424321</v>
      </c>
      <c r="M288" s="4">
        <f t="shared" si="57"/>
        <v>11030.21957057568</v>
      </c>
      <c r="N288" s="9">
        <f t="shared" si="58"/>
        <v>11057.507993016408</v>
      </c>
      <c r="O288" s="4">
        <f t="shared" si="59"/>
        <v>11030.21957057568</v>
      </c>
      <c r="P288" s="7">
        <f t="shared" si="60"/>
        <v>11057.507993016408</v>
      </c>
    </row>
    <row r="289" spans="1:16" x14ac:dyDescent="0.25">
      <c r="A289" s="14">
        <f>Data!A287</f>
        <v>44097.583333333336</v>
      </c>
      <c r="B289" s="4">
        <f>Data!B287</f>
        <v>11058.2</v>
      </c>
      <c r="C289" s="4">
        <f>Data!C287</f>
        <v>11065</v>
      </c>
      <c r="D289" s="4">
        <f>Data!D287</f>
        <v>11055.45</v>
      </c>
      <c r="E289" s="4">
        <f>Data!E287</f>
        <v>11060.5</v>
      </c>
      <c r="F289" s="8">
        <f>Data!F287</f>
        <v>46650</v>
      </c>
      <c r="G289" s="8">
        <f t="shared" si="52"/>
        <v>9.5499999999992724</v>
      </c>
      <c r="H289" s="4">
        <f t="shared" si="53"/>
        <v>7.5</v>
      </c>
      <c r="I289" s="4">
        <f t="shared" si="54"/>
        <v>2.0499999999992724</v>
      </c>
      <c r="J289" s="4">
        <f t="shared" si="55"/>
        <v>9.5499999999992724</v>
      </c>
      <c r="K289" s="7">
        <f t="shared" si="61"/>
        <v>11.571328976551818</v>
      </c>
      <c r="L289" s="10">
        <f t="shared" si="56"/>
        <v>11083.367657953104</v>
      </c>
      <c r="M289" s="4">
        <f t="shared" si="57"/>
        <v>11037.082342046897</v>
      </c>
      <c r="N289" s="9">
        <f t="shared" si="58"/>
        <v>11057.507993016408</v>
      </c>
      <c r="O289" s="4">
        <f t="shared" si="59"/>
        <v>11037.082342046897</v>
      </c>
      <c r="P289" s="7">
        <f t="shared" si="60"/>
        <v>11037.082342046897</v>
      </c>
    </row>
    <row r="290" spans="1:16" x14ac:dyDescent="0.25">
      <c r="A290" s="14">
        <f>Data!A288</f>
        <v>44097.584027777775</v>
      </c>
      <c r="B290" s="4">
        <f>Data!B288</f>
        <v>11063.35</v>
      </c>
      <c r="C290" s="4">
        <f>Data!C288</f>
        <v>11067.15</v>
      </c>
      <c r="D290" s="4">
        <f>Data!D288</f>
        <v>11059.8</v>
      </c>
      <c r="E290" s="4">
        <f>Data!E288</f>
        <v>11067.15</v>
      </c>
      <c r="F290" s="8">
        <f>Data!F288</f>
        <v>39675</v>
      </c>
      <c r="G290" s="8">
        <f t="shared" si="52"/>
        <v>7.3500000000003638</v>
      </c>
      <c r="H290" s="4">
        <f t="shared" si="53"/>
        <v>6.6499999999996362</v>
      </c>
      <c r="I290" s="4">
        <f t="shared" si="54"/>
        <v>0.7000000000007276</v>
      </c>
      <c r="J290" s="4">
        <f t="shared" si="55"/>
        <v>7.3500000000003638</v>
      </c>
      <c r="K290" s="7">
        <f t="shared" si="61"/>
        <v>11.360262527724245</v>
      </c>
      <c r="L290" s="10">
        <f t="shared" si="56"/>
        <v>11086.195525055447</v>
      </c>
      <c r="M290" s="4">
        <f t="shared" si="57"/>
        <v>11040.75447494455</v>
      </c>
      <c r="N290" s="9">
        <f t="shared" si="58"/>
        <v>11086.195525055447</v>
      </c>
      <c r="O290" s="4">
        <f t="shared" si="59"/>
        <v>11040.75447494455</v>
      </c>
      <c r="P290" s="7">
        <f t="shared" si="60"/>
        <v>11040.75447494455</v>
      </c>
    </row>
    <row r="291" spans="1:16" x14ac:dyDescent="0.25">
      <c r="A291" s="14">
        <f>Data!A289</f>
        <v>44097.584722222222</v>
      </c>
      <c r="B291" s="4">
        <f>Data!B289</f>
        <v>11067.35</v>
      </c>
      <c r="C291" s="4">
        <f>Data!C289</f>
        <v>11070</v>
      </c>
      <c r="D291" s="4">
        <f>Data!D289</f>
        <v>11051.15</v>
      </c>
      <c r="E291" s="4">
        <f>Data!E289</f>
        <v>11053.2</v>
      </c>
      <c r="F291" s="8">
        <f>Data!F289</f>
        <v>52425</v>
      </c>
      <c r="G291" s="8">
        <f t="shared" si="52"/>
        <v>18.850000000000364</v>
      </c>
      <c r="H291" s="4">
        <f t="shared" si="53"/>
        <v>2.8500000000003638</v>
      </c>
      <c r="I291" s="4">
        <f t="shared" si="54"/>
        <v>16</v>
      </c>
      <c r="J291" s="4">
        <f t="shared" si="55"/>
        <v>18.850000000000364</v>
      </c>
      <c r="K291" s="7">
        <f t="shared" si="61"/>
        <v>11.734749401338052</v>
      </c>
      <c r="L291" s="10">
        <f t="shared" si="56"/>
        <v>11084.044498802677</v>
      </c>
      <c r="M291" s="4">
        <f t="shared" si="57"/>
        <v>11037.105501197324</v>
      </c>
      <c r="N291" s="9">
        <f t="shared" si="58"/>
        <v>11084.044498802677</v>
      </c>
      <c r="O291" s="4">
        <f t="shared" si="59"/>
        <v>11040.75447494455</v>
      </c>
      <c r="P291" s="7">
        <f t="shared" si="60"/>
        <v>11040.75447494455</v>
      </c>
    </row>
    <row r="292" spans="1:16" x14ac:dyDescent="0.25">
      <c r="A292" s="14">
        <f>Data!A290</f>
        <v>44097.585416666669</v>
      </c>
      <c r="B292" s="4">
        <f>Data!B290</f>
        <v>11051.15</v>
      </c>
      <c r="C292" s="4">
        <f>Data!C290</f>
        <v>11054.6</v>
      </c>
      <c r="D292" s="4">
        <f>Data!D290</f>
        <v>11043.25</v>
      </c>
      <c r="E292" s="4">
        <f>Data!E290</f>
        <v>11045.65</v>
      </c>
      <c r="F292" s="8">
        <f>Data!F290</f>
        <v>58950</v>
      </c>
      <c r="G292" s="8">
        <f t="shared" si="52"/>
        <v>11.350000000000364</v>
      </c>
      <c r="H292" s="4">
        <f t="shared" si="53"/>
        <v>1.3999999999996362</v>
      </c>
      <c r="I292" s="4">
        <f t="shared" si="54"/>
        <v>9.9500000000007276</v>
      </c>
      <c r="J292" s="4">
        <f t="shared" si="55"/>
        <v>11.350000000000364</v>
      </c>
      <c r="K292" s="7">
        <f t="shared" si="61"/>
        <v>11.715511931271168</v>
      </c>
      <c r="L292" s="10">
        <f t="shared" si="56"/>
        <v>11072.356023862541</v>
      </c>
      <c r="M292" s="4">
        <f t="shared" si="57"/>
        <v>11025.493976137457</v>
      </c>
      <c r="N292" s="9">
        <f t="shared" si="58"/>
        <v>11072.356023862541</v>
      </c>
      <c r="O292" s="4">
        <f t="shared" si="59"/>
        <v>11040.75447494455</v>
      </c>
      <c r="P292" s="7">
        <f t="shared" si="60"/>
        <v>11040.75447494455</v>
      </c>
    </row>
    <row r="293" spans="1:16" x14ac:dyDescent="0.25">
      <c r="A293" s="14">
        <f>Data!A291</f>
        <v>44097.586111111108</v>
      </c>
      <c r="B293" s="4">
        <f>Data!B291</f>
        <v>11047.6</v>
      </c>
      <c r="C293" s="4">
        <f>Data!C291</f>
        <v>11053</v>
      </c>
      <c r="D293" s="4">
        <f>Data!D291</f>
        <v>11041.9</v>
      </c>
      <c r="E293" s="4">
        <f>Data!E291</f>
        <v>11051.55</v>
      </c>
      <c r="F293" s="8">
        <f>Data!F291</f>
        <v>39450</v>
      </c>
      <c r="G293" s="8">
        <f t="shared" si="52"/>
        <v>11.100000000000364</v>
      </c>
      <c r="H293" s="4">
        <f t="shared" si="53"/>
        <v>7.3500000000003638</v>
      </c>
      <c r="I293" s="4">
        <f t="shared" si="54"/>
        <v>3.75</v>
      </c>
      <c r="J293" s="4">
        <f t="shared" si="55"/>
        <v>11.100000000000364</v>
      </c>
      <c r="K293" s="7">
        <f t="shared" si="61"/>
        <v>11.684736334707628</v>
      </c>
      <c r="L293" s="10">
        <f t="shared" si="56"/>
        <v>11070.819472669416</v>
      </c>
      <c r="M293" s="4">
        <f t="shared" si="57"/>
        <v>11024.080527330585</v>
      </c>
      <c r="N293" s="9">
        <f t="shared" si="58"/>
        <v>11070.819472669416</v>
      </c>
      <c r="O293" s="4">
        <f t="shared" si="59"/>
        <v>11040.75447494455</v>
      </c>
      <c r="P293" s="7">
        <f t="shared" si="60"/>
        <v>11040.75447494455</v>
      </c>
    </row>
    <row r="294" spans="1:16" x14ac:dyDescent="0.25">
      <c r="A294" s="14">
        <f>Data!A292</f>
        <v>44097.586805555555</v>
      </c>
      <c r="B294" s="4">
        <f>Data!B292</f>
        <v>11050</v>
      </c>
      <c r="C294" s="4">
        <f>Data!C292</f>
        <v>11051</v>
      </c>
      <c r="D294" s="4">
        <f>Data!D292</f>
        <v>11042.8</v>
      </c>
      <c r="E294" s="4">
        <f>Data!E292</f>
        <v>11050.5</v>
      </c>
      <c r="F294" s="8">
        <f>Data!F292</f>
        <v>35625</v>
      </c>
      <c r="G294" s="8">
        <f t="shared" si="52"/>
        <v>8.2000000000007276</v>
      </c>
      <c r="H294" s="4">
        <f t="shared" si="53"/>
        <v>0.5499999999992724</v>
      </c>
      <c r="I294" s="4">
        <f t="shared" si="54"/>
        <v>8.75</v>
      </c>
      <c r="J294" s="4">
        <f t="shared" si="55"/>
        <v>8.75</v>
      </c>
      <c r="K294" s="7">
        <f t="shared" si="61"/>
        <v>11.537999517972247</v>
      </c>
      <c r="L294" s="10">
        <f t="shared" si="56"/>
        <v>11069.975999035943</v>
      </c>
      <c r="M294" s="4">
        <f t="shared" si="57"/>
        <v>11023.824000964056</v>
      </c>
      <c r="N294" s="9">
        <f t="shared" si="58"/>
        <v>11069.975999035943</v>
      </c>
      <c r="O294" s="4">
        <f t="shared" si="59"/>
        <v>11040.75447494455</v>
      </c>
      <c r="P294" s="7">
        <f t="shared" si="60"/>
        <v>11040.75447494455</v>
      </c>
    </row>
    <row r="295" spans="1:16" x14ac:dyDescent="0.25">
      <c r="A295" s="14">
        <f>Data!A293</f>
        <v>44097.587500000001</v>
      </c>
      <c r="B295" s="4">
        <f>Data!B293</f>
        <v>11050.5</v>
      </c>
      <c r="C295" s="4">
        <f>Data!C293</f>
        <v>11052.6</v>
      </c>
      <c r="D295" s="4">
        <f>Data!D293</f>
        <v>11046.3</v>
      </c>
      <c r="E295" s="4">
        <f>Data!E293</f>
        <v>11051.1</v>
      </c>
      <c r="F295" s="8">
        <f>Data!F293</f>
        <v>50700</v>
      </c>
      <c r="G295" s="8">
        <f t="shared" si="52"/>
        <v>6.3000000000010914</v>
      </c>
      <c r="H295" s="4">
        <f t="shared" si="53"/>
        <v>2.1000000000003638</v>
      </c>
      <c r="I295" s="4">
        <f t="shared" si="54"/>
        <v>4.2000000000007276</v>
      </c>
      <c r="J295" s="4">
        <f t="shared" si="55"/>
        <v>6.3000000000010914</v>
      </c>
      <c r="K295" s="7">
        <f t="shared" si="61"/>
        <v>11.276099542073689</v>
      </c>
      <c r="L295" s="10">
        <f t="shared" si="56"/>
        <v>11072.002199084149</v>
      </c>
      <c r="M295" s="4">
        <f t="shared" si="57"/>
        <v>11026.897800915853</v>
      </c>
      <c r="N295" s="9">
        <f t="shared" si="58"/>
        <v>11069.975999035943</v>
      </c>
      <c r="O295" s="4">
        <f t="shared" si="59"/>
        <v>11040.75447494455</v>
      </c>
      <c r="P295" s="7">
        <f t="shared" si="60"/>
        <v>11040.75447494455</v>
      </c>
    </row>
    <row r="296" spans="1:16" x14ac:dyDescent="0.25">
      <c r="A296" s="14">
        <f>Data!A294</f>
        <v>44097.588194444441</v>
      </c>
      <c r="B296" s="4">
        <f>Data!B294</f>
        <v>11051.1</v>
      </c>
      <c r="C296" s="4">
        <f>Data!C294</f>
        <v>11053.05</v>
      </c>
      <c r="D296" s="4">
        <f>Data!D294</f>
        <v>11045.15</v>
      </c>
      <c r="E296" s="4">
        <f>Data!E294</f>
        <v>11053.05</v>
      </c>
      <c r="F296" s="8">
        <f>Data!F294</f>
        <v>34800</v>
      </c>
      <c r="G296" s="8">
        <f t="shared" si="52"/>
        <v>7.8999999999996362</v>
      </c>
      <c r="H296" s="4">
        <f t="shared" si="53"/>
        <v>1.9499999999989086</v>
      </c>
      <c r="I296" s="4">
        <f t="shared" si="54"/>
        <v>5.9500000000007276</v>
      </c>
      <c r="J296" s="4">
        <f t="shared" si="55"/>
        <v>7.8999999999996362</v>
      </c>
      <c r="K296" s="7">
        <f t="shared" si="61"/>
        <v>11.107294564969987</v>
      </c>
      <c r="L296" s="10">
        <f t="shared" si="56"/>
        <v>11071.314589129939</v>
      </c>
      <c r="M296" s="4">
        <f t="shared" si="57"/>
        <v>11026.885410870058</v>
      </c>
      <c r="N296" s="9">
        <f t="shared" si="58"/>
        <v>11069.975999035943</v>
      </c>
      <c r="O296" s="4">
        <f t="shared" si="59"/>
        <v>11040.75447494455</v>
      </c>
      <c r="P296" s="7">
        <f t="shared" si="60"/>
        <v>11040.75447494455</v>
      </c>
    </row>
    <row r="297" spans="1:16" x14ac:dyDescent="0.25">
      <c r="A297" s="14">
        <f>Data!A295</f>
        <v>44097.588888888888</v>
      </c>
      <c r="B297" s="4">
        <f>Data!B295</f>
        <v>11053.5</v>
      </c>
      <c r="C297" s="4">
        <f>Data!C295</f>
        <v>11053.5</v>
      </c>
      <c r="D297" s="4">
        <f>Data!D295</f>
        <v>11041.05</v>
      </c>
      <c r="E297" s="4">
        <f>Data!E295</f>
        <v>11041.05</v>
      </c>
      <c r="F297" s="8">
        <f>Data!F295</f>
        <v>32850</v>
      </c>
      <c r="G297" s="8">
        <f t="shared" si="52"/>
        <v>12.450000000000728</v>
      </c>
      <c r="H297" s="4">
        <f t="shared" si="53"/>
        <v>0.4500000000007276</v>
      </c>
      <c r="I297" s="4">
        <f t="shared" si="54"/>
        <v>12</v>
      </c>
      <c r="J297" s="4">
        <f t="shared" si="55"/>
        <v>12.450000000000728</v>
      </c>
      <c r="K297" s="7">
        <f t="shared" si="61"/>
        <v>11.174429836721524</v>
      </c>
      <c r="L297" s="10">
        <f t="shared" si="56"/>
        <v>11069.623859673442</v>
      </c>
      <c r="M297" s="4">
        <f t="shared" si="57"/>
        <v>11024.926140326557</v>
      </c>
      <c r="N297" s="9">
        <f t="shared" si="58"/>
        <v>11069.623859673442</v>
      </c>
      <c r="O297" s="4">
        <f t="shared" si="59"/>
        <v>11040.75447494455</v>
      </c>
      <c r="P297" s="7">
        <f t="shared" si="60"/>
        <v>11040.75447494455</v>
      </c>
    </row>
    <row r="298" spans="1:16" x14ac:dyDescent="0.25">
      <c r="A298" s="14">
        <f>Data!A296</f>
        <v>44097.589583333334</v>
      </c>
      <c r="B298" s="4">
        <f>Data!B296</f>
        <v>11040.1</v>
      </c>
      <c r="C298" s="4">
        <f>Data!C296</f>
        <v>11051.05</v>
      </c>
      <c r="D298" s="4">
        <f>Data!D296</f>
        <v>11040.05</v>
      </c>
      <c r="E298" s="4">
        <f>Data!E296</f>
        <v>11049.95</v>
      </c>
      <c r="F298" s="8">
        <f>Data!F296</f>
        <v>34650</v>
      </c>
      <c r="G298" s="8">
        <f t="shared" si="52"/>
        <v>11</v>
      </c>
      <c r="H298" s="4">
        <f t="shared" si="53"/>
        <v>10</v>
      </c>
      <c r="I298" s="4">
        <f t="shared" si="54"/>
        <v>1</v>
      </c>
      <c r="J298" s="4">
        <f t="shared" si="55"/>
        <v>11</v>
      </c>
      <c r="K298" s="7">
        <f t="shared" si="61"/>
        <v>11.165708344885449</v>
      </c>
      <c r="L298" s="10">
        <f t="shared" si="56"/>
        <v>11067.88141668977</v>
      </c>
      <c r="M298" s="4">
        <f t="shared" si="57"/>
        <v>11023.218583310228</v>
      </c>
      <c r="N298" s="9">
        <f t="shared" si="58"/>
        <v>11067.88141668977</v>
      </c>
      <c r="O298" s="4">
        <f t="shared" si="59"/>
        <v>11040.75447494455</v>
      </c>
      <c r="P298" s="7">
        <f t="shared" si="60"/>
        <v>11040.75447494455</v>
      </c>
    </row>
    <row r="299" spans="1:16" x14ac:dyDescent="0.25">
      <c r="A299" s="14">
        <f>Data!A297</f>
        <v>44097.590277777781</v>
      </c>
      <c r="B299" s="4">
        <f>Data!B297</f>
        <v>11050</v>
      </c>
      <c r="C299" s="4">
        <f>Data!C297</f>
        <v>11055.95</v>
      </c>
      <c r="D299" s="4">
        <f>Data!D297</f>
        <v>11048.05</v>
      </c>
      <c r="E299" s="4">
        <f>Data!E297</f>
        <v>11050</v>
      </c>
      <c r="F299" s="8">
        <f>Data!F297</f>
        <v>25725</v>
      </c>
      <c r="G299" s="8">
        <f t="shared" si="52"/>
        <v>7.9000000000014552</v>
      </c>
      <c r="H299" s="4">
        <f t="shared" si="53"/>
        <v>6</v>
      </c>
      <c r="I299" s="4">
        <f t="shared" si="54"/>
        <v>1.9000000000014552</v>
      </c>
      <c r="J299" s="4">
        <f t="shared" si="55"/>
        <v>7.9000000000014552</v>
      </c>
      <c r="K299" s="7">
        <f t="shared" si="61"/>
        <v>11.002422927641248</v>
      </c>
      <c r="L299" s="10">
        <f t="shared" si="56"/>
        <v>11074.004845855283</v>
      </c>
      <c r="M299" s="4">
        <f t="shared" si="57"/>
        <v>11029.995154144717</v>
      </c>
      <c r="N299" s="9">
        <f t="shared" si="58"/>
        <v>11067.88141668977</v>
      </c>
      <c r="O299" s="4">
        <f t="shared" si="59"/>
        <v>11040.75447494455</v>
      </c>
      <c r="P299" s="7">
        <f t="shared" si="60"/>
        <v>11040.75447494455</v>
      </c>
    </row>
    <row r="300" spans="1:16" x14ac:dyDescent="0.25">
      <c r="A300" s="14">
        <f>Data!A298</f>
        <v>44097.59097222222</v>
      </c>
      <c r="B300" s="4">
        <f>Data!B298</f>
        <v>11050.2</v>
      </c>
      <c r="C300" s="4">
        <f>Data!C298</f>
        <v>11061.95</v>
      </c>
      <c r="D300" s="4">
        <f>Data!D298</f>
        <v>11044.1</v>
      </c>
      <c r="E300" s="4">
        <f>Data!E298</f>
        <v>11060.45</v>
      </c>
      <c r="F300" s="8">
        <f>Data!F298</f>
        <v>31725</v>
      </c>
      <c r="G300" s="8">
        <f t="shared" si="52"/>
        <v>17.850000000000364</v>
      </c>
      <c r="H300" s="4">
        <f t="shared" si="53"/>
        <v>11.950000000000728</v>
      </c>
      <c r="I300" s="4">
        <f t="shared" si="54"/>
        <v>5.8999999999996362</v>
      </c>
      <c r="J300" s="4">
        <f t="shared" si="55"/>
        <v>17.850000000000364</v>
      </c>
      <c r="K300" s="7">
        <f t="shared" si="61"/>
        <v>11.344801781259203</v>
      </c>
      <c r="L300" s="10">
        <f t="shared" si="56"/>
        <v>11075.714603562519</v>
      </c>
      <c r="M300" s="4">
        <f t="shared" si="57"/>
        <v>11030.335396437484</v>
      </c>
      <c r="N300" s="9">
        <f t="shared" si="58"/>
        <v>11067.88141668977</v>
      </c>
      <c r="O300" s="4">
        <f t="shared" si="59"/>
        <v>11040.75447494455</v>
      </c>
      <c r="P300" s="7">
        <f t="shared" si="60"/>
        <v>11040.75447494455</v>
      </c>
    </row>
    <row r="301" spans="1:16" x14ac:dyDescent="0.25">
      <c r="A301" s="14">
        <f>Data!A299</f>
        <v>44097.591666666667</v>
      </c>
      <c r="B301" s="4">
        <f>Data!B299</f>
        <v>11061.45</v>
      </c>
      <c r="C301" s="4">
        <f>Data!C299</f>
        <v>11065.25</v>
      </c>
      <c r="D301" s="4">
        <f>Data!D299</f>
        <v>11057.6</v>
      </c>
      <c r="E301" s="4">
        <f>Data!E299</f>
        <v>11065</v>
      </c>
      <c r="F301" s="8">
        <f>Data!F299</f>
        <v>23550</v>
      </c>
      <c r="G301" s="8">
        <f t="shared" si="52"/>
        <v>7.6499999999996362</v>
      </c>
      <c r="H301" s="4">
        <f t="shared" si="53"/>
        <v>4.7999999999992724</v>
      </c>
      <c r="I301" s="4">
        <f t="shared" si="54"/>
        <v>2.8500000000003638</v>
      </c>
      <c r="J301" s="4">
        <f t="shared" si="55"/>
        <v>7.6499999999996362</v>
      </c>
      <c r="K301" s="7">
        <f t="shared" si="61"/>
        <v>11.160061692196226</v>
      </c>
      <c r="L301" s="10">
        <f t="shared" si="56"/>
        <v>11083.745123384391</v>
      </c>
      <c r="M301" s="4">
        <f t="shared" si="57"/>
        <v>11039.104876615607</v>
      </c>
      <c r="N301" s="9">
        <f t="shared" si="58"/>
        <v>11067.88141668977</v>
      </c>
      <c r="O301" s="4">
        <f t="shared" si="59"/>
        <v>11040.75447494455</v>
      </c>
      <c r="P301" s="7">
        <f t="shared" si="60"/>
        <v>11040.75447494455</v>
      </c>
    </row>
    <row r="302" spans="1:16" x14ac:dyDescent="0.25">
      <c r="A302" s="14">
        <f>Data!A300</f>
        <v>44097.592361111114</v>
      </c>
      <c r="B302" s="4">
        <f>Data!B300</f>
        <v>11067.05</v>
      </c>
      <c r="C302" s="4">
        <f>Data!C300</f>
        <v>11073.4</v>
      </c>
      <c r="D302" s="4">
        <f>Data!D300</f>
        <v>11061.05</v>
      </c>
      <c r="E302" s="4">
        <f>Data!E300</f>
        <v>11068.4</v>
      </c>
      <c r="F302" s="8">
        <f>Data!F300</f>
        <v>39825</v>
      </c>
      <c r="G302" s="8">
        <f t="shared" si="52"/>
        <v>12.350000000000364</v>
      </c>
      <c r="H302" s="4">
        <f t="shared" si="53"/>
        <v>8.3999999999996362</v>
      </c>
      <c r="I302" s="4">
        <f t="shared" si="54"/>
        <v>3.9500000000007276</v>
      </c>
      <c r="J302" s="4">
        <f t="shared" si="55"/>
        <v>12.350000000000364</v>
      </c>
      <c r="K302" s="7">
        <f t="shared" si="61"/>
        <v>11.219558607586432</v>
      </c>
      <c r="L302" s="10">
        <f t="shared" si="56"/>
        <v>11089.664117215172</v>
      </c>
      <c r="M302" s="4">
        <f t="shared" si="57"/>
        <v>11044.785882784825</v>
      </c>
      <c r="N302" s="9">
        <f t="shared" si="58"/>
        <v>11067.88141668977</v>
      </c>
      <c r="O302" s="4">
        <f t="shared" si="59"/>
        <v>11044.785882784825</v>
      </c>
      <c r="P302" s="7">
        <f t="shared" si="60"/>
        <v>11044.785882784825</v>
      </c>
    </row>
    <row r="303" spans="1:16" x14ac:dyDescent="0.25">
      <c r="A303" s="14">
        <f>Data!A301</f>
        <v>44097.593055555553</v>
      </c>
      <c r="B303" s="4">
        <f>Data!B301</f>
        <v>11069.5</v>
      </c>
      <c r="C303" s="4">
        <f>Data!C301</f>
        <v>11070.9</v>
      </c>
      <c r="D303" s="4">
        <f>Data!D301</f>
        <v>11060.7</v>
      </c>
      <c r="E303" s="4">
        <f>Data!E301</f>
        <v>11064.05</v>
      </c>
      <c r="F303" s="8">
        <f>Data!F301</f>
        <v>21075</v>
      </c>
      <c r="G303" s="8">
        <f t="shared" si="52"/>
        <v>10.199999999998909</v>
      </c>
      <c r="H303" s="4">
        <f t="shared" si="53"/>
        <v>2.5</v>
      </c>
      <c r="I303" s="4">
        <f t="shared" si="54"/>
        <v>7.6999999999989086</v>
      </c>
      <c r="J303" s="4">
        <f t="shared" si="55"/>
        <v>10.199999999998909</v>
      </c>
      <c r="K303" s="7">
        <f t="shared" si="61"/>
        <v>11.168580677207057</v>
      </c>
      <c r="L303" s="10">
        <f t="shared" si="56"/>
        <v>11088.137161354414</v>
      </c>
      <c r="M303" s="4">
        <f t="shared" si="57"/>
        <v>11043.462838645584</v>
      </c>
      <c r="N303" s="9">
        <f t="shared" si="58"/>
        <v>11088.137161354414</v>
      </c>
      <c r="O303" s="4">
        <f t="shared" si="59"/>
        <v>11044.785882784825</v>
      </c>
      <c r="P303" s="7">
        <f t="shared" si="60"/>
        <v>11044.785882784825</v>
      </c>
    </row>
    <row r="304" spans="1:16" x14ac:dyDescent="0.25">
      <c r="A304" s="14">
        <f>Data!A302</f>
        <v>44097.59375</v>
      </c>
      <c r="B304" s="4">
        <f>Data!B302</f>
        <v>11064.25</v>
      </c>
      <c r="C304" s="4">
        <f>Data!C302</f>
        <v>11072.95</v>
      </c>
      <c r="D304" s="4">
        <f>Data!D302</f>
        <v>11061.5</v>
      </c>
      <c r="E304" s="4">
        <f>Data!E302</f>
        <v>11072.8</v>
      </c>
      <c r="F304" s="8">
        <f>Data!F302</f>
        <v>27675</v>
      </c>
      <c r="G304" s="8">
        <f t="shared" si="52"/>
        <v>11.450000000000728</v>
      </c>
      <c r="H304" s="4">
        <f t="shared" si="53"/>
        <v>8.9000000000014552</v>
      </c>
      <c r="I304" s="4">
        <f t="shared" si="54"/>
        <v>2.5499999999992724</v>
      </c>
      <c r="J304" s="4">
        <f t="shared" si="55"/>
        <v>11.450000000000728</v>
      </c>
      <c r="K304" s="7">
        <f t="shared" si="61"/>
        <v>11.182651643346741</v>
      </c>
      <c r="L304" s="10">
        <f t="shared" si="56"/>
        <v>11089.590303286694</v>
      </c>
      <c r="M304" s="4">
        <f t="shared" si="57"/>
        <v>11044.859696713307</v>
      </c>
      <c r="N304" s="9">
        <f t="shared" si="58"/>
        <v>11088.137161354414</v>
      </c>
      <c r="O304" s="4">
        <f t="shared" si="59"/>
        <v>11044.859696713307</v>
      </c>
      <c r="P304" s="7">
        <f t="shared" si="60"/>
        <v>11044.859696713307</v>
      </c>
    </row>
    <row r="305" spans="1:16" x14ac:dyDescent="0.25">
      <c r="A305" s="14">
        <f>Data!A303</f>
        <v>44097.594444444447</v>
      </c>
      <c r="B305" s="4">
        <f>Data!B303</f>
        <v>11072.65</v>
      </c>
      <c r="C305" s="4">
        <f>Data!C303</f>
        <v>11077.7</v>
      </c>
      <c r="D305" s="4">
        <f>Data!D303</f>
        <v>11070</v>
      </c>
      <c r="E305" s="4">
        <f>Data!E303</f>
        <v>11074</v>
      </c>
      <c r="F305" s="8">
        <f>Data!F303</f>
        <v>32775</v>
      </c>
      <c r="G305" s="8">
        <f t="shared" si="52"/>
        <v>7.7000000000007276</v>
      </c>
      <c r="H305" s="4">
        <f t="shared" si="53"/>
        <v>4.9000000000014552</v>
      </c>
      <c r="I305" s="4">
        <f t="shared" si="54"/>
        <v>2.7999999999992724</v>
      </c>
      <c r="J305" s="4">
        <f t="shared" si="55"/>
        <v>7.7000000000007276</v>
      </c>
      <c r="K305" s="7">
        <f t="shared" si="61"/>
        <v>11.00851906117944</v>
      </c>
      <c r="L305" s="10">
        <f t="shared" si="56"/>
        <v>11095.86703812236</v>
      </c>
      <c r="M305" s="4">
        <f t="shared" si="57"/>
        <v>11051.832961877641</v>
      </c>
      <c r="N305" s="9">
        <f t="shared" si="58"/>
        <v>11088.137161354414</v>
      </c>
      <c r="O305" s="4">
        <f t="shared" si="59"/>
        <v>11051.832961877641</v>
      </c>
      <c r="P305" s="7">
        <f t="shared" si="60"/>
        <v>11051.832961877641</v>
      </c>
    </row>
    <row r="306" spans="1:16" x14ac:dyDescent="0.25">
      <c r="A306" s="14">
        <f>Data!A304</f>
        <v>44097.595138888886</v>
      </c>
      <c r="B306" s="4">
        <f>Data!B304</f>
        <v>11073.35</v>
      </c>
      <c r="C306" s="4">
        <f>Data!C304</f>
        <v>11077</v>
      </c>
      <c r="D306" s="4">
        <f>Data!D304</f>
        <v>11070.35</v>
      </c>
      <c r="E306" s="4">
        <f>Data!E304</f>
        <v>11076</v>
      </c>
      <c r="F306" s="8">
        <f>Data!F304</f>
        <v>34500</v>
      </c>
      <c r="G306" s="8">
        <f t="shared" si="52"/>
        <v>6.6499999999996362</v>
      </c>
      <c r="H306" s="4">
        <f t="shared" si="53"/>
        <v>3</v>
      </c>
      <c r="I306" s="4">
        <f t="shared" si="54"/>
        <v>3.6499999999996362</v>
      </c>
      <c r="J306" s="4">
        <f t="shared" si="55"/>
        <v>6.6499999999996362</v>
      </c>
      <c r="K306" s="7">
        <f t="shared" si="61"/>
        <v>10.790593108120451</v>
      </c>
      <c r="L306" s="10">
        <f t="shared" si="56"/>
        <v>11095.25618621624</v>
      </c>
      <c r="M306" s="4">
        <f t="shared" si="57"/>
        <v>11052.093813783758</v>
      </c>
      <c r="N306" s="9">
        <f t="shared" si="58"/>
        <v>11088.137161354414</v>
      </c>
      <c r="O306" s="4">
        <f t="shared" si="59"/>
        <v>11052.093813783758</v>
      </c>
      <c r="P306" s="7">
        <f t="shared" si="60"/>
        <v>11052.093813783758</v>
      </c>
    </row>
    <row r="307" spans="1:16" x14ac:dyDescent="0.25">
      <c r="A307" s="14">
        <f>Data!A305</f>
        <v>44097.595833333333</v>
      </c>
      <c r="B307" s="4">
        <f>Data!B305</f>
        <v>11077</v>
      </c>
      <c r="C307" s="4">
        <f>Data!C305</f>
        <v>11078</v>
      </c>
      <c r="D307" s="4">
        <f>Data!D305</f>
        <v>11067.5</v>
      </c>
      <c r="E307" s="4">
        <f>Data!E305</f>
        <v>11071.5</v>
      </c>
      <c r="F307" s="8">
        <f>Data!F305</f>
        <v>61575</v>
      </c>
      <c r="G307" s="8">
        <f t="shared" si="52"/>
        <v>10.5</v>
      </c>
      <c r="H307" s="4">
        <f t="shared" si="53"/>
        <v>2</v>
      </c>
      <c r="I307" s="4">
        <f t="shared" si="54"/>
        <v>8.5</v>
      </c>
      <c r="J307" s="4">
        <f t="shared" si="55"/>
        <v>10.5</v>
      </c>
      <c r="K307" s="7">
        <f t="shared" si="61"/>
        <v>10.776063452714428</v>
      </c>
      <c r="L307" s="10">
        <f t="shared" si="56"/>
        <v>11094.30212690543</v>
      </c>
      <c r="M307" s="4">
        <f t="shared" si="57"/>
        <v>11051.19787309457</v>
      </c>
      <c r="N307" s="9">
        <f t="shared" si="58"/>
        <v>11088.137161354414</v>
      </c>
      <c r="O307" s="4">
        <f t="shared" si="59"/>
        <v>11052.093813783758</v>
      </c>
      <c r="P307" s="7">
        <f t="shared" si="60"/>
        <v>11052.093813783758</v>
      </c>
    </row>
    <row r="308" spans="1:16" x14ac:dyDescent="0.25">
      <c r="A308" s="14">
        <f>Data!A306</f>
        <v>44097.59652777778</v>
      </c>
      <c r="B308" s="4">
        <f>Data!B306</f>
        <v>11071.55</v>
      </c>
      <c r="C308" s="4">
        <f>Data!C306</f>
        <v>11072.95</v>
      </c>
      <c r="D308" s="4">
        <f>Data!D306</f>
        <v>11054.1</v>
      </c>
      <c r="E308" s="4">
        <f>Data!E306</f>
        <v>11054.8</v>
      </c>
      <c r="F308" s="8">
        <f>Data!F306</f>
        <v>80025</v>
      </c>
      <c r="G308" s="8">
        <f t="shared" si="52"/>
        <v>18.850000000000364</v>
      </c>
      <c r="H308" s="4">
        <f t="shared" si="53"/>
        <v>1.4500000000007276</v>
      </c>
      <c r="I308" s="4">
        <f t="shared" si="54"/>
        <v>17.399999999999636</v>
      </c>
      <c r="J308" s="4">
        <f t="shared" si="55"/>
        <v>18.850000000000364</v>
      </c>
      <c r="K308" s="7">
        <f t="shared" si="61"/>
        <v>11.179760280078725</v>
      </c>
      <c r="L308" s="10">
        <f t="shared" si="56"/>
        <v>11085.884520560159</v>
      </c>
      <c r="M308" s="4">
        <f t="shared" si="57"/>
        <v>11041.165479439844</v>
      </c>
      <c r="N308" s="9">
        <f t="shared" si="58"/>
        <v>11085.884520560159</v>
      </c>
      <c r="O308" s="4">
        <f t="shared" si="59"/>
        <v>11052.093813783758</v>
      </c>
      <c r="P308" s="7">
        <f t="shared" si="60"/>
        <v>11052.093813783758</v>
      </c>
    </row>
    <row r="309" spans="1:16" x14ac:dyDescent="0.25">
      <c r="A309" s="14">
        <f>Data!A307</f>
        <v>44097.597222222219</v>
      </c>
      <c r="B309" s="4">
        <f>Data!B307</f>
        <v>11054.4</v>
      </c>
      <c r="C309" s="4">
        <f>Data!C307</f>
        <v>11065</v>
      </c>
      <c r="D309" s="4">
        <f>Data!D307</f>
        <v>11053.55</v>
      </c>
      <c r="E309" s="4">
        <f>Data!E307</f>
        <v>11064</v>
      </c>
      <c r="F309" s="8">
        <f>Data!F307</f>
        <v>25425</v>
      </c>
      <c r="G309" s="8">
        <f t="shared" si="52"/>
        <v>11.450000000000728</v>
      </c>
      <c r="H309" s="4">
        <f t="shared" si="53"/>
        <v>10.200000000000728</v>
      </c>
      <c r="I309" s="4">
        <f t="shared" si="54"/>
        <v>1.25</v>
      </c>
      <c r="J309" s="4">
        <f t="shared" si="55"/>
        <v>11.450000000000728</v>
      </c>
      <c r="K309" s="7">
        <f t="shared" si="61"/>
        <v>11.193272266074825</v>
      </c>
      <c r="L309" s="10">
        <f t="shared" si="56"/>
        <v>11081.661544532149</v>
      </c>
      <c r="M309" s="4">
        <f t="shared" si="57"/>
        <v>11036.88845546785</v>
      </c>
      <c r="N309" s="9">
        <f t="shared" si="58"/>
        <v>11081.661544532149</v>
      </c>
      <c r="O309" s="4">
        <f t="shared" si="59"/>
        <v>11052.093813783758</v>
      </c>
      <c r="P309" s="7">
        <f t="shared" si="60"/>
        <v>11052.093813783758</v>
      </c>
    </row>
    <row r="310" spans="1:16" x14ac:dyDescent="0.25">
      <c r="A310" s="14">
        <f>Data!A308</f>
        <v>44097.597916666666</v>
      </c>
      <c r="B310" s="4">
        <f>Data!B308</f>
        <v>11066</v>
      </c>
      <c r="C310" s="4">
        <f>Data!C308</f>
        <v>11072</v>
      </c>
      <c r="D310" s="4">
        <f>Data!D308</f>
        <v>11064.5</v>
      </c>
      <c r="E310" s="4">
        <f>Data!E308</f>
        <v>11069.55</v>
      </c>
      <c r="F310" s="8">
        <f>Data!F308</f>
        <v>25500</v>
      </c>
      <c r="G310" s="8">
        <f t="shared" si="52"/>
        <v>7.5</v>
      </c>
      <c r="H310" s="4">
        <f t="shared" si="53"/>
        <v>8</v>
      </c>
      <c r="I310" s="4">
        <f t="shared" si="54"/>
        <v>0.5</v>
      </c>
      <c r="J310" s="4">
        <f t="shared" si="55"/>
        <v>8</v>
      </c>
      <c r="K310" s="7">
        <f t="shared" si="61"/>
        <v>11.033608652771083</v>
      </c>
      <c r="L310" s="10">
        <f t="shared" si="56"/>
        <v>11090.317217305543</v>
      </c>
      <c r="M310" s="4">
        <f t="shared" si="57"/>
        <v>11046.182782694457</v>
      </c>
      <c r="N310" s="9">
        <f t="shared" si="58"/>
        <v>11081.661544532149</v>
      </c>
      <c r="O310" s="4">
        <f t="shared" si="59"/>
        <v>11052.093813783758</v>
      </c>
      <c r="P310" s="7">
        <f t="shared" si="60"/>
        <v>11052.093813783758</v>
      </c>
    </row>
    <row r="311" spans="1:16" x14ac:dyDescent="0.25">
      <c r="A311" s="14">
        <f>Data!A309</f>
        <v>44097.598611111112</v>
      </c>
      <c r="B311" s="4">
        <f>Data!B309</f>
        <v>11069</v>
      </c>
      <c r="C311" s="4">
        <f>Data!C309</f>
        <v>11070</v>
      </c>
      <c r="D311" s="4">
        <f>Data!D309</f>
        <v>11065</v>
      </c>
      <c r="E311" s="4">
        <f>Data!E309</f>
        <v>11065.8</v>
      </c>
      <c r="F311" s="8">
        <f>Data!F309</f>
        <v>17550</v>
      </c>
      <c r="G311" s="8">
        <f t="shared" si="52"/>
        <v>5</v>
      </c>
      <c r="H311" s="4">
        <f t="shared" si="53"/>
        <v>0.4500000000007276</v>
      </c>
      <c r="I311" s="4">
        <f t="shared" si="54"/>
        <v>4.5499999999992724</v>
      </c>
      <c r="J311" s="4">
        <f t="shared" si="55"/>
        <v>5</v>
      </c>
      <c r="K311" s="7">
        <f t="shared" si="61"/>
        <v>10.731928220132527</v>
      </c>
      <c r="L311" s="10">
        <f t="shared" si="56"/>
        <v>11088.963856440265</v>
      </c>
      <c r="M311" s="4">
        <f t="shared" si="57"/>
        <v>11046.036143559735</v>
      </c>
      <c r="N311" s="9">
        <f t="shared" si="58"/>
        <v>11081.661544532149</v>
      </c>
      <c r="O311" s="4">
        <f t="shared" si="59"/>
        <v>11052.093813783758</v>
      </c>
      <c r="P311" s="7">
        <f t="shared" si="60"/>
        <v>11052.093813783758</v>
      </c>
    </row>
    <row r="312" spans="1:16" x14ac:dyDescent="0.25">
      <c r="A312" s="14">
        <f>Data!A310</f>
        <v>44097.599305555559</v>
      </c>
      <c r="B312" s="4">
        <f>Data!B310</f>
        <v>11065.45</v>
      </c>
      <c r="C312" s="4">
        <f>Data!C310</f>
        <v>11070.45</v>
      </c>
      <c r="D312" s="4">
        <f>Data!D310</f>
        <v>11065.25</v>
      </c>
      <c r="E312" s="4">
        <f>Data!E310</f>
        <v>11070</v>
      </c>
      <c r="F312" s="8">
        <f>Data!F310</f>
        <v>21825</v>
      </c>
      <c r="G312" s="8">
        <f t="shared" si="52"/>
        <v>5.2000000000007276</v>
      </c>
      <c r="H312" s="4">
        <f t="shared" si="53"/>
        <v>4.6500000000014552</v>
      </c>
      <c r="I312" s="4">
        <f t="shared" si="54"/>
        <v>0.5499999999992724</v>
      </c>
      <c r="J312" s="4">
        <f t="shared" si="55"/>
        <v>5.2000000000007276</v>
      </c>
      <c r="K312" s="7">
        <f t="shared" si="61"/>
        <v>10.455331809125937</v>
      </c>
      <c r="L312" s="10">
        <f t="shared" si="56"/>
        <v>11088.760663618252</v>
      </c>
      <c r="M312" s="4">
        <f t="shared" si="57"/>
        <v>11046.939336381749</v>
      </c>
      <c r="N312" s="9">
        <f t="shared" si="58"/>
        <v>11081.661544532149</v>
      </c>
      <c r="O312" s="4">
        <f t="shared" si="59"/>
        <v>11052.093813783758</v>
      </c>
      <c r="P312" s="7">
        <f t="shared" si="60"/>
        <v>11052.093813783758</v>
      </c>
    </row>
    <row r="313" spans="1:16" x14ac:dyDescent="0.25">
      <c r="A313" s="14">
        <f>Data!A311</f>
        <v>44097.599999999999</v>
      </c>
      <c r="B313" s="4">
        <f>Data!B311</f>
        <v>11067.95</v>
      </c>
      <c r="C313" s="4">
        <f>Data!C311</f>
        <v>11075.75</v>
      </c>
      <c r="D313" s="4">
        <f>Data!D311</f>
        <v>11066</v>
      </c>
      <c r="E313" s="4">
        <f>Data!E311</f>
        <v>11074</v>
      </c>
      <c r="F313" s="8">
        <f>Data!F311</f>
        <v>36600</v>
      </c>
      <c r="G313" s="8">
        <f t="shared" si="52"/>
        <v>9.75</v>
      </c>
      <c r="H313" s="4">
        <f t="shared" si="53"/>
        <v>5.75</v>
      </c>
      <c r="I313" s="4">
        <f t="shared" si="54"/>
        <v>4</v>
      </c>
      <c r="J313" s="4">
        <f t="shared" si="55"/>
        <v>9.75</v>
      </c>
      <c r="K313" s="7">
        <f t="shared" si="61"/>
        <v>10.42006521866964</v>
      </c>
      <c r="L313" s="10">
        <f t="shared" si="56"/>
        <v>11091.71513043734</v>
      </c>
      <c r="M313" s="4">
        <f t="shared" si="57"/>
        <v>11050.03486956266</v>
      </c>
      <c r="N313" s="9">
        <f t="shared" si="58"/>
        <v>11081.661544532149</v>
      </c>
      <c r="O313" s="4">
        <f t="shared" si="59"/>
        <v>11052.093813783758</v>
      </c>
      <c r="P313" s="7">
        <f t="shared" si="60"/>
        <v>11052.093813783758</v>
      </c>
    </row>
    <row r="314" spans="1:16" x14ac:dyDescent="0.25">
      <c r="A314" s="14">
        <f>Data!A312</f>
        <v>44097.600694444445</v>
      </c>
      <c r="B314" s="4">
        <f>Data!B312</f>
        <v>11074.1</v>
      </c>
      <c r="C314" s="4">
        <f>Data!C312</f>
        <v>11093.8</v>
      </c>
      <c r="D314" s="4">
        <f>Data!D312</f>
        <v>11074.1</v>
      </c>
      <c r="E314" s="4">
        <f>Data!E312</f>
        <v>11090</v>
      </c>
      <c r="F314" s="8">
        <f>Data!F312</f>
        <v>108675</v>
      </c>
      <c r="G314" s="8">
        <f t="shared" si="52"/>
        <v>19.699999999998909</v>
      </c>
      <c r="H314" s="4">
        <f t="shared" si="53"/>
        <v>19.799999999999272</v>
      </c>
      <c r="I314" s="4">
        <f t="shared" si="54"/>
        <v>0.1000000000003638</v>
      </c>
      <c r="J314" s="4">
        <f t="shared" si="55"/>
        <v>19.799999999999272</v>
      </c>
      <c r="K314" s="7">
        <f t="shared" si="61"/>
        <v>10.889061957736121</v>
      </c>
      <c r="L314" s="10">
        <f t="shared" si="56"/>
        <v>11105.728123915473</v>
      </c>
      <c r="M314" s="4">
        <f t="shared" si="57"/>
        <v>11062.171876084529</v>
      </c>
      <c r="N314" s="9">
        <f t="shared" si="58"/>
        <v>11081.661544532149</v>
      </c>
      <c r="O314" s="4">
        <f t="shared" si="59"/>
        <v>11062.171876084529</v>
      </c>
      <c r="P314" s="7">
        <f t="shared" si="60"/>
        <v>11062.171876084529</v>
      </c>
    </row>
    <row r="315" spans="1:16" x14ac:dyDescent="0.25">
      <c r="A315" s="14">
        <f>Data!A313</f>
        <v>44097.601388888892</v>
      </c>
      <c r="B315" s="4">
        <f>Data!B313</f>
        <v>11091</v>
      </c>
      <c r="C315" s="4">
        <f>Data!C313</f>
        <v>11104.8</v>
      </c>
      <c r="D315" s="4">
        <f>Data!D313</f>
        <v>11088.5</v>
      </c>
      <c r="E315" s="4">
        <f>Data!E313</f>
        <v>11102.5</v>
      </c>
      <c r="F315" s="8">
        <f>Data!F313</f>
        <v>120600</v>
      </c>
      <c r="G315" s="8">
        <f t="shared" si="52"/>
        <v>16.299999999999272</v>
      </c>
      <c r="H315" s="4">
        <f t="shared" si="53"/>
        <v>14.799999999999272</v>
      </c>
      <c r="I315" s="4">
        <f t="shared" si="54"/>
        <v>1.5</v>
      </c>
      <c r="J315" s="4">
        <f t="shared" si="55"/>
        <v>16.299999999999272</v>
      </c>
      <c r="K315" s="7">
        <f t="shared" si="61"/>
        <v>11.159608859849278</v>
      </c>
      <c r="L315" s="10">
        <f t="shared" si="56"/>
        <v>11118.969217719698</v>
      </c>
      <c r="M315" s="4">
        <f t="shared" si="57"/>
        <v>11074.330782280302</v>
      </c>
      <c r="N315" s="9">
        <f t="shared" si="58"/>
        <v>11118.969217719698</v>
      </c>
      <c r="O315" s="4">
        <f t="shared" si="59"/>
        <v>11074.330782280302</v>
      </c>
      <c r="P315" s="7">
        <f t="shared" si="60"/>
        <v>11074.330782280302</v>
      </c>
    </row>
    <row r="316" spans="1:16" x14ac:dyDescent="0.25">
      <c r="A316" s="14">
        <f>Data!A314</f>
        <v>44097.602083333331</v>
      </c>
      <c r="B316" s="4">
        <f>Data!B314</f>
        <v>11101.6</v>
      </c>
      <c r="C316" s="4">
        <f>Data!C314</f>
        <v>11118.45</v>
      </c>
      <c r="D316" s="4">
        <f>Data!D314</f>
        <v>11101.6</v>
      </c>
      <c r="E316" s="4">
        <f>Data!E314</f>
        <v>11109.85</v>
      </c>
      <c r="F316" s="8">
        <f>Data!F314</f>
        <v>200325</v>
      </c>
      <c r="G316" s="8">
        <f t="shared" si="52"/>
        <v>16.850000000000364</v>
      </c>
      <c r="H316" s="4">
        <f t="shared" si="53"/>
        <v>15.950000000000728</v>
      </c>
      <c r="I316" s="4">
        <f t="shared" si="54"/>
        <v>0.8999999999996362</v>
      </c>
      <c r="J316" s="4">
        <f t="shared" si="55"/>
        <v>16.850000000000364</v>
      </c>
      <c r="K316" s="7">
        <f t="shared" si="61"/>
        <v>11.444128416856833</v>
      </c>
      <c r="L316" s="10">
        <f t="shared" si="56"/>
        <v>11132.913256833715</v>
      </c>
      <c r="M316" s="4">
        <f t="shared" si="57"/>
        <v>11087.136743166287</v>
      </c>
      <c r="N316" s="9">
        <f t="shared" si="58"/>
        <v>11118.969217719698</v>
      </c>
      <c r="O316" s="4">
        <f t="shared" si="59"/>
        <v>11087.136743166287</v>
      </c>
      <c r="P316" s="7">
        <f t="shared" si="60"/>
        <v>11087.136743166287</v>
      </c>
    </row>
    <row r="317" spans="1:16" x14ac:dyDescent="0.25">
      <c r="A317" s="14">
        <f>Data!A315</f>
        <v>44097.602777777778</v>
      </c>
      <c r="B317" s="4">
        <f>Data!B315</f>
        <v>11108</v>
      </c>
      <c r="C317" s="4">
        <f>Data!C315</f>
        <v>11110.15</v>
      </c>
      <c r="D317" s="4">
        <f>Data!D315</f>
        <v>11098</v>
      </c>
      <c r="E317" s="4">
        <f>Data!E315</f>
        <v>11104.05</v>
      </c>
      <c r="F317" s="8">
        <f>Data!F315</f>
        <v>59175</v>
      </c>
      <c r="G317" s="8">
        <f t="shared" si="52"/>
        <v>12.149999999999636</v>
      </c>
      <c r="H317" s="4">
        <f t="shared" si="53"/>
        <v>0.2999999999992724</v>
      </c>
      <c r="I317" s="4">
        <f t="shared" si="54"/>
        <v>11.850000000000364</v>
      </c>
      <c r="J317" s="4">
        <f t="shared" si="55"/>
        <v>12.149999999999636</v>
      </c>
      <c r="K317" s="7">
        <f t="shared" si="61"/>
        <v>11.479421996013972</v>
      </c>
      <c r="L317" s="10">
        <f t="shared" si="56"/>
        <v>11127.033843992029</v>
      </c>
      <c r="M317" s="4">
        <f t="shared" si="57"/>
        <v>11081.116156007973</v>
      </c>
      <c r="N317" s="9">
        <f t="shared" si="58"/>
        <v>11118.969217719698</v>
      </c>
      <c r="O317" s="4">
        <f t="shared" si="59"/>
        <v>11087.136743166287</v>
      </c>
      <c r="P317" s="7">
        <f t="shared" si="60"/>
        <v>11087.136743166287</v>
      </c>
    </row>
    <row r="318" spans="1:16" x14ac:dyDescent="0.25">
      <c r="A318" s="14">
        <f>Data!A316</f>
        <v>44097.603472222225</v>
      </c>
      <c r="B318" s="4">
        <f>Data!B316</f>
        <v>11105</v>
      </c>
      <c r="C318" s="4">
        <f>Data!C316</f>
        <v>11109.25</v>
      </c>
      <c r="D318" s="4">
        <f>Data!D316</f>
        <v>11101</v>
      </c>
      <c r="E318" s="4">
        <f>Data!E316</f>
        <v>11107.2</v>
      </c>
      <c r="F318" s="8">
        <f>Data!F316</f>
        <v>30900</v>
      </c>
      <c r="G318" s="8">
        <f t="shared" si="52"/>
        <v>8.25</v>
      </c>
      <c r="H318" s="4">
        <f t="shared" si="53"/>
        <v>5.2000000000007276</v>
      </c>
      <c r="I318" s="4">
        <f t="shared" si="54"/>
        <v>3.0499999999992724</v>
      </c>
      <c r="J318" s="4">
        <f t="shared" si="55"/>
        <v>8.25</v>
      </c>
      <c r="K318" s="7">
        <f t="shared" si="61"/>
        <v>11.317950896213272</v>
      </c>
      <c r="L318" s="10">
        <f t="shared" si="56"/>
        <v>11127.760901792426</v>
      </c>
      <c r="M318" s="4">
        <f t="shared" si="57"/>
        <v>11082.489098207574</v>
      </c>
      <c r="N318" s="9">
        <f t="shared" si="58"/>
        <v>11118.969217719698</v>
      </c>
      <c r="O318" s="4">
        <f t="shared" si="59"/>
        <v>11087.136743166287</v>
      </c>
      <c r="P318" s="7">
        <f t="shared" si="60"/>
        <v>11087.136743166287</v>
      </c>
    </row>
    <row r="319" spans="1:16" x14ac:dyDescent="0.25">
      <c r="A319" s="14">
        <f>Data!A317</f>
        <v>44097.604166666664</v>
      </c>
      <c r="B319" s="4">
        <f>Data!B317</f>
        <v>11108.1</v>
      </c>
      <c r="C319" s="4">
        <f>Data!C317</f>
        <v>11109.3</v>
      </c>
      <c r="D319" s="4">
        <f>Data!D317</f>
        <v>11095.1</v>
      </c>
      <c r="E319" s="4">
        <f>Data!E317</f>
        <v>11100.35</v>
      </c>
      <c r="F319" s="8">
        <f>Data!F317</f>
        <v>44775</v>
      </c>
      <c r="G319" s="8">
        <f t="shared" si="52"/>
        <v>14.199999999998909</v>
      </c>
      <c r="H319" s="4">
        <f t="shared" si="53"/>
        <v>2.0999999999985448</v>
      </c>
      <c r="I319" s="4">
        <f t="shared" si="54"/>
        <v>12.100000000000364</v>
      </c>
      <c r="J319" s="4">
        <f t="shared" si="55"/>
        <v>14.199999999998909</v>
      </c>
      <c r="K319" s="7">
        <f t="shared" si="61"/>
        <v>11.462053351402554</v>
      </c>
      <c r="L319" s="10">
        <f t="shared" si="56"/>
        <v>11125.124106702806</v>
      </c>
      <c r="M319" s="4">
        <f t="shared" si="57"/>
        <v>11079.275893297196</v>
      </c>
      <c r="N319" s="9">
        <f t="shared" si="58"/>
        <v>11118.969217719698</v>
      </c>
      <c r="O319" s="4">
        <f t="shared" si="59"/>
        <v>11087.136743166287</v>
      </c>
      <c r="P319" s="7">
        <f t="shared" si="60"/>
        <v>11087.136743166287</v>
      </c>
    </row>
    <row r="320" spans="1:16" x14ac:dyDescent="0.25">
      <c r="A320" s="14">
        <f>Data!A318</f>
        <v>44097.604861111111</v>
      </c>
      <c r="B320" s="4">
        <f>Data!B318</f>
        <v>11102</v>
      </c>
      <c r="C320" s="4">
        <f>Data!C318</f>
        <v>11117.4</v>
      </c>
      <c r="D320" s="4">
        <f>Data!D318</f>
        <v>11101.1</v>
      </c>
      <c r="E320" s="4">
        <f>Data!E318</f>
        <v>11110</v>
      </c>
      <c r="F320" s="8">
        <f>Data!F318</f>
        <v>27300</v>
      </c>
      <c r="G320" s="8">
        <f t="shared" si="52"/>
        <v>16.299999999999272</v>
      </c>
      <c r="H320" s="4">
        <f t="shared" si="53"/>
        <v>17.049999999999272</v>
      </c>
      <c r="I320" s="4">
        <f t="shared" si="54"/>
        <v>0.75</v>
      </c>
      <c r="J320" s="4">
        <f t="shared" si="55"/>
        <v>17.049999999999272</v>
      </c>
      <c r="K320" s="7">
        <f t="shared" si="61"/>
        <v>11.74145068383239</v>
      </c>
      <c r="L320" s="10">
        <f t="shared" si="56"/>
        <v>11132.732901367664</v>
      </c>
      <c r="M320" s="4">
        <f t="shared" si="57"/>
        <v>11085.767098632336</v>
      </c>
      <c r="N320" s="9">
        <f t="shared" si="58"/>
        <v>11118.969217719698</v>
      </c>
      <c r="O320" s="4">
        <f t="shared" si="59"/>
        <v>11087.136743166287</v>
      </c>
      <c r="P320" s="7">
        <f t="shared" si="60"/>
        <v>11087.136743166287</v>
      </c>
    </row>
    <row r="321" spans="1:16" x14ac:dyDescent="0.25">
      <c r="A321" s="14">
        <f>Data!A319</f>
        <v>44097.605555555558</v>
      </c>
      <c r="B321" s="4">
        <f>Data!B319</f>
        <v>11110.25</v>
      </c>
      <c r="C321" s="4">
        <f>Data!C319</f>
        <v>11117</v>
      </c>
      <c r="D321" s="4">
        <f>Data!D319</f>
        <v>11103.05</v>
      </c>
      <c r="E321" s="4">
        <f>Data!E319</f>
        <v>11115.5</v>
      </c>
      <c r="F321" s="8">
        <f>Data!F319</f>
        <v>29325</v>
      </c>
      <c r="G321" s="8">
        <f t="shared" si="52"/>
        <v>13.950000000000728</v>
      </c>
      <c r="H321" s="4">
        <f t="shared" si="53"/>
        <v>7</v>
      </c>
      <c r="I321" s="4">
        <f t="shared" si="54"/>
        <v>6.9500000000007276</v>
      </c>
      <c r="J321" s="4">
        <f t="shared" si="55"/>
        <v>13.950000000000728</v>
      </c>
      <c r="K321" s="7">
        <f t="shared" si="61"/>
        <v>11.851878149640807</v>
      </c>
      <c r="L321" s="10">
        <f t="shared" si="56"/>
        <v>11133.728756299281</v>
      </c>
      <c r="M321" s="4">
        <f t="shared" si="57"/>
        <v>11086.321243700719</v>
      </c>
      <c r="N321" s="9">
        <f t="shared" si="58"/>
        <v>11118.969217719698</v>
      </c>
      <c r="O321" s="4">
        <f t="shared" si="59"/>
        <v>11087.136743166287</v>
      </c>
      <c r="P321" s="7">
        <f t="shared" si="60"/>
        <v>11087.136743166287</v>
      </c>
    </row>
    <row r="322" spans="1:16" x14ac:dyDescent="0.25">
      <c r="A322" s="14">
        <f>Data!A320</f>
        <v>44097.606249999997</v>
      </c>
      <c r="B322" s="4">
        <f>Data!B320</f>
        <v>11113.1</v>
      </c>
      <c r="C322" s="4">
        <f>Data!C320</f>
        <v>11132.4</v>
      </c>
      <c r="D322" s="4">
        <f>Data!D320</f>
        <v>11113</v>
      </c>
      <c r="E322" s="4">
        <f>Data!E320</f>
        <v>11131.75</v>
      </c>
      <c r="F322" s="8">
        <f>Data!F320</f>
        <v>142200</v>
      </c>
      <c r="G322" s="8">
        <f t="shared" si="52"/>
        <v>19.399999999999636</v>
      </c>
      <c r="H322" s="4">
        <f t="shared" si="53"/>
        <v>16.899999999999636</v>
      </c>
      <c r="I322" s="4">
        <f t="shared" si="54"/>
        <v>2.5</v>
      </c>
      <c r="J322" s="4">
        <f t="shared" si="55"/>
        <v>19.399999999999636</v>
      </c>
      <c r="K322" s="7">
        <f t="shared" si="61"/>
        <v>12.22928424215875</v>
      </c>
      <c r="L322" s="10">
        <f t="shared" si="56"/>
        <v>11147.158568484318</v>
      </c>
      <c r="M322" s="4">
        <f t="shared" si="57"/>
        <v>11098.241431515684</v>
      </c>
      <c r="N322" s="9">
        <f t="shared" si="58"/>
        <v>11118.969217719698</v>
      </c>
      <c r="O322" s="4">
        <f t="shared" si="59"/>
        <v>11098.241431515684</v>
      </c>
      <c r="P322" s="7">
        <f t="shared" si="60"/>
        <v>11098.241431515684</v>
      </c>
    </row>
    <row r="323" spans="1:16" x14ac:dyDescent="0.25">
      <c r="A323" s="14">
        <f>Data!A321</f>
        <v>44097.606944444444</v>
      </c>
      <c r="B323" s="4">
        <f>Data!B321</f>
        <v>11132.9</v>
      </c>
      <c r="C323" s="4">
        <f>Data!C321</f>
        <v>11134.05</v>
      </c>
      <c r="D323" s="4">
        <f>Data!D321</f>
        <v>11122.85</v>
      </c>
      <c r="E323" s="4">
        <f>Data!E321</f>
        <v>11123.4</v>
      </c>
      <c r="F323" s="8">
        <f>Data!F321</f>
        <v>77025</v>
      </c>
      <c r="G323" s="8">
        <f t="shared" si="52"/>
        <v>11.199999999998909</v>
      </c>
      <c r="H323" s="4">
        <f t="shared" si="53"/>
        <v>2.2999999999992724</v>
      </c>
      <c r="I323" s="4">
        <f t="shared" si="54"/>
        <v>8.8999999999996362</v>
      </c>
      <c r="J323" s="4">
        <f t="shared" si="55"/>
        <v>11.199999999998909</v>
      </c>
      <c r="K323" s="7">
        <f t="shared" si="61"/>
        <v>12.177820030050757</v>
      </c>
      <c r="L323" s="10">
        <f t="shared" si="56"/>
        <v>11152.805640060102</v>
      </c>
      <c r="M323" s="4">
        <f t="shared" si="57"/>
        <v>11104.0943599399</v>
      </c>
      <c r="N323" s="9">
        <f t="shared" si="58"/>
        <v>11152.805640060102</v>
      </c>
      <c r="O323" s="4">
        <f t="shared" si="59"/>
        <v>11104.0943599399</v>
      </c>
      <c r="P323" s="7">
        <f t="shared" si="60"/>
        <v>11104.0943599399</v>
      </c>
    </row>
    <row r="324" spans="1:16" x14ac:dyDescent="0.25">
      <c r="A324" s="14">
        <f>Data!A322</f>
        <v>44097.607638888891</v>
      </c>
      <c r="B324" s="4">
        <f>Data!B322</f>
        <v>11123.2</v>
      </c>
      <c r="C324" s="4">
        <f>Data!C322</f>
        <v>11135.9</v>
      </c>
      <c r="D324" s="4">
        <f>Data!D322</f>
        <v>11122</v>
      </c>
      <c r="E324" s="4">
        <f>Data!E322</f>
        <v>11134</v>
      </c>
      <c r="F324" s="8">
        <f>Data!F322</f>
        <v>41400</v>
      </c>
      <c r="G324" s="8">
        <f t="shared" si="52"/>
        <v>13.899999999999636</v>
      </c>
      <c r="H324" s="4">
        <f t="shared" si="53"/>
        <v>12.5</v>
      </c>
      <c r="I324" s="4">
        <f t="shared" si="54"/>
        <v>1.3999999999996362</v>
      </c>
      <c r="J324" s="4">
        <f t="shared" si="55"/>
        <v>13.899999999999636</v>
      </c>
      <c r="K324" s="7">
        <f t="shared" si="61"/>
        <v>12.263929028548201</v>
      </c>
      <c r="L324" s="10">
        <f t="shared" si="56"/>
        <v>11153.477858057096</v>
      </c>
      <c r="M324" s="4">
        <f t="shared" si="57"/>
        <v>11104.422141942905</v>
      </c>
      <c r="N324" s="9">
        <f t="shared" si="58"/>
        <v>11152.805640060102</v>
      </c>
      <c r="O324" s="4">
        <f t="shared" si="59"/>
        <v>11104.422141942905</v>
      </c>
      <c r="P324" s="7">
        <f t="shared" si="60"/>
        <v>11104.422141942905</v>
      </c>
    </row>
    <row r="325" spans="1:16" x14ac:dyDescent="0.25">
      <c r="A325" s="14">
        <f>Data!A323</f>
        <v>44097.60833333333</v>
      </c>
      <c r="B325" s="4">
        <f>Data!B323</f>
        <v>11132.15</v>
      </c>
      <c r="C325" s="4">
        <f>Data!C323</f>
        <v>11135.9</v>
      </c>
      <c r="D325" s="4">
        <f>Data!D323</f>
        <v>11123.25</v>
      </c>
      <c r="E325" s="4">
        <f>Data!E323</f>
        <v>11127.5</v>
      </c>
      <c r="F325" s="8">
        <f>Data!F323</f>
        <v>56325</v>
      </c>
      <c r="G325" s="8">
        <f t="shared" si="52"/>
        <v>12.649999999999636</v>
      </c>
      <c r="H325" s="4">
        <f t="shared" si="53"/>
        <v>1.8999999999996362</v>
      </c>
      <c r="I325" s="4">
        <f t="shared" si="54"/>
        <v>10.75</v>
      </c>
      <c r="J325" s="4">
        <f t="shared" si="55"/>
        <v>12.649999999999636</v>
      </c>
      <c r="K325" s="7">
        <f t="shared" si="61"/>
        <v>12.283232577120774</v>
      </c>
      <c r="L325" s="10">
        <f t="shared" si="56"/>
        <v>11154.141465154242</v>
      </c>
      <c r="M325" s="4">
        <f t="shared" si="57"/>
        <v>11105.00853484576</v>
      </c>
      <c r="N325" s="9">
        <f t="shared" si="58"/>
        <v>11152.805640060102</v>
      </c>
      <c r="O325" s="4">
        <f t="shared" si="59"/>
        <v>11105.00853484576</v>
      </c>
      <c r="P325" s="7">
        <f t="shared" si="60"/>
        <v>11105.00853484576</v>
      </c>
    </row>
    <row r="326" spans="1:16" x14ac:dyDescent="0.25">
      <c r="A326" s="14">
        <f>Data!A324</f>
        <v>44097.609027777777</v>
      </c>
      <c r="B326" s="4">
        <f>Data!B324</f>
        <v>11128.55</v>
      </c>
      <c r="C326" s="4">
        <f>Data!C324</f>
        <v>11132.95</v>
      </c>
      <c r="D326" s="4">
        <f>Data!D324</f>
        <v>11117.8</v>
      </c>
      <c r="E326" s="4">
        <f>Data!E324</f>
        <v>11122</v>
      </c>
      <c r="F326" s="8">
        <f>Data!F324</f>
        <v>42150</v>
      </c>
      <c r="G326" s="8">
        <f t="shared" ref="G326:G389" si="62">C326-D326</f>
        <v>15.150000000001455</v>
      </c>
      <c r="H326" s="4">
        <f t="shared" ref="H326:H389" si="63">ABS(C326-E325)</f>
        <v>5.4500000000007276</v>
      </c>
      <c r="I326" s="4">
        <f t="shared" ref="I326:I389" si="64">ABS(D326-E325)</f>
        <v>9.7000000000007276</v>
      </c>
      <c r="J326" s="4">
        <f t="shared" ref="J326:J389" si="65">MAX(G326:I326)</f>
        <v>15.150000000001455</v>
      </c>
      <c r="K326" s="7">
        <f t="shared" si="61"/>
        <v>12.426570948264807</v>
      </c>
      <c r="L326" s="10">
        <f t="shared" ref="L326:L389" si="66">((C326+D326)/2)+($L$2*K326)</f>
        <v>11150.22814189653</v>
      </c>
      <c r="M326" s="4">
        <f t="shared" ref="M326:M389" si="67">((C326+D326)/2)-($M$2*K326)</f>
        <v>11100.52185810347</v>
      </c>
      <c r="N326" s="9">
        <f t="shared" ref="N326:N389" si="68">IF(OR(L326&lt;N325,E325&gt;N325),L326,N325)</f>
        <v>11150.22814189653</v>
      </c>
      <c r="O326" s="4">
        <f t="shared" ref="O326:O389" si="69">IF(OR(M326&gt;O325,E325&lt;O325),M326,O325)</f>
        <v>11105.00853484576</v>
      </c>
      <c r="P326" s="7">
        <f t="shared" si="60"/>
        <v>11105.00853484576</v>
      </c>
    </row>
    <row r="327" spans="1:16" x14ac:dyDescent="0.25">
      <c r="A327" s="14">
        <f>Data!A325</f>
        <v>44097.609722222223</v>
      </c>
      <c r="B327" s="4">
        <f>Data!B325</f>
        <v>11120.05</v>
      </c>
      <c r="C327" s="4">
        <f>Data!C325</f>
        <v>11122</v>
      </c>
      <c r="D327" s="4">
        <f>Data!D325</f>
        <v>11108</v>
      </c>
      <c r="E327" s="4">
        <f>Data!E325</f>
        <v>11108.4</v>
      </c>
      <c r="F327" s="8">
        <f>Data!F325</f>
        <v>68700</v>
      </c>
      <c r="G327" s="8">
        <f t="shared" si="62"/>
        <v>14</v>
      </c>
      <c r="H327" s="4">
        <f t="shared" si="63"/>
        <v>0</v>
      </c>
      <c r="I327" s="4">
        <f t="shared" si="64"/>
        <v>14</v>
      </c>
      <c r="J327" s="4">
        <f t="shared" si="65"/>
        <v>14</v>
      </c>
      <c r="K327" s="7">
        <f t="shared" si="61"/>
        <v>12.505242400851568</v>
      </c>
      <c r="L327" s="10">
        <f t="shared" si="66"/>
        <v>11140.010484801704</v>
      </c>
      <c r="M327" s="4">
        <f t="shared" si="67"/>
        <v>11089.989515198296</v>
      </c>
      <c r="N327" s="9">
        <f t="shared" si="68"/>
        <v>11140.010484801704</v>
      </c>
      <c r="O327" s="4">
        <f t="shared" si="69"/>
        <v>11105.00853484576</v>
      </c>
      <c r="P327" s="7">
        <f t="shared" si="60"/>
        <v>11105.00853484576</v>
      </c>
    </row>
    <row r="328" spans="1:16" x14ac:dyDescent="0.25">
      <c r="A328" s="14">
        <f>Data!A326</f>
        <v>44097.61041666667</v>
      </c>
      <c r="B328" s="4">
        <f>Data!B326</f>
        <v>11106.4</v>
      </c>
      <c r="C328" s="4">
        <f>Data!C326</f>
        <v>11114.15</v>
      </c>
      <c r="D328" s="4">
        <f>Data!D326</f>
        <v>11105</v>
      </c>
      <c r="E328" s="4">
        <f>Data!E326</f>
        <v>11108.15</v>
      </c>
      <c r="F328" s="8">
        <f>Data!F326</f>
        <v>54975</v>
      </c>
      <c r="G328" s="8">
        <f t="shared" si="62"/>
        <v>9.1499999999996362</v>
      </c>
      <c r="H328" s="4">
        <f t="shared" si="63"/>
        <v>5.75</v>
      </c>
      <c r="I328" s="4">
        <f t="shared" si="64"/>
        <v>3.3999999999996362</v>
      </c>
      <c r="J328" s="4">
        <f t="shared" si="65"/>
        <v>9.1499999999996362</v>
      </c>
      <c r="K328" s="7">
        <f t="shared" si="61"/>
        <v>12.337480280808972</v>
      </c>
      <c r="L328" s="10">
        <f t="shared" si="66"/>
        <v>11134.249960561619</v>
      </c>
      <c r="M328" s="4">
        <f t="shared" si="67"/>
        <v>11084.900039438382</v>
      </c>
      <c r="N328" s="9">
        <f t="shared" si="68"/>
        <v>11134.249960561619</v>
      </c>
      <c r="O328" s="4">
        <f t="shared" si="69"/>
        <v>11105.00853484576</v>
      </c>
      <c r="P328" s="7">
        <f t="shared" si="60"/>
        <v>11105.00853484576</v>
      </c>
    </row>
    <row r="329" spans="1:16" x14ac:dyDescent="0.25">
      <c r="A329" s="14">
        <f>Data!A327</f>
        <v>44097.611111111109</v>
      </c>
      <c r="B329" s="4">
        <f>Data!B327</f>
        <v>11110.45</v>
      </c>
      <c r="C329" s="4">
        <f>Data!C327</f>
        <v>11110.45</v>
      </c>
      <c r="D329" s="4">
        <f>Data!D327</f>
        <v>11096.1</v>
      </c>
      <c r="E329" s="4">
        <f>Data!E327</f>
        <v>11100.1</v>
      </c>
      <c r="F329" s="8">
        <f>Data!F327</f>
        <v>59400</v>
      </c>
      <c r="G329" s="8">
        <f t="shared" si="62"/>
        <v>14.350000000000364</v>
      </c>
      <c r="H329" s="4">
        <f t="shared" si="63"/>
        <v>2.3000000000010914</v>
      </c>
      <c r="I329" s="4">
        <f t="shared" si="64"/>
        <v>12.049999999999272</v>
      </c>
      <c r="J329" s="4">
        <f t="shared" si="65"/>
        <v>14.350000000000364</v>
      </c>
      <c r="K329" s="7">
        <f t="shared" si="61"/>
        <v>12.438106266768541</v>
      </c>
      <c r="L329" s="10">
        <f t="shared" si="66"/>
        <v>11128.151212533539</v>
      </c>
      <c r="M329" s="4">
        <f t="shared" si="67"/>
        <v>11078.398787466464</v>
      </c>
      <c r="N329" s="9">
        <f t="shared" si="68"/>
        <v>11128.151212533539</v>
      </c>
      <c r="O329" s="4">
        <f t="shared" si="69"/>
        <v>11105.00853484576</v>
      </c>
      <c r="P329" s="7">
        <f t="shared" si="60"/>
        <v>11128.151212533539</v>
      </c>
    </row>
    <row r="330" spans="1:16" x14ac:dyDescent="0.25">
      <c r="A330" s="14">
        <f>Data!A328</f>
        <v>44097.611805555556</v>
      </c>
      <c r="B330" s="4">
        <f>Data!B328</f>
        <v>11098.25</v>
      </c>
      <c r="C330" s="4">
        <f>Data!C328</f>
        <v>11103.85</v>
      </c>
      <c r="D330" s="4">
        <f>Data!D328</f>
        <v>11089.2</v>
      </c>
      <c r="E330" s="4">
        <f>Data!E328</f>
        <v>11098</v>
      </c>
      <c r="F330" s="8">
        <f>Data!F328</f>
        <v>86550</v>
      </c>
      <c r="G330" s="8">
        <f t="shared" si="62"/>
        <v>14.649999999999636</v>
      </c>
      <c r="H330" s="4">
        <f t="shared" si="63"/>
        <v>3.75</v>
      </c>
      <c r="I330" s="4">
        <f t="shared" si="64"/>
        <v>10.899999999999636</v>
      </c>
      <c r="J330" s="4">
        <f t="shared" si="65"/>
        <v>14.649999999999636</v>
      </c>
      <c r="K330" s="7">
        <f t="shared" si="61"/>
        <v>12.548700953430096</v>
      </c>
      <c r="L330" s="10">
        <f t="shared" si="66"/>
        <v>11121.622401906861</v>
      </c>
      <c r="M330" s="4">
        <f t="shared" si="67"/>
        <v>11071.427598093142</v>
      </c>
      <c r="N330" s="9">
        <f t="shared" si="68"/>
        <v>11121.622401906861</v>
      </c>
      <c r="O330" s="4">
        <f t="shared" si="69"/>
        <v>11071.427598093142</v>
      </c>
      <c r="P330" s="7">
        <f t="shared" si="60"/>
        <v>11121.622401906861</v>
      </c>
    </row>
    <row r="331" spans="1:16" x14ac:dyDescent="0.25">
      <c r="A331" s="14">
        <f>Data!A329</f>
        <v>44097.612500000003</v>
      </c>
      <c r="B331" s="4">
        <f>Data!B329</f>
        <v>11098</v>
      </c>
      <c r="C331" s="4">
        <f>Data!C329</f>
        <v>11102.55</v>
      </c>
      <c r="D331" s="4">
        <f>Data!D329</f>
        <v>11095</v>
      </c>
      <c r="E331" s="4">
        <f>Data!E329</f>
        <v>11098.3</v>
      </c>
      <c r="F331" s="8">
        <f>Data!F329</f>
        <v>28500</v>
      </c>
      <c r="G331" s="8">
        <f t="shared" si="62"/>
        <v>7.5499999999992724</v>
      </c>
      <c r="H331" s="4">
        <f t="shared" si="63"/>
        <v>4.5499999999992724</v>
      </c>
      <c r="I331" s="4">
        <f t="shared" si="64"/>
        <v>3</v>
      </c>
      <c r="J331" s="4">
        <f t="shared" si="65"/>
        <v>7.5499999999992724</v>
      </c>
      <c r="K331" s="7">
        <f t="shared" si="61"/>
        <v>12.298765905758554</v>
      </c>
      <c r="L331" s="10">
        <f t="shared" si="66"/>
        <v>11123.372531811518</v>
      </c>
      <c r="M331" s="4">
        <f t="shared" si="67"/>
        <v>11074.177468188482</v>
      </c>
      <c r="N331" s="9">
        <f t="shared" si="68"/>
        <v>11121.622401906861</v>
      </c>
      <c r="O331" s="4">
        <f t="shared" si="69"/>
        <v>11074.177468188482</v>
      </c>
      <c r="P331" s="7">
        <f t="shared" si="60"/>
        <v>11121.622401906861</v>
      </c>
    </row>
    <row r="332" spans="1:16" x14ac:dyDescent="0.25">
      <c r="A332" s="14">
        <f>Data!A330</f>
        <v>44097.613194444442</v>
      </c>
      <c r="B332" s="4">
        <f>Data!B330</f>
        <v>11099.1</v>
      </c>
      <c r="C332" s="4">
        <f>Data!C330</f>
        <v>11106.75</v>
      </c>
      <c r="D332" s="4">
        <f>Data!D330</f>
        <v>11097</v>
      </c>
      <c r="E332" s="4">
        <f>Data!E330</f>
        <v>11103</v>
      </c>
      <c r="F332" s="8">
        <f>Data!F330</f>
        <v>18525</v>
      </c>
      <c r="G332" s="8">
        <f t="shared" si="62"/>
        <v>9.75</v>
      </c>
      <c r="H332" s="4">
        <f t="shared" si="63"/>
        <v>8.4500000000007276</v>
      </c>
      <c r="I332" s="4">
        <f t="shared" si="64"/>
        <v>1.2999999999992724</v>
      </c>
      <c r="J332" s="4">
        <f t="shared" si="65"/>
        <v>9.75</v>
      </c>
      <c r="K332" s="7">
        <f t="shared" si="61"/>
        <v>12.171327610470627</v>
      </c>
      <c r="L332" s="10">
        <f t="shared" si="66"/>
        <v>11126.217655220942</v>
      </c>
      <c r="M332" s="4">
        <f t="shared" si="67"/>
        <v>11077.532344779058</v>
      </c>
      <c r="N332" s="9">
        <f t="shared" si="68"/>
        <v>11121.622401906861</v>
      </c>
      <c r="O332" s="4">
        <f t="shared" si="69"/>
        <v>11077.532344779058</v>
      </c>
      <c r="P332" s="7">
        <f t="shared" si="60"/>
        <v>11121.622401906861</v>
      </c>
    </row>
    <row r="333" spans="1:16" x14ac:dyDescent="0.25">
      <c r="A333" s="14">
        <f>Data!A331</f>
        <v>44097.613888888889</v>
      </c>
      <c r="B333" s="4">
        <f>Data!B331</f>
        <v>11103</v>
      </c>
      <c r="C333" s="4">
        <f>Data!C331</f>
        <v>11105.35</v>
      </c>
      <c r="D333" s="4">
        <f>Data!D331</f>
        <v>11097.6</v>
      </c>
      <c r="E333" s="4">
        <f>Data!E331</f>
        <v>11103.5</v>
      </c>
      <c r="F333" s="8">
        <f>Data!F331</f>
        <v>17175</v>
      </c>
      <c r="G333" s="8">
        <f t="shared" si="62"/>
        <v>7.75</v>
      </c>
      <c r="H333" s="4">
        <f t="shared" si="63"/>
        <v>2.3500000000003638</v>
      </c>
      <c r="I333" s="4">
        <f t="shared" si="64"/>
        <v>5.3999999999996362</v>
      </c>
      <c r="J333" s="4">
        <f t="shared" si="65"/>
        <v>7.75</v>
      </c>
      <c r="K333" s="7">
        <f t="shared" si="61"/>
        <v>11.950261229947095</v>
      </c>
      <c r="L333" s="10">
        <f t="shared" si="66"/>
        <v>11125.375522459895</v>
      </c>
      <c r="M333" s="4">
        <f t="shared" si="67"/>
        <v>11077.574477540105</v>
      </c>
      <c r="N333" s="9">
        <f t="shared" si="68"/>
        <v>11121.622401906861</v>
      </c>
      <c r="O333" s="4">
        <f t="shared" si="69"/>
        <v>11077.574477540105</v>
      </c>
      <c r="P333" s="7">
        <f t="shared" si="60"/>
        <v>11121.622401906861</v>
      </c>
    </row>
    <row r="334" spans="1:16" x14ac:dyDescent="0.25">
      <c r="A334" s="14">
        <f>Data!A332</f>
        <v>44097.614583333336</v>
      </c>
      <c r="B334" s="4">
        <f>Data!B332</f>
        <v>11104.4</v>
      </c>
      <c r="C334" s="4">
        <f>Data!C332</f>
        <v>11115.25</v>
      </c>
      <c r="D334" s="4">
        <f>Data!D332</f>
        <v>11103.55</v>
      </c>
      <c r="E334" s="4">
        <f>Data!E332</f>
        <v>11115.2</v>
      </c>
      <c r="F334" s="8">
        <f>Data!F332</f>
        <v>36825</v>
      </c>
      <c r="G334" s="8">
        <f t="shared" si="62"/>
        <v>11.700000000000728</v>
      </c>
      <c r="H334" s="4">
        <f t="shared" si="63"/>
        <v>11.75</v>
      </c>
      <c r="I334" s="4">
        <f t="shared" si="64"/>
        <v>4.9999999999272404E-2</v>
      </c>
      <c r="J334" s="4">
        <f t="shared" si="65"/>
        <v>11.75</v>
      </c>
      <c r="K334" s="7">
        <f t="shared" si="61"/>
        <v>11.94024816844974</v>
      </c>
      <c r="L334" s="10">
        <f t="shared" si="66"/>
        <v>11133.2804963369</v>
      </c>
      <c r="M334" s="4">
        <f t="shared" si="67"/>
        <v>11085.519503663099</v>
      </c>
      <c r="N334" s="9">
        <f t="shared" si="68"/>
        <v>11121.622401906861</v>
      </c>
      <c r="O334" s="4">
        <f t="shared" si="69"/>
        <v>11085.519503663099</v>
      </c>
      <c r="P334" s="7">
        <f t="shared" si="60"/>
        <v>11121.622401906861</v>
      </c>
    </row>
    <row r="335" spans="1:16" x14ac:dyDescent="0.25">
      <c r="A335" s="14">
        <f>Data!A333</f>
        <v>44097.615277777775</v>
      </c>
      <c r="B335" s="4">
        <f>Data!B333</f>
        <v>11115.5</v>
      </c>
      <c r="C335" s="4">
        <f>Data!C333</f>
        <v>11119.35</v>
      </c>
      <c r="D335" s="4">
        <f>Data!D333</f>
        <v>11111</v>
      </c>
      <c r="E335" s="4">
        <f>Data!E333</f>
        <v>11113.6</v>
      </c>
      <c r="F335" s="8">
        <f>Data!F333</f>
        <v>28275</v>
      </c>
      <c r="G335" s="8">
        <f t="shared" si="62"/>
        <v>8.3500000000003638</v>
      </c>
      <c r="H335" s="4">
        <f t="shared" si="63"/>
        <v>4.1499999999996362</v>
      </c>
      <c r="I335" s="4">
        <f t="shared" si="64"/>
        <v>4.2000000000007276</v>
      </c>
      <c r="J335" s="4">
        <f t="shared" si="65"/>
        <v>8.3500000000003638</v>
      </c>
      <c r="K335" s="7">
        <f t="shared" si="61"/>
        <v>11.76073576002727</v>
      </c>
      <c r="L335" s="10">
        <f t="shared" si="66"/>
        <v>11138.696471520054</v>
      </c>
      <c r="M335" s="4">
        <f t="shared" si="67"/>
        <v>11091.653528479945</v>
      </c>
      <c r="N335" s="9">
        <f t="shared" si="68"/>
        <v>11121.622401906861</v>
      </c>
      <c r="O335" s="4">
        <f t="shared" si="69"/>
        <v>11091.653528479945</v>
      </c>
      <c r="P335" s="7">
        <f t="shared" si="60"/>
        <v>11121.622401906861</v>
      </c>
    </row>
    <row r="336" spans="1:16" x14ac:dyDescent="0.25">
      <c r="A336" s="14">
        <f>Data!A334</f>
        <v>44097.615972222222</v>
      </c>
      <c r="B336" s="4">
        <f>Data!B334</f>
        <v>11113.95</v>
      </c>
      <c r="C336" s="4">
        <f>Data!C334</f>
        <v>11119.5</v>
      </c>
      <c r="D336" s="4">
        <f>Data!D334</f>
        <v>11110</v>
      </c>
      <c r="E336" s="4">
        <f>Data!E334</f>
        <v>11116.95</v>
      </c>
      <c r="F336" s="8">
        <f>Data!F334</f>
        <v>30075</v>
      </c>
      <c r="G336" s="8">
        <f t="shared" si="62"/>
        <v>9.5</v>
      </c>
      <c r="H336" s="4">
        <f t="shared" si="63"/>
        <v>5.8999999999996362</v>
      </c>
      <c r="I336" s="4">
        <f t="shared" si="64"/>
        <v>3.6000000000003638</v>
      </c>
      <c r="J336" s="4">
        <f t="shared" si="65"/>
        <v>9.5</v>
      </c>
      <c r="K336" s="7">
        <f t="shared" si="61"/>
        <v>11.647698972025907</v>
      </c>
      <c r="L336" s="10">
        <f t="shared" si="66"/>
        <v>11138.045397944052</v>
      </c>
      <c r="M336" s="4">
        <f t="shared" si="67"/>
        <v>11091.454602055948</v>
      </c>
      <c r="N336" s="9">
        <f t="shared" si="68"/>
        <v>11121.622401906861</v>
      </c>
      <c r="O336" s="4">
        <f t="shared" si="69"/>
        <v>11091.653528479945</v>
      </c>
      <c r="P336" s="7">
        <f t="shared" si="60"/>
        <v>11121.622401906861</v>
      </c>
    </row>
    <row r="337" spans="1:16" x14ac:dyDescent="0.25">
      <c r="A337" s="14">
        <f>Data!A335</f>
        <v>44097.616666666669</v>
      </c>
      <c r="B337" s="4">
        <f>Data!B335</f>
        <v>11114.55</v>
      </c>
      <c r="C337" s="4">
        <f>Data!C335</f>
        <v>11124</v>
      </c>
      <c r="D337" s="4">
        <f>Data!D335</f>
        <v>11113.25</v>
      </c>
      <c r="E337" s="4">
        <f>Data!E335</f>
        <v>11116.9</v>
      </c>
      <c r="F337" s="8">
        <f>Data!F335</f>
        <v>64575</v>
      </c>
      <c r="G337" s="8">
        <f t="shared" si="62"/>
        <v>10.75</v>
      </c>
      <c r="H337" s="4">
        <f t="shared" si="63"/>
        <v>7.0499999999992724</v>
      </c>
      <c r="I337" s="4">
        <f t="shared" si="64"/>
        <v>3.7000000000007276</v>
      </c>
      <c r="J337" s="4">
        <f t="shared" si="65"/>
        <v>10.75</v>
      </c>
      <c r="K337" s="7">
        <f t="shared" si="61"/>
        <v>11.60281402342461</v>
      </c>
      <c r="L337" s="10">
        <f t="shared" si="66"/>
        <v>11141.83062804685</v>
      </c>
      <c r="M337" s="4">
        <f t="shared" si="67"/>
        <v>11095.41937195315</v>
      </c>
      <c r="N337" s="9">
        <f t="shared" si="68"/>
        <v>11121.622401906861</v>
      </c>
      <c r="O337" s="4">
        <f t="shared" si="69"/>
        <v>11095.41937195315</v>
      </c>
      <c r="P337" s="7">
        <f t="shared" si="60"/>
        <v>11121.622401906861</v>
      </c>
    </row>
    <row r="338" spans="1:16" x14ac:dyDescent="0.25">
      <c r="A338" s="14">
        <f>Data!A336</f>
        <v>44097.617361111108</v>
      </c>
      <c r="B338" s="4">
        <f>Data!B336</f>
        <v>11117</v>
      </c>
      <c r="C338" s="4">
        <f>Data!C336</f>
        <v>11124.95</v>
      </c>
      <c r="D338" s="4">
        <f>Data!D336</f>
        <v>11115.55</v>
      </c>
      <c r="E338" s="4">
        <f>Data!E336</f>
        <v>11124.55</v>
      </c>
      <c r="F338" s="8">
        <f>Data!F336</f>
        <v>16200</v>
      </c>
      <c r="G338" s="8">
        <f t="shared" si="62"/>
        <v>9.4000000000014552</v>
      </c>
      <c r="H338" s="4">
        <f t="shared" si="63"/>
        <v>8.0500000000010914</v>
      </c>
      <c r="I338" s="4">
        <f t="shared" si="64"/>
        <v>1.3500000000003638</v>
      </c>
      <c r="J338" s="4">
        <f t="shared" si="65"/>
        <v>9.4000000000014552</v>
      </c>
      <c r="K338" s="7">
        <f t="shared" si="61"/>
        <v>11.492673322253452</v>
      </c>
      <c r="L338" s="10">
        <f t="shared" si="66"/>
        <v>11143.235346644507</v>
      </c>
      <c r="M338" s="4">
        <f t="shared" si="67"/>
        <v>11097.264653355493</v>
      </c>
      <c r="N338" s="9">
        <f t="shared" si="68"/>
        <v>11121.622401906861</v>
      </c>
      <c r="O338" s="4">
        <f t="shared" si="69"/>
        <v>11097.264653355493</v>
      </c>
      <c r="P338" s="7">
        <f t="shared" si="60"/>
        <v>11097.264653355493</v>
      </c>
    </row>
    <row r="339" spans="1:16" x14ac:dyDescent="0.25">
      <c r="A339" s="14">
        <f>Data!A337</f>
        <v>44097.618055555555</v>
      </c>
      <c r="B339" s="4">
        <f>Data!B337</f>
        <v>11124</v>
      </c>
      <c r="C339" s="4">
        <f>Data!C337</f>
        <v>11143.9</v>
      </c>
      <c r="D339" s="4">
        <f>Data!D337</f>
        <v>11123</v>
      </c>
      <c r="E339" s="4">
        <f>Data!E337</f>
        <v>11143.9</v>
      </c>
      <c r="F339" s="8">
        <f>Data!F337</f>
        <v>102225</v>
      </c>
      <c r="G339" s="8">
        <f t="shared" si="62"/>
        <v>20.899999999999636</v>
      </c>
      <c r="H339" s="4">
        <f t="shared" si="63"/>
        <v>19.350000000000364</v>
      </c>
      <c r="I339" s="4">
        <f t="shared" si="64"/>
        <v>1.5499999999992724</v>
      </c>
      <c r="J339" s="4">
        <f t="shared" si="65"/>
        <v>20.899999999999636</v>
      </c>
      <c r="K339" s="7">
        <f t="shared" si="61"/>
        <v>11.963039656140761</v>
      </c>
      <c r="L339" s="10">
        <f t="shared" si="66"/>
        <v>11157.376079312282</v>
      </c>
      <c r="M339" s="4">
        <f t="shared" si="67"/>
        <v>11109.52392068772</v>
      </c>
      <c r="N339" s="9">
        <f t="shared" si="68"/>
        <v>11157.376079312282</v>
      </c>
      <c r="O339" s="4">
        <f t="shared" si="69"/>
        <v>11109.52392068772</v>
      </c>
      <c r="P339" s="7">
        <f t="shared" si="60"/>
        <v>11109.52392068772</v>
      </c>
    </row>
    <row r="340" spans="1:16" x14ac:dyDescent="0.25">
      <c r="A340" s="14">
        <f>Data!A338</f>
        <v>44097.618750000001</v>
      </c>
      <c r="B340" s="4">
        <f>Data!B338</f>
        <v>11142.2</v>
      </c>
      <c r="C340" s="4">
        <f>Data!C338</f>
        <v>11144</v>
      </c>
      <c r="D340" s="4">
        <f>Data!D338</f>
        <v>11132.5</v>
      </c>
      <c r="E340" s="4">
        <f>Data!E338</f>
        <v>11140</v>
      </c>
      <c r="F340" s="8">
        <f>Data!F338</f>
        <v>79425</v>
      </c>
      <c r="G340" s="8">
        <f t="shared" si="62"/>
        <v>11.5</v>
      </c>
      <c r="H340" s="4">
        <f t="shared" si="63"/>
        <v>0.1000000000003638</v>
      </c>
      <c r="I340" s="4">
        <f t="shared" si="64"/>
        <v>11.399999999999636</v>
      </c>
      <c r="J340" s="4">
        <f t="shared" si="65"/>
        <v>11.5</v>
      </c>
      <c r="K340" s="7">
        <f t="shared" si="61"/>
        <v>11.939887673333724</v>
      </c>
      <c r="L340" s="10">
        <f t="shared" si="66"/>
        <v>11162.129775346668</v>
      </c>
      <c r="M340" s="4">
        <f t="shared" si="67"/>
        <v>11114.370224653332</v>
      </c>
      <c r="N340" s="9">
        <f t="shared" si="68"/>
        <v>11157.376079312282</v>
      </c>
      <c r="O340" s="4">
        <f t="shared" si="69"/>
        <v>11114.370224653332</v>
      </c>
      <c r="P340" s="7">
        <f t="shared" si="60"/>
        <v>11114.370224653332</v>
      </c>
    </row>
    <row r="341" spans="1:16" x14ac:dyDescent="0.25">
      <c r="A341" s="14">
        <f>Data!A339</f>
        <v>44097.619444444441</v>
      </c>
      <c r="B341" s="4">
        <f>Data!B339</f>
        <v>11139.55</v>
      </c>
      <c r="C341" s="4">
        <f>Data!C339</f>
        <v>11147.3</v>
      </c>
      <c r="D341" s="4">
        <f>Data!D339</f>
        <v>11137.3</v>
      </c>
      <c r="E341" s="4">
        <f>Data!E339</f>
        <v>11137.3</v>
      </c>
      <c r="F341" s="8">
        <f>Data!F339</f>
        <v>72000</v>
      </c>
      <c r="G341" s="8">
        <f t="shared" si="62"/>
        <v>10</v>
      </c>
      <c r="H341" s="4">
        <f t="shared" si="63"/>
        <v>7.2999999999992724</v>
      </c>
      <c r="I341" s="4">
        <f t="shared" si="64"/>
        <v>2.7000000000007276</v>
      </c>
      <c r="J341" s="4">
        <f t="shared" si="65"/>
        <v>10</v>
      </c>
      <c r="K341" s="7">
        <f t="shared" si="61"/>
        <v>11.842893289667037</v>
      </c>
      <c r="L341" s="10">
        <f t="shared" si="66"/>
        <v>11165.985786579333</v>
      </c>
      <c r="M341" s="4">
        <f t="shared" si="67"/>
        <v>11118.614213420666</v>
      </c>
      <c r="N341" s="9">
        <f t="shared" si="68"/>
        <v>11157.376079312282</v>
      </c>
      <c r="O341" s="4">
        <f t="shared" si="69"/>
        <v>11118.614213420666</v>
      </c>
      <c r="P341" s="7">
        <f t="shared" si="60"/>
        <v>11118.614213420666</v>
      </c>
    </row>
    <row r="342" spans="1:16" x14ac:dyDescent="0.25">
      <c r="A342" s="14">
        <f>Data!A340</f>
        <v>44097.620138888888</v>
      </c>
      <c r="B342" s="4">
        <f>Data!B340</f>
        <v>11137.3</v>
      </c>
      <c r="C342" s="4">
        <f>Data!C340</f>
        <v>11139.1</v>
      </c>
      <c r="D342" s="4">
        <f>Data!D340</f>
        <v>11129.25</v>
      </c>
      <c r="E342" s="4">
        <f>Data!E340</f>
        <v>11138</v>
      </c>
      <c r="F342" s="8">
        <f>Data!F340</f>
        <v>89775</v>
      </c>
      <c r="G342" s="8">
        <f t="shared" si="62"/>
        <v>9.8500000000003638</v>
      </c>
      <c r="H342" s="4">
        <f t="shared" si="63"/>
        <v>1.8000000000010914</v>
      </c>
      <c r="I342" s="4">
        <f t="shared" si="64"/>
        <v>8.0499999999992724</v>
      </c>
      <c r="J342" s="4">
        <f t="shared" si="65"/>
        <v>9.8500000000003638</v>
      </c>
      <c r="K342" s="7">
        <f t="shared" si="61"/>
        <v>11.743248625183703</v>
      </c>
      <c r="L342" s="10">
        <f t="shared" si="66"/>
        <v>11157.661497250367</v>
      </c>
      <c r="M342" s="4">
        <f t="shared" si="67"/>
        <v>11110.688502749632</v>
      </c>
      <c r="N342" s="9">
        <f t="shared" si="68"/>
        <v>11157.376079312282</v>
      </c>
      <c r="O342" s="4">
        <f t="shared" si="69"/>
        <v>11118.614213420666</v>
      </c>
      <c r="P342" s="7">
        <f t="shared" si="60"/>
        <v>11118.614213420666</v>
      </c>
    </row>
    <row r="343" spans="1:16" x14ac:dyDescent="0.25">
      <c r="A343" s="14">
        <f>Data!A341</f>
        <v>44097.620833333334</v>
      </c>
      <c r="B343" s="4">
        <f>Data!B341</f>
        <v>11138</v>
      </c>
      <c r="C343" s="4">
        <f>Data!C341</f>
        <v>11139.1</v>
      </c>
      <c r="D343" s="4">
        <f>Data!D341</f>
        <v>11130</v>
      </c>
      <c r="E343" s="4">
        <f>Data!E341</f>
        <v>11138.2</v>
      </c>
      <c r="F343" s="8">
        <f>Data!F341</f>
        <v>27150</v>
      </c>
      <c r="G343" s="8">
        <f t="shared" si="62"/>
        <v>9.1000000000003638</v>
      </c>
      <c r="H343" s="4">
        <f t="shared" si="63"/>
        <v>1.1000000000003638</v>
      </c>
      <c r="I343" s="4">
        <f t="shared" si="64"/>
        <v>8</v>
      </c>
      <c r="J343" s="4">
        <f t="shared" si="65"/>
        <v>9.1000000000003638</v>
      </c>
      <c r="K343" s="7">
        <f t="shared" si="61"/>
        <v>11.611086193924537</v>
      </c>
      <c r="L343" s="10">
        <f t="shared" si="66"/>
        <v>11157.772172387848</v>
      </c>
      <c r="M343" s="4">
        <f t="shared" si="67"/>
        <v>11111.327827612151</v>
      </c>
      <c r="N343" s="9">
        <f t="shared" si="68"/>
        <v>11157.376079312282</v>
      </c>
      <c r="O343" s="4">
        <f t="shared" si="69"/>
        <v>11118.614213420666</v>
      </c>
      <c r="P343" s="7">
        <f t="shared" si="60"/>
        <v>11118.614213420666</v>
      </c>
    </row>
    <row r="344" spans="1:16" x14ac:dyDescent="0.25">
      <c r="A344" s="14">
        <f>Data!A342</f>
        <v>44097.621527777781</v>
      </c>
      <c r="B344" s="4">
        <f>Data!B342</f>
        <v>11137.95</v>
      </c>
      <c r="C344" s="4">
        <f>Data!C342</f>
        <v>11146</v>
      </c>
      <c r="D344" s="4">
        <f>Data!D342</f>
        <v>11137.4</v>
      </c>
      <c r="E344" s="4">
        <f>Data!E342</f>
        <v>11144.8</v>
      </c>
      <c r="F344" s="8">
        <f>Data!F342</f>
        <v>34950</v>
      </c>
      <c r="G344" s="8">
        <f t="shared" si="62"/>
        <v>8.6000000000003638</v>
      </c>
      <c r="H344" s="4">
        <f t="shared" si="63"/>
        <v>7.7999999999992724</v>
      </c>
      <c r="I344" s="4">
        <f t="shared" si="64"/>
        <v>0.80000000000109139</v>
      </c>
      <c r="J344" s="4">
        <f t="shared" si="65"/>
        <v>8.6000000000003638</v>
      </c>
      <c r="K344" s="7">
        <f t="shared" si="61"/>
        <v>11.460531884228327</v>
      </c>
      <c r="L344" s="10">
        <f t="shared" si="66"/>
        <v>11164.621063768458</v>
      </c>
      <c r="M344" s="4">
        <f t="shared" si="67"/>
        <v>11118.778936231543</v>
      </c>
      <c r="N344" s="9">
        <f t="shared" si="68"/>
        <v>11157.376079312282</v>
      </c>
      <c r="O344" s="4">
        <f t="shared" si="69"/>
        <v>11118.778936231543</v>
      </c>
      <c r="P344" s="7">
        <f t="shared" si="60"/>
        <v>11118.778936231543</v>
      </c>
    </row>
    <row r="345" spans="1:16" x14ac:dyDescent="0.25">
      <c r="A345" s="14">
        <f>Data!A343</f>
        <v>44097.62222222222</v>
      </c>
      <c r="B345" s="4">
        <f>Data!B343</f>
        <v>11143.8</v>
      </c>
      <c r="C345" s="4">
        <f>Data!C343</f>
        <v>11153.75</v>
      </c>
      <c r="D345" s="4">
        <f>Data!D343</f>
        <v>11138.3</v>
      </c>
      <c r="E345" s="4">
        <f>Data!E343</f>
        <v>11138.3</v>
      </c>
      <c r="F345" s="8">
        <f>Data!F343</f>
        <v>96900</v>
      </c>
      <c r="G345" s="8">
        <f t="shared" si="62"/>
        <v>15.450000000000728</v>
      </c>
      <c r="H345" s="4">
        <f t="shared" si="63"/>
        <v>8.9500000000007276</v>
      </c>
      <c r="I345" s="4">
        <f t="shared" si="64"/>
        <v>6.5</v>
      </c>
      <c r="J345" s="4">
        <f t="shared" si="65"/>
        <v>15.450000000000728</v>
      </c>
      <c r="K345" s="7">
        <f t="shared" si="61"/>
        <v>11.660005290016947</v>
      </c>
      <c r="L345" s="10">
        <f t="shared" si="66"/>
        <v>11169.345010580033</v>
      </c>
      <c r="M345" s="4">
        <f t="shared" si="67"/>
        <v>11122.704989419966</v>
      </c>
      <c r="N345" s="9">
        <f t="shared" si="68"/>
        <v>11157.376079312282</v>
      </c>
      <c r="O345" s="4">
        <f t="shared" si="69"/>
        <v>11122.704989419966</v>
      </c>
      <c r="P345" s="7">
        <f t="shared" ref="P345:P408" si="70">IF(AND(P344=N344,E345&lt;=N345),N345,IF(AND(P344=N344,E345&gt;N345),O345,IF(AND(P344=O344,E345&gt;=O345),O345,IF(AND(P344=O344,E345&lt;O345),N345,""))))</f>
        <v>11122.704989419966</v>
      </c>
    </row>
    <row r="346" spans="1:16" x14ac:dyDescent="0.25">
      <c r="A346" s="14">
        <f>Data!A344</f>
        <v>44097.622916666667</v>
      </c>
      <c r="B346" s="4">
        <f>Data!B344</f>
        <v>11139.5</v>
      </c>
      <c r="C346" s="4">
        <f>Data!C344</f>
        <v>11140.35</v>
      </c>
      <c r="D346" s="4">
        <f>Data!D344</f>
        <v>11131</v>
      </c>
      <c r="E346" s="4">
        <f>Data!E344</f>
        <v>11138.65</v>
      </c>
      <c r="F346" s="8">
        <f>Data!F344</f>
        <v>33150</v>
      </c>
      <c r="G346" s="8">
        <f t="shared" si="62"/>
        <v>9.3500000000003638</v>
      </c>
      <c r="H346" s="4">
        <f t="shared" si="63"/>
        <v>2.0500000000010914</v>
      </c>
      <c r="I346" s="4">
        <f t="shared" si="64"/>
        <v>7.2999999999992724</v>
      </c>
      <c r="J346" s="4">
        <f t="shared" si="65"/>
        <v>9.3500000000003638</v>
      </c>
      <c r="K346" s="7">
        <f t="shared" ref="K346:K409" si="71">((K345*($K$2-1))+J346)/$K$2</f>
        <v>11.544505025516118</v>
      </c>
      <c r="L346" s="10">
        <f t="shared" si="66"/>
        <v>11158.764010051031</v>
      </c>
      <c r="M346" s="4">
        <f t="shared" si="67"/>
        <v>11112.585989948968</v>
      </c>
      <c r="N346" s="9">
        <f t="shared" si="68"/>
        <v>11157.376079312282</v>
      </c>
      <c r="O346" s="4">
        <f t="shared" si="69"/>
        <v>11122.704989419966</v>
      </c>
      <c r="P346" s="7">
        <f t="shared" si="70"/>
        <v>11122.704989419966</v>
      </c>
    </row>
    <row r="347" spans="1:16" x14ac:dyDescent="0.25">
      <c r="A347" s="14">
        <f>Data!A345</f>
        <v>44097.623611111114</v>
      </c>
      <c r="B347" s="4">
        <f>Data!B345</f>
        <v>11138.3</v>
      </c>
      <c r="C347" s="4">
        <f>Data!C345</f>
        <v>11140.35</v>
      </c>
      <c r="D347" s="4">
        <f>Data!D345</f>
        <v>11132.1</v>
      </c>
      <c r="E347" s="4">
        <f>Data!E345</f>
        <v>11135</v>
      </c>
      <c r="F347" s="8">
        <f>Data!F345</f>
        <v>25275</v>
      </c>
      <c r="G347" s="8">
        <f t="shared" si="62"/>
        <v>8.25</v>
      </c>
      <c r="H347" s="4">
        <f t="shared" si="63"/>
        <v>1.7000000000007276</v>
      </c>
      <c r="I347" s="4">
        <f t="shared" si="64"/>
        <v>6.5499999999992724</v>
      </c>
      <c r="J347" s="4">
        <f t="shared" si="65"/>
        <v>8.25</v>
      </c>
      <c r="K347" s="7">
        <f t="shared" si="71"/>
        <v>11.379779774240312</v>
      </c>
      <c r="L347" s="10">
        <f t="shared" si="66"/>
        <v>11158.98455954848</v>
      </c>
      <c r="M347" s="4">
        <f t="shared" si="67"/>
        <v>11113.46544045152</v>
      </c>
      <c r="N347" s="9">
        <f t="shared" si="68"/>
        <v>11157.376079312282</v>
      </c>
      <c r="O347" s="4">
        <f t="shared" si="69"/>
        <v>11122.704989419966</v>
      </c>
      <c r="P347" s="7">
        <f t="shared" si="70"/>
        <v>11122.704989419966</v>
      </c>
    </row>
    <row r="348" spans="1:16" x14ac:dyDescent="0.25">
      <c r="A348" s="14">
        <f>Data!A346</f>
        <v>44097.624305555553</v>
      </c>
      <c r="B348" s="4">
        <f>Data!B346</f>
        <v>11134.15</v>
      </c>
      <c r="C348" s="4">
        <f>Data!C346</f>
        <v>11143.95</v>
      </c>
      <c r="D348" s="4">
        <f>Data!D346</f>
        <v>11134</v>
      </c>
      <c r="E348" s="4">
        <f>Data!E346</f>
        <v>11138.8</v>
      </c>
      <c r="F348" s="8">
        <f>Data!F346</f>
        <v>56550</v>
      </c>
      <c r="G348" s="8">
        <f t="shared" si="62"/>
        <v>9.9500000000007276</v>
      </c>
      <c r="H348" s="4">
        <f t="shared" si="63"/>
        <v>8.9500000000007276</v>
      </c>
      <c r="I348" s="4">
        <f t="shared" si="64"/>
        <v>1</v>
      </c>
      <c r="J348" s="4">
        <f t="shared" si="65"/>
        <v>9.9500000000007276</v>
      </c>
      <c r="K348" s="7">
        <f t="shared" si="71"/>
        <v>11.308290785528332</v>
      </c>
      <c r="L348" s="10">
        <f t="shared" si="66"/>
        <v>11161.591581571058</v>
      </c>
      <c r="M348" s="4">
        <f t="shared" si="67"/>
        <v>11116.358418428943</v>
      </c>
      <c r="N348" s="9">
        <f t="shared" si="68"/>
        <v>11157.376079312282</v>
      </c>
      <c r="O348" s="4">
        <f t="shared" si="69"/>
        <v>11122.704989419966</v>
      </c>
      <c r="P348" s="7">
        <f t="shared" si="70"/>
        <v>11122.704989419966</v>
      </c>
    </row>
    <row r="349" spans="1:16" x14ac:dyDescent="0.25">
      <c r="A349" s="14">
        <f>Data!A347</f>
        <v>44097.625</v>
      </c>
      <c r="B349" s="4">
        <f>Data!B347</f>
        <v>11137.55</v>
      </c>
      <c r="C349" s="4">
        <f>Data!C347</f>
        <v>11152</v>
      </c>
      <c r="D349" s="4">
        <f>Data!D347</f>
        <v>11137.55</v>
      </c>
      <c r="E349" s="4">
        <f>Data!E347</f>
        <v>11151.25</v>
      </c>
      <c r="F349" s="8">
        <f>Data!F347</f>
        <v>37800</v>
      </c>
      <c r="G349" s="8">
        <f t="shared" si="62"/>
        <v>14.450000000000728</v>
      </c>
      <c r="H349" s="4">
        <f t="shared" si="63"/>
        <v>13.200000000000728</v>
      </c>
      <c r="I349" s="4">
        <f t="shared" si="64"/>
        <v>1.25</v>
      </c>
      <c r="J349" s="4">
        <f t="shared" si="65"/>
        <v>14.450000000000728</v>
      </c>
      <c r="K349" s="7">
        <f t="shared" si="71"/>
        <v>11.465376246251951</v>
      </c>
      <c r="L349" s="10">
        <f t="shared" si="66"/>
        <v>11167.705752492504</v>
      </c>
      <c r="M349" s="4">
        <f t="shared" si="67"/>
        <v>11121.844247507495</v>
      </c>
      <c r="N349" s="9">
        <f t="shared" si="68"/>
        <v>11157.376079312282</v>
      </c>
      <c r="O349" s="4">
        <f t="shared" si="69"/>
        <v>11122.704989419966</v>
      </c>
      <c r="P349" s="7">
        <f t="shared" si="70"/>
        <v>11122.704989419966</v>
      </c>
    </row>
    <row r="350" spans="1:16" x14ac:dyDescent="0.25">
      <c r="A350" s="14">
        <f>Data!A348</f>
        <v>44097.625694444447</v>
      </c>
      <c r="B350" s="4">
        <f>Data!B348</f>
        <v>11150.5</v>
      </c>
      <c r="C350" s="4">
        <f>Data!C348</f>
        <v>11152</v>
      </c>
      <c r="D350" s="4">
        <f>Data!D348</f>
        <v>11132.2</v>
      </c>
      <c r="E350" s="4">
        <f>Data!E348</f>
        <v>11132.7</v>
      </c>
      <c r="F350" s="8">
        <f>Data!F348</f>
        <v>70650</v>
      </c>
      <c r="G350" s="8">
        <f t="shared" si="62"/>
        <v>19.799999999999272</v>
      </c>
      <c r="H350" s="4">
        <f t="shared" si="63"/>
        <v>0.75</v>
      </c>
      <c r="I350" s="4">
        <f t="shared" si="64"/>
        <v>19.049999999999272</v>
      </c>
      <c r="J350" s="4">
        <f t="shared" si="65"/>
        <v>19.799999999999272</v>
      </c>
      <c r="K350" s="7">
        <f t="shared" si="71"/>
        <v>11.882107433939318</v>
      </c>
      <c r="L350" s="10">
        <f t="shared" si="66"/>
        <v>11165.864214867879</v>
      </c>
      <c r="M350" s="4">
        <f t="shared" si="67"/>
        <v>11118.335785132122</v>
      </c>
      <c r="N350" s="9">
        <f t="shared" si="68"/>
        <v>11157.376079312282</v>
      </c>
      <c r="O350" s="4">
        <f t="shared" si="69"/>
        <v>11122.704989419966</v>
      </c>
      <c r="P350" s="7">
        <f t="shared" si="70"/>
        <v>11122.704989419966</v>
      </c>
    </row>
    <row r="351" spans="1:16" x14ac:dyDescent="0.25">
      <c r="A351" s="14">
        <f>Data!A349</f>
        <v>44097.626388888886</v>
      </c>
      <c r="B351" s="4">
        <f>Data!B349</f>
        <v>11133.9</v>
      </c>
      <c r="C351" s="4">
        <f>Data!C349</f>
        <v>11133.9</v>
      </c>
      <c r="D351" s="4">
        <f>Data!D349</f>
        <v>11118.15</v>
      </c>
      <c r="E351" s="4">
        <f>Data!E349</f>
        <v>11131.5</v>
      </c>
      <c r="F351" s="8">
        <f>Data!F349</f>
        <v>74700</v>
      </c>
      <c r="G351" s="8">
        <f t="shared" si="62"/>
        <v>15.75</v>
      </c>
      <c r="H351" s="4">
        <f t="shared" si="63"/>
        <v>1.1999999999989086</v>
      </c>
      <c r="I351" s="4">
        <f t="shared" si="64"/>
        <v>14.550000000001091</v>
      </c>
      <c r="J351" s="4">
        <f t="shared" si="65"/>
        <v>15.75</v>
      </c>
      <c r="K351" s="7">
        <f t="shared" si="71"/>
        <v>12.075502062242352</v>
      </c>
      <c r="L351" s="10">
        <f t="shared" si="66"/>
        <v>11150.176004124485</v>
      </c>
      <c r="M351" s="4">
        <f t="shared" si="67"/>
        <v>11101.873995875514</v>
      </c>
      <c r="N351" s="9">
        <f t="shared" si="68"/>
        <v>11150.176004124485</v>
      </c>
      <c r="O351" s="4">
        <f t="shared" si="69"/>
        <v>11122.704989419966</v>
      </c>
      <c r="P351" s="7">
        <f t="shared" si="70"/>
        <v>11122.704989419966</v>
      </c>
    </row>
    <row r="352" spans="1:16" x14ac:dyDescent="0.25">
      <c r="A352" s="14">
        <f>Data!A350</f>
        <v>44097.627083333333</v>
      </c>
      <c r="B352" s="4">
        <f>Data!B350</f>
        <v>11131.5</v>
      </c>
      <c r="C352" s="4">
        <f>Data!C350</f>
        <v>11132.75</v>
      </c>
      <c r="D352" s="4">
        <f>Data!D350</f>
        <v>11123.8</v>
      </c>
      <c r="E352" s="4">
        <f>Data!E350</f>
        <v>11130.1</v>
      </c>
      <c r="F352" s="8">
        <f>Data!F350</f>
        <v>31500</v>
      </c>
      <c r="G352" s="8">
        <f t="shared" si="62"/>
        <v>8.9500000000007276</v>
      </c>
      <c r="H352" s="4">
        <f t="shared" si="63"/>
        <v>1.25</v>
      </c>
      <c r="I352" s="4">
        <f t="shared" si="64"/>
        <v>7.7000000000007276</v>
      </c>
      <c r="J352" s="4">
        <f t="shared" si="65"/>
        <v>8.9500000000007276</v>
      </c>
      <c r="K352" s="7">
        <f t="shared" si="71"/>
        <v>11.91922695913027</v>
      </c>
      <c r="L352" s="10">
        <f t="shared" si="66"/>
        <v>11152.11345391826</v>
      </c>
      <c r="M352" s="4">
        <f t="shared" si="67"/>
        <v>11104.436546081739</v>
      </c>
      <c r="N352" s="9">
        <f t="shared" si="68"/>
        <v>11150.176004124485</v>
      </c>
      <c r="O352" s="4">
        <f t="shared" si="69"/>
        <v>11122.704989419966</v>
      </c>
      <c r="P352" s="7">
        <f t="shared" si="70"/>
        <v>11122.704989419966</v>
      </c>
    </row>
    <row r="353" spans="1:16" x14ac:dyDescent="0.25">
      <c r="A353" s="14">
        <f>Data!A351</f>
        <v>44097.62777777778</v>
      </c>
      <c r="B353" s="4">
        <f>Data!B351</f>
        <v>11130</v>
      </c>
      <c r="C353" s="4">
        <f>Data!C351</f>
        <v>11138</v>
      </c>
      <c r="D353" s="4">
        <f>Data!D351</f>
        <v>11125.45</v>
      </c>
      <c r="E353" s="4">
        <f>Data!E351</f>
        <v>11134.35</v>
      </c>
      <c r="F353" s="8">
        <f>Data!F351</f>
        <v>23850</v>
      </c>
      <c r="G353" s="8">
        <f t="shared" si="62"/>
        <v>12.549999999999272</v>
      </c>
      <c r="H353" s="4">
        <f t="shared" si="63"/>
        <v>7.8999999999996362</v>
      </c>
      <c r="I353" s="4">
        <f t="shared" si="64"/>
        <v>4.6499999999996362</v>
      </c>
      <c r="J353" s="4">
        <f t="shared" si="65"/>
        <v>12.549999999999272</v>
      </c>
      <c r="K353" s="7">
        <f t="shared" si="71"/>
        <v>11.95076561117372</v>
      </c>
      <c r="L353" s="10">
        <f t="shared" si="66"/>
        <v>11155.626531222348</v>
      </c>
      <c r="M353" s="4">
        <f t="shared" si="67"/>
        <v>11107.823468777653</v>
      </c>
      <c r="N353" s="9">
        <f t="shared" si="68"/>
        <v>11150.176004124485</v>
      </c>
      <c r="O353" s="4">
        <f t="shared" si="69"/>
        <v>11122.704989419966</v>
      </c>
      <c r="P353" s="7">
        <f t="shared" si="70"/>
        <v>11122.704989419966</v>
      </c>
    </row>
    <row r="354" spans="1:16" x14ac:dyDescent="0.25">
      <c r="A354" s="14">
        <f>Data!A352</f>
        <v>44097.628472222219</v>
      </c>
      <c r="B354" s="4">
        <f>Data!B352</f>
        <v>11134.6</v>
      </c>
      <c r="C354" s="4">
        <f>Data!C352</f>
        <v>11142.8</v>
      </c>
      <c r="D354" s="4">
        <f>Data!D352</f>
        <v>11133</v>
      </c>
      <c r="E354" s="4">
        <f>Data!E352</f>
        <v>11139.5</v>
      </c>
      <c r="F354" s="8">
        <f>Data!F352</f>
        <v>21975</v>
      </c>
      <c r="G354" s="8">
        <f t="shared" si="62"/>
        <v>9.7999999999992724</v>
      </c>
      <c r="H354" s="4">
        <f t="shared" si="63"/>
        <v>8.4499999999989086</v>
      </c>
      <c r="I354" s="4">
        <f t="shared" si="64"/>
        <v>1.3500000000003638</v>
      </c>
      <c r="J354" s="4">
        <f t="shared" si="65"/>
        <v>9.7999999999992724</v>
      </c>
      <c r="K354" s="7">
        <f t="shared" si="71"/>
        <v>11.843227330614997</v>
      </c>
      <c r="L354" s="10">
        <f t="shared" si="66"/>
        <v>11161.58645466123</v>
      </c>
      <c r="M354" s="4">
        <f t="shared" si="67"/>
        <v>11114.213545338769</v>
      </c>
      <c r="N354" s="9">
        <f t="shared" si="68"/>
        <v>11150.176004124485</v>
      </c>
      <c r="O354" s="4">
        <f t="shared" si="69"/>
        <v>11122.704989419966</v>
      </c>
      <c r="P354" s="7">
        <f t="shared" si="70"/>
        <v>11122.704989419966</v>
      </c>
    </row>
    <row r="355" spans="1:16" x14ac:dyDescent="0.25">
      <c r="A355" s="14">
        <f>Data!A353</f>
        <v>44097.629166666666</v>
      </c>
      <c r="B355" s="4">
        <f>Data!B353</f>
        <v>11139.5</v>
      </c>
      <c r="C355" s="4">
        <f>Data!C353</f>
        <v>11140</v>
      </c>
      <c r="D355" s="4">
        <f>Data!D353</f>
        <v>11133.7</v>
      </c>
      <c r="E355" s="4">
        <f>Data!E353</f>
        <v>11136.95</v>
      </c>
      <c r="F355" s="8">
        <f>Data!F353</f>
        <v>14625</v>
      </c>
      <c r="G355" s="8">
        <f t="shared" si="62"/>
        <v>6.2999999999992724</v>
      </c>
      <c r="H355" s="4">
        <f t="shared" si="63"/>
        <v>0.5</v>
      </c>
      <c r="I355" s="4">
        <f t="shared" si="64"/>
        <v>5.7999999999992724</v>
      </c>
      <c r="J355" s="4">
        <f t="shared" si="65"/>
        <v>6.2999999999992724</v>
      </c>
      <c r="K355" s="7">
        <f t="shared" si="71"/>
        <v>11.566065964084212</v>
      </c>
      <c r="L355" s="10">
        <f t="shared" si="66"/>
        <v>11159.982131928169</v>
      </c>
      <c r="M355" s="4">
        <f t="shared" si="67"/>
        <v>11113.717868071832</v>
      </c>
      <c r="N355" s="9">
        <f t="shared" si="68"/>
        <v>11150.176004124485</v>
      </c>
      <c r="O355" s="4">
        <f t="shared" si="69"/>
        <v>11122.704989419966</v>
      </c>
      <c r="P355" s="7">
        <f t="shared" si="70"/>
        <v>11122.704989419966</v>
      </c>
    </row>
    <row r="356" spans="1:16" x14ac:dyDescent="0.25">
      <c r="A356" s="14">
        <f>Data!A354</f>
        <v>44097.629861111112</v>
      </c>
      <c r="B356" s="4">
        <f>Data!B354</f>
        <v>11139</v>
      </c>
      <c r="C356" s="4">
        <f>Data!C354</f>
        <v>11145.95</v>
      </c>
      <c r="D356" s="4">
        <f>Data!D354</f>
        <v>11136</v>
      </c>
      <c r="E356" s="4">
        <f>Data!E354</f>
        <v>11139.9</v>
      </c>
      <c r="F356" s="8">
        <f>Data!F354</f>
        <v>22500</v>
      </c>
      <c r="G356" s="8">
        <f t="shared" si="62"/>
        <v>9.9500000000007276</v>
      </c>
      <c r="H356" s="4">
        <f t="shared" si="63"/>
        <v>9</v>
      </c>
      <c r="I356" s="4">
        <f t="shared" si="64"/>
        <v>0.9500000000007276</v>
      </c>
      <c r="J356" s="4">
        <f t="shared" si="65"/>
        <v>9.9500000000007276</v>
      </c>
      <c r="K356" s="7">
        <f t="shared" si="71"/>
        <v>11.485262665880038</v>
      </c>
      <c r="L356" s="10">
        <f t="shared" si="66"/>
        <v>11163.945525331761</v>
      </c>
      <c r="M356" s="4">
        <f t="shared" si="67"/>
        <v>11118.00447466824</v>
      </c>
      <c r="N356" s="9">
        <f t="shared" si="68"/>
        <v>11150.176004124485</v>
      </c>
      <c r="O356" s="4">
        <f t="shared" si="69"/>
        <v>11122.704989419966</v>
      </c>
      <c r="P356" s="7">
        <f t="shared" si="70"/>
        <v>11122.704989419966</v>
      </c>
    </row>
    <row r="357" spans="1:16" x14ac:dyDescent="0.25">
      <c r="A357" s="14">
        <f>Data!A355</f>
        <v>44097.630555555559</v>
      </c>
      <c r="B357" s="4">
        <f>Data!B355</f>
        <v>11140</v>
      </c>
      <c r="C357" s="4">
        <f>Data!C355</f>
        <v>11153.65</v>
      </c>
      <c r="D357" s="4">
        <f>Data!D355</f>
        <v>11140</v>
      </c>
      <c r="E357" s="4">
        <f>Data!E355</f>
        <v>11149</v>
      </c>
      <c r="F357" s="8">
        <f>Data!F355</f>
        <v>58425</v>
      </c>
      <c r="G357" s="8">
        <f t="shared" si="62"/>
        <v>13.649999999999636</v>
      </c>
      <c r="H357" s="4">
        <f t="shared" si="63"/>
        <v>13.75</v>
      </c>
      <c r="I357" s="4">
        <f t="shared" si="64"/>
        <v>0.1000000000003638</v>
      </c>
      <c r="J357" s="4">
        <f t="shared" si="65"/>
        <v>13.75</v>
      </c>
      <c r="K357" s="7">
        <f t="shared" si="71"/>
        <v>11.598499532586036</v>
      </c>
      <c r="L357" s="10">
        <f t="shared" si="66"/>
        <v>11170.021999065173</v>
      </c>
      <c r="M357" s="4">
        <f t="shared" si="67"/>
        <v>11123.628000934828</v>
      </c>
      <c r="N357" s="9">
        <f t="shared" si="68"/>
        <v>11150.176004124485</v>
      </c>
      <c r="O357" s="4">
        <f t="shared" si="69"/>
        <v>11123.628000934828</v>
      </c>
      <c r="P357" s="7">
        <f t="shared" si="70"/>
        <v>11123.628000934828</v>
      </c>
    </row>
    <row r="358" spans="1:16" x14ac:dyDescent="0.25">
      <c r="A358" s="14">
        <f>Data!A356</f>
        <v>44097.631249999999</v>
      </c>
      <c r="B358" s="4">
        <f>Data!B356</f>
        <v>11147.15</v>
      </c>
      <c r="C358" s="4">
        <f>Data!C356</f>
        <v>11159</v>
      </c>
      <c r="D358" s="4">
        <f>Data!D356</f>
        <v>11147.15</v>
      </c>
      <c r="E358" s="4">
        <f>Data!E356</f>
        <v>11156.9</v>
      </c>
      <c r="F358" s="8">
        <f>Data!F356</f>
        <v>61575</v>
      </c>
      <c r="G358" s="8">
        <f t="shared" si="62"/>
        <v>11.850000000000364</v>
      </c>
      <c r="H358" s="4">
        <f t="shared" si="63"/>
        <v>10</v>
      </c>
      <c r="I358" s="4">
        <f t="shared" si="64"/>
        <v>1.8500000000003638</v>
      </c>
      <c r="J358" s="4">
        <f t="shared" si="65"/>
        <v>11.850000000000364</v>
      </c>
      <c r="K358" s="7">
        <f t="shared" si="71"/>
        <v>11.611074555956751</v>
      </c>
      <c r="L358" s="10">
        <f t="shared" si="66"/>
        <v>11176.297149111915</v>
      </c>
      <c r="M358" s="4">
        <f t="shared" si="67"/>
        <v>11129.852850888086</v>
      </c>
      <c r="N358" s="9">
        <f t="shared" si="68"/>
        <v>11150.176004124485</v>
      </c>
      <c r="O358" s="4">
        <f t="shared" si="69"/>
        <v>11129.852850888086</v>
      </c>
      <c r="P358" s="7">
        <f t="shared" si="70"/>
        <v>11129.852850888086</v>
      </c>
    </row>
    <row r="359" spans="1:16" x14ac:dyDescent="0.25">
      <c r="A359" s="14">
        <f>Data!A357</f>
        <v>44097.631944444445</v>
      </c>
      <c r="B359" s="4">
        <f>Data!B357</f>
        <v>11157.7</v>
      </c>
      <c r="C359" s="4">
        <f>Data!C357</f>
        <v>11163.45</v>
      </c>
      <c r="D359" s="4">
        <f>Data!D357</f>
        <v>11153.5</v>
      </c>
      <c r="E359" s="4">
        <f>Data!E357</f>
        <v>11155</v>
      </c>
      <c r="F359" s="8">
        <f>Data!F357</f>
        <v>86625</v>
      </c>
      <c r="G359" s="8">
        <f t="shared" si="62"/>
        <v>9.9500000000007276</v>
      </c>
      <c r="H359" s="4">
        <f t="shared" si="63"/>
        <v>6.5500000000010914</v>
      </c>
      <c r="I359" s="4">
        <f t="shared" si="64"/>
        <v>3.3999999999996362</v>
      </c>
      <c r="J359" s="4">
        <f t="shared" si="65"/>
        <v>9.9500000000007276</v>
      </c>
      <c r="K359" s="7">
        <f t="shared" si="71"/>
        <v>11.528020828158949</v>
      </c>
      <c r="L359" s="10">
        <f t="shared" si="66"/>
        <v>11181.531041656319</v>
      </c>
      <c r="M359" s="4">
        <f t="shared" si="67"/>
        <v>11135.418958343682</v>
      </c>
      <c r="N359" s="9">
        <f t="shared" si="68"/>
        <v>11181.531041656319</v>
      </c>
      <c r="O359" s="4">
        <f t="shared" si="69"/>
        <v>11135.418958343682</v>
      </c>
      <c r="P359" s="7">
        <f t="shared" si="70"/>
        <v>11135.418958343682</v>
      </c>
    </row>
    <row r="360" spans="1:16" x14ac:dyDescent="0.25">
      <c r="A360" s="14">
        <f>Data!A358</f>
        <v>44097.632638888892</v>
      </c>
      <c r="B360" s="4">
        <f>Data!B358</f>
        <v>11154.5</v>
      </c>
      <c r="C360" s="4">
        <f>Data!C358</f>
        <v>11163.45</v>
      </c>
      <c r="D360" s="4">
        <f>Data!D358</f>
        <v>11152.2</v>
      </c>
      <c r="E360" s="4">
        <f>Data!E358</f>
        <v>11154.5</v>
      </c>
      <c r="F360" s="8">
        <f>Data!F358</f>
        <v>44775</v>
      </c>
      <c r="G360" s="8">
        <f t="shared" si="62"/>
        <v>11.25</v>
      </c>
      <c r="H360" s="4">
        <f t="shared" si="63"/>
        <v>8.4500000000007276</v>
      </c>
      <c r="I360" s="4">
        <f t="shared" si="64"/>
        <v>2.7999999999992724</v>
      </c>
      <c r="J360" s="4">
        <f t="shared" si="65"/>
        <v>11.25</v>
      </c>
      <c r="K360" s="7">
        <f t="shared" si="71"/>
        <v>11.514119786751001</v>
      </c>
      <c r="L360" s="10">
        <f t="shared" si="66"/>
        <v>11180.853239573502</v>
      </c>
      <c r="M360" s="4">
        <f t="shared" si="67"/>
        <v>11134.7967604265</v>
      </c>
      <c r="N360" s="9">
        <f t="shared" si="68"/>
        <v>11180.853239573502</v>
      </c>
      <c r="O360" s="4">
        <f t="shared" si="69"/>
        <v>11135.418958343682</v>
      </c>
      <c r="P360" s="7">
        <f t="shared" si="70"/>
        <v>11135.418958343682</v>
      </c>
    </row>
    <row r="361" spans="1:16" x14ac:dyDescent="0.25">
      <c r="A361" s="14">
        <f>Data!A359</f>
        <v>44097.633333333331</v>
      </c>
      <c r="B361" s="4">
        <f>Data!B359</f>
        <v>11153.5</v>
      </c>
      <c r="C361" s="4">
        <f>Data!C359</f>
        <v>11158</v>
      </c>
      <c r="D361" s="4">
        <f>Data!D359</f>
        <v>11151.15</v>
      </c>
      <c r="E361" s="4">
        <f>Data!E359</f>
        <v>11155</v>
      </c>
      <c r="F361" s="8">
        <f>Data!F359</f>
        <v>68100</v>
      </c>
      <c r="G361" s="8">
        <f t="shared" si="62"/>
        <v>6.8500000000003638</v>
      </c>
      <c r="H361" s="4">
        <f t="shared" si="63"/>
        <v>3.5</v>
      </c>
      <c r="I361" s="4">
        <f t="shared" si="64"/>
        <v>3.3500000000003638</v>
      </c>
      <c r="J361" s="4">
        <f t="shared" si="65"/>
        <v>6.8500000000003638</v>
      </c>
      <c r="K361" s="7">
        <f t="shared" si="71"/>
        <v>11.28091379741347</v>
      </c>
      <c r="L361" s="10">
        <f t="shared" si="66"/>
        <v>11177.136827594828</v>
      </c>
      <c r="M361" s="4">
        <f t="shared" si="67"/>
        <v>11132.013172405173</v>
      </c>
      <c r="N361" s="9">
        <f t="shared" si="68"/>
        <v>11177.136827594828</v>
      </c>
      <c r="O361" s="4">
        <f t="shared" si="69"/>
        <v>11135.418958343682</v>
      </c>
      <c r="P361" s="7">
        <f t="shared" si="70"/>
        <v>11135.418958343682</v>
      </c>
    </row>
    <row r="362" spans="1:16" x14ac:dyDescent="0.25">
      <c r="A362" s="14">
        <f>Data!A360</f>
        <v>44097.634027777778</v>
      </c>
      <c r="B362" s="4">
        <f>Data!B360</f>
        <v>11155.25</v>
      </c>
      <c r="C362" s="4">
        <f>Data!C360</f>
        <v>11161.9</v>
      </c>
      <c r="D362" s="4">
        <f>Data!D360</f>
        <v>11151.15</v>
      </c>
      <c r="E362" s="4">
        <f>Data!E360</f>
        <v>11151.15</v>
      </c>
      <c r="F362" s="8">
        <f>Data!F360</f>
        <v>87375</v>
      </c>
      <c r="G362" s="8">
        <f t="shared" si="62"/>
        <v>10.75</v>
      </c>
      <c r="H362" s="4">
        <f t="shared" si="63"/>
        <v>6.8999999999996362</v>
      </c>
      <c r="I362" s="4">
        <f t="shared" si="64"/>
        <v>3.8500000000003638</v>
      </c>
      <c r="J362" s="4">
        <f t="shared" si="65"/>
        <v>10.75</v>
      </c>
      <c r="K362" s="7">
        <f t="shared" si="71"/>
        <v>11.254368107542797</v>
      </c>
      <c r="L362" s="10">
        <f t="shared" si="66"/>
        <v>11179.033736215086</v>
      </c>
      <c r="M362" s="4">
        <f t="shared" si="67"/>
        <v>11134.016263784913</v>
      </c>
      <c r="N362" s="9">
        <f t="shared" si="68"/>
        <v>11177.136827594828</v>
      </c>
      <c r="O362" s="4">
        <f t="shared" si="69"/>
        <v>11135.418958343682</v>
      </c>
      <c r="P362" s="7">
        <f t="shared" si="70"/>
        <v>11135.418958343682</v>
      </c>
    </row>
    <row r="363" spans="1:16" x14ac:dyDescent="0.25">
      <c r="A363" s="14">
        <f>Data!A361</f>
        <v>44097.634722222225</v>
      </c>
      <c r="B363" s="4">
        <f>Data!B361</f>
        <v>11151</v>
      </c>
      <c r="C363" s="4">
        <f>Data!C361</f>
        <v>11156.9</v>
      </c>
      <c r="D363" s="4">
        <f>Data!D361</f>
        <v>11151</v>
      </c>
      <c r="E363" s="4">
        <f>Data!E361</f>
        <v>11153.5</v>
      </c>
      <c r="F363" s="8">
        <f>Data!F361</f>
        <v>47100</v>
      </c>
      <c r="G363" s="8">
        <f t="shared" si="62"/>
        <v>5.8999999999996362</v>
      </c>
      <c r="H363" s="4">
        <f t="shared" si="63"/>
        <v>5.75</v>
      </c>
      <c r="I363" s="4">
        <f t="shared" si="64"/>
        <v>0.1499999999996362</v>
      </c>
      <c r="J363" s="4">
        <f t="shared" si="65"/>
        <v>5.8999999999996362</v>
      </c>
      <c r="K363" s="7">
        <f t="shared" si="71"/>
        <v>10.986649702165639</v>
      </c>
      <c r="L363" s="10">
        <f t="shared" si="66"/>
        <v>11175.923299404332</v>
      </c>
      <c r="M363" s="4">
        <f t="shared" si="67"/>
        <v>11131.976700595669</v>
      </c>
      <c r="N363" s="9">
        <f t="shared" si="68"/>
        <v>11175.923299404332</v>
      </c>
      <c r="O363" s="4">
        <f t="shared" si="69"/>
        <v>11135.418958343682</v>
      </c>
      <c r="P363" s="7">
        <f t="shared" si="70"/>
        <v>11135.418958343682</v>
      </c>
    </row>
    <row r="364" spans="1:16" x14ac:dyDescent="0.25">
      <c r="A364" s="14">
        <f>Data!A362</f>
        <v>44097.635416666664</v>
      </c>
      <c r="B364" s="4">
        <f>Data!B362</f>
        <v>11153.5</v>
      </c>
      <c r="C364" s="4">
        <f>Data!C362</f>
        <v>11156.5</v>
      </c>
      <c r="D364" s="4">
        <f>Data!D362</f>
        <v>11148</v>
      </c>
      <c r="E364" s="4">
        <f>Data!E362</f>
        <v>11148.2</v>
      </c>
      <c r="F364" s="8">
        <f>Data!F362</f>
        <v>42300</v>
      </c>
      <c r="G364" s="8">
        <f t="shared" si="62"/>
        <v>8.5</v>
      </c>
      <c r="H364" s="4">
        <f t="shared" si="63"/>
        <v>3</v>
      </c>
      <c r="I364" s="4">
        <f t="shared" si="64"/>
        <v>5.5</v>
      </c>
      <c r="J364" s="4">
        <f t="shared" si="65"/>
        <v>8.5</v>
      </c>
      <c r="K364" s="7">
        <f t="shared" si="71"/>
        <v>10.862317217057356</v>
      </c>
      <c r="L364" s="10">
        <f t="shared" si="66"/>
        <v>11173.974634434115</v>
      </c>
      <c r="M364" s="4">
        <f t="shared" si="67"/>
        <v>11130.525365565885</v>
      </c>
      <c r="N364" s="9">
        <f t="shared" si="68"/>
        <v>11173.974634434115</v>
      </c>
      <c r="O364" s="4">
        <f t="shared" si="69"/>
        <v>11135.418958343682</v>
      </c>
      <c r="P364" s="7">
        <f t="shared" si="70"/>
        <v>11135.418958343682</v>
      </c>
    </row>
    <row r="365" spans="1:16" x14ac:dyDescent="0.25">
      <c r="A365" s="14">
        <f>Data!A363</f>
        <v>44097.636111111111</v>
      </c>
      <c r="B365" s="4">
        <f>Data!B363</f>
        <v>11148.25</v>
      </c>
      <c r="C365" s="4">
        <f>Data!C363</f>
        <v>11152.25</v>
      </c>
      <c r="D365" s="4">
        <f>Data!D363</f>
        <v>11144</v>
      </c>
      <c r="E365" s="4">
        <f>Data!E363</f>
        <v>11152</v>
      </c>
      <c r="F365" s="8">
        <f>Data!F363</f>
        <v>43575</v>
      </c>
      <c r="G365" s="8">
        <f t="shared" si="62"/>
        <v>8.25</v>
      </c>
      <c r="H365" s="4">
        <f t="shared" si="63"/>
        <v>4.0499999999992724</v>
      </c>
      <c r="I365" s="4">
        <f t="shared" si="64"/>
        <v>4.2000000000007276</v>
      </c>
      <c r="J365" s="4">
        <f t="shared" si="65"/>
        <v>8.25</v>
      </c>
      <c r="K365" s="7">
        <f t="shared" si="71"/>
        <v>10.731701356204487</v>
      </c>
      <c r="L365" s="10">
        <f t="shared" si="66"/>
        <v>11169.588402712408</v>
      </c>
      <c r="M365" s="4">
        <f t="shared" si="67"/>
        <v>11126.661597287592</v>
      </c>
      <c r="N365" s="9">
        <f t="shared" si="68"/>
        <v>11169.588402712408</v>
      </c>
      <c r="O365" s="4">
        <f t="shared" si="69"/>
        <v>11135.418958343682</v>
      </c>
      <c r="P365" s="7">
        <f t="shared" si="70"/>
        <v>11135.418958343682</v>
      </c>
    </row>
    <row r="366" spans="1:16" x14ac:dyDescent="0.25">
      <c r="A366" s="14">
        <f>Data!A364</f>
        <v>44097.636805555558</v>
      </c>
      <c r="B366" s="4">
        <f>Data!B364</f>
        <v>11152</v>
      </c>
      <c r="C366" s="4">
        <f>Data!C364</f>
        <v>11154</v>
      </c>
      <c r="D366" s="4">
        <f>Data!D364</f>
        <v>11148</v>
      </c>
      <c r="E366" s="4">
        <f>Data!E364</f>
        <v>11149.9</v>
      </c>
      <c r="F366" s="8">
        <f>Data!F364</f>
        <v>27300</v>
      </c>
      <c r="G366" s="8">
        <f t="shared" si="62"/>
        <v>6</v>
      </c>
      <c r="H366" s="4">
        <f t="shared" si="63"/>
        <v>2</v>
      </c>
      <c r="I366" s="4">
        <f t="shared" si="64"/>
        <v>4</v>
      </c>
      <c r="J366" s="4">
        <f t="shared" si="65"/>
        <v>6</v>
      </c>
      <c r="K366" s="7">
        <f t="shared" si="71"/>
        <v>10.495116288394263</v>
      </c>
      <c r="L366" s="10">
        <f t="shared" si="66"/>
        <v>11171.990232576789</v>
      </c>
      <c r="M366" s="4">
        <f t="shared" si="67"/>
        <v>11130.009767423211</v>
      </c>
      <c r="N366" s="9">
        <f t="shared" si="68"/>
        <v>11169.588402712408</v>
      </c>
      <c r="O366" s="4">
        <f t="shared" si="69"/>
        <v>11135.418958343682</v>
      </c>
      <c r="P366" s="7">
        <f t="shared" si="70"/>
        <v>11135.418958343682</v>
      </c>
    </row>
    <row r="367" spans="1:16" x14ac:dyDescent="0.25">
      <c r="A367" s="14">
        <f>Data!A365</f>
        <v>44097.637499999997</v>
      </c>
      <c r="B367" s="4">
        <f>Data!B365</f>
        <v>11149.5</v>
      </c>
      <c r="C367" s="4">
        <f>Data!C365</f>
        <v>11150.95</v>
      </c>
      <c r="D367" s="4">
        <f>Data!D365</f>
        <v>11146.6</v>
      </c>
      <c r="E367" s="4">
        <f>Data!E365</f>
        <v>11147.05</v>
      </c>
      <c r="F367" s="8">
        <f>Data!F365</f>
        <v>28200</v>
      </c>
      <c r="G367" s="8">
        <f t="shared" si="62"/>
        <v>4.3500000000003638</v>
      </c>
      <c r="H367" s="4">
        <f t="shared" si="63"/>
        <v>1.0500000000010914</v>
      </c>
      <c r="I367" s="4">
        <f t="shared" si="64"/>
        <v>3.2999999999992724</v>
      </c>
      <c r="J367" s="4">
        <f t="shared" si="65"/>
        <v>4.3500000000003638</v>
      </c>
      <c r="K367" s="7">
        <f t="shared" si="71"/>
        <v>10.187860473974569</v>
      </c>
      <c r="L367" s="10">
        <f t="shared" si="66"/>
        <v>11169.150720947951</v>
      </c>
      <c r="M367" s="4">
        <f t="shared" si="67"/>
        <v>11128.399279052051</v>
      </c>
      <c r="N367" s="9">
        <f t="shared" si="68"/>
        <v>11169.150720947951</v>
      </c>
      <c r="O367" s="4">
        <f t="shared" si="69"/>
        <v>11135.418958343682</v>
      </c>
      <c r="P367" s="7">
        <f t="shared" si="70"/>
        <v>11135.418958343682</v>
      </c>
    </row>
    <row r="368" spans="1:16" x14ac:dyDescent="0.25">
      <c r="A368" s="14">
        <f>Data!A366</f>
        <v>44097.638194444444</v>
      </c>
      <c r="B368" s="4">
        <f>Data!B366</f>
        <v>11147</v>
      </c>
      <c r="C368" s="4">
        <f>Data!C366</f>
        <v>11151</v>
      </c>
      <c r="D368" s="4">
        <f>Data!D366</f>
        <v>11144.4</v>
      </c>
      <c r="E368" s="4">
        <f>Data!E366</f>
        <v>11150</v>
      </c>
      <c r="F368" s="8">
        <f>Data!F366</f>
        <v>44250</v>
      </c>
      <c r="G368" s="8">
        <f t="shared" si="62"/>
        <v>6.6000000000003638</v>
      </c>
      <c r="H368" s="4">
        <f t="shared" si="63"/>
        <v>3.9500000000007276</v>
      </c>
      <c r="I368" s="4">
        <f t="shared" si="64"/>
        <v>2.6499999999996362</v>
      </c>
      <c r="J368" s="4">
        <f t="shared" si="65"/>
        <v>6.6000000000003638</v>
      </c>
      <c r="K368" s="7">
        <f t="shared" si="71"/>
        <v>10.008467450275859</v>
      </c>
      <c r="L368" s="10">
        <f t="shared" si="66"/>
        <v>11167.716934900553</v>
      </c>
      <c r="M368" s="4">
        <f t="shared" si="67"/>
        <v>11127.683065099449</v>
      </c>
      <c r="N368" s="9">
        <f t="shared" si="68"/>
        <v>11167.716934900553</v>
      </c>
      <c r="O368" s="4">
        <f t="shared" si="69"/>
        <v>11135.418958343682</v>
      </c>
      <c r="P368" s="7">
        <f t="shared" si="70"/>
        <v>11135.418958343682</v>
      </c>
    </row>
    <row r="369" spans="1:16" x14ac:dyDescent="0.25">
      <c r="A369" s="14">
        <f>Data!A367</f>
        <v>44097.638888888891</v>
      </c>
      <c r="B369" s="4">
        <f>Data!B367</f>
        <v>11149.45</v>
      </c>
      <c r="C369" s="4">
        <f>Data!C367</f>
        <v>11150.05</v>
      </c>
      <c r="D369" s="4">
        <f>Data!D367</f>
        <v>11144.55</v>
      </c>
      <c r="E369" s="4">
        <f>Data!E367</f>
        <v>11148.2</v>
      </c>
      <c r="F369" s="8">
        <f>Data!F367</f>
        <v>74475</v>
      </c>
      <c r="G369" s="8">
        <f t="shared" si="62"/>
        <v>5.5</v>
      </c>
      <c r="H369" s="4">
        <f t="shared" si="63"/>
        <v>4.9999999999272404E-2</v>
      </c>
      <c r="I369" s="4">
        <f t="shared" si="64"/>
        <v>5.4500000000007276</v>
      </c>
      <c r="J369" s="4">
        <f t="shared" si="65"/>
        <v>5.5</v>
      </c>
      <c r="K369" s="7">
        <f t="shared" si="71"/>
        <v>9.7830440777620655</v>
      </c>
      <c r="L369" s="10">
        <f t="shared" si="66"/>
        <v>11166.866088155524</v>
      </c>
      <c r="M369" s="4">
        <f t="shared" si="67"/>
        <v>11127.733911844474</v>
      </c>
      <c r="N369" s="9">
        <f t="shared" si="68"/>
        <v>11166.866088155524</v>
      </c>
      <c r="O369" s="4">
        <f t="shared" si="69"/>
        <v>11135.418958343682</v>
      </c>
      <c r="P369" s="7">
        <f t="shared" si="70"/>
        <v>11135.418958343682</v>
      </c>
    </row>
    <row r="370" spans="1:16" x14ac:dyDescent="0.25">
      <c r="A370" s="14">
        <f>Data!A368</f>
        <v>44097.63958333333</v>
      </c>
      <c r="B370" s="4">
        <f>Data!B368</f>
        <v>11147.9</v>
      </c>
      <c r="C370" s="4">
        <f>Data!C368</f>
        <v>11153.85</v>
      </c>
      <c r="D370" s="4">
        <f>Data!D368</f>
        <v>11146</v>
      </c>
      <c r="E370" s="4">
        <f>Data!E368</f>
        <v>11148.15</v>
      </c>
      <c r="F370" s="8">
        <f>Data!F368</f>
        <v>41475</v>
      </c>
      <c r="G370" s="8">
        <f t="shared" si="62"/>
        <v>7.8500000000003638</v>
      </c>
      <c r="H370" s="4">
        <f t="shared" si="63"/>
        <v>5.6499999999996362</v>
      </c>
      <c r="I370" s="4">
        <f t="shared" si="64"/>
        <v>2.2000000000007276</v>
      </c>
      <c r="J370" s="4">
        <f t="shared" si="65"/>
        <v>7.8500000000003638</v>
      </c>
      <c r="K370" s="7">
        <f t="shared" si="71"/>
        <v>9.6863918738739798</v>
      </c>
      <c r="L370" s="10">
        <f t="shared" si="66"/>
        <v>11169.297783747747</v>
      </c>
      <c r="M370" s="4">
        <f t="shared" si="67"/>
        <v>11130.552216252252</v>
      </c>
      <c r="N370" s="9">
        <f t="shared" si="68"/>
        <v>11166.866088155524</v>
      </c>
      <c r="O370" s="4">
        <f t="shared" si="69"/>
        <v>11135.418958343682</v>
      </c>
      <c r="P370" s="7">
        <f t="shared" si="70"/>
        <v>11135.418958343682</v>
      </c>
    </row>
    <row r="371" spans="1:16" x14ac:dyDescent="0.25">
      <c r="A371" s="14">
        <f>Data!A369</f>
        <v>44097.640277777777</v>
      </c>
      <c r="B371" s="4">
        <f>Data!B369</f>
        <v>11147.95</v>
      </c>
      <c r="C371" s="4">
        <f>Data!C369</f>
        <v>11151.6</v>
      </c>
      <c r="D371" s="4">
        <f>Data!D369</f>
        <v>11147.4</v>
      </c>
      <c r="E371" s="4">
        <f>Data!E369</f>
        <v>11147.4</v>
      </c>
      <c r="F371" s="8">
        <f>Data!F369</f>
        <v>29100</v>
      </c>
      <c r="G371" s="8">
        <f t="shared" si="62"/>
        <v>4.2000000000007276</v>
      </c>
      <c r="H371" s="4">
        <f t="shared" si="63"/>
        <v>3.4500000000007276</v>
      </c>
      <c r="I371" s="4">
        <f t="shared" si="64"/>
        <v>0.75</v>
      </c>
      <c r="J371" s="4">
        <f t="shared" si="65"/>
        <v>4.2000000000007276</v>
      </c>
      <c r="K371" s="7">
        <f t="shared" si="71"/>
        <v>9.4120722801803165</v>
      </c>
      <c r="L371" s="10">
        <f t="shared" si="66"/>
        <v>11168.32414456036</v>
      </c>
      <c r="M371" s="4">
        <f t="shared" si="67"/>
        <v>11130.67585543964</v>
      </c>
      <c r="N371" s="9">
        <f t="shared" si="68"/>
        <v>11166.866088155524</v>
      </c>
      <c r="O371" s="4">
        <f t="shared" si="69"/>
        <v>11135.418958343682</v>
      </c>
      <c r="P371" s="7">
        <f t="shared" si="70"/>
        <v>11135.418958343682</v>
      </c>
    </row>
    <row r="372" spans="1:16" x14ac:dyDescent="0.25">
      <c r="A372" s="14">
        <f>Data!A370</f>
        <v>44097.640972222223</v>
      </c>
      <c r="B372" s="4">
        <f>Data!B370</f>
        <v>11147</v>
      </c>
      <c r="C372" s="4">
        <f>Data!C370</f>
        <v>11147.85</v>
      </c>
      <c r="D372" s="4">
        <f>Data!D370</f>
        <v>11142.3</v>
      </c>
      <c r="E372" s="4">
        <f>Data!E370</f>
        <v>11142.6</v>
      </c>
      <c r="F372" s="8">
        <f>Data!F370</f>
        <v>33000</v>
      </c>
      <c r="G372" s="8">
        <f t="shared" si="62"/>
        <v>5.5500000000010914</v>
      </c>
      <c r="H372" s="4">
        <f t="shared" si="63"/>
        <v>0.4500000000007276</v>
      </c>
      <c r="I372" s="4">
        <f t="shared" si="64"/>
        <v>5.1000000000003638</v>
      </c>
      <c r="J372" s="4">
        <f t="shared" si="65"/>
        <v>5.5500000000010914</v>
      </c>
      <c r="K372" s="7">
        <f t="shared" si="71"/>
        <v>9.2189686661713548</v>
      </c>
      <c r="L372" s="10">
        <f t="shared" si="66"/>
        <v>11163.512937332343</v>
      </c>
      <c r="M372" s="4">
        <f t="shared" si="67"/>
        <v>11126.637062667658</v>
      </c>
      <c r="N372" s="9">
        <f t="shared" si="68"/>
        <v>11163.512937332343</v>
      </c>
      <c r="O372" s="4">
        <f t="shared" si="69"/>
        <v>11135.418958343682</v>
      </c>
      <c r="P372" s="7">
        <f t="shared" si="70"/>
        <v>11135.418958343682</v>
      </c>
    </row>
    <row r="373" spans="1:16" x14ac:dyDescent="0.25">
      <c r="A373" s="14">
        <f>Data!A371</f>
        <v>44097.64166666667</v>
      </c>
      <c r="B373" s="4">
        <f>Data!B371</f>
        <v>11143.5</v>
      </c>
      <c r="C373" s="4">
        <f>Data!C371</f>
        <v>11146.75</v>
      </c>
      <c r="D373" s="4">
        <f>Data!D371</f>
        <v>11142.6</v>
      </c>
      <c r="E373" s="4">
        <f>Data!E371</f>
        <v>11144.05</v>
      </c>
      <c r="F373" s="8">
        <f>Data!F371</f>
        <v>42600</v>
      </c>
      <c r="G373" s="8">
        <f t="shared" si="62"/>
        <v>4.1499999999996362</v>
      </c>
      <c r="H373" s="4">
        <f t="shared" si="63"/>
        <v>4.1499999999996362</v>
      </c>
      <c r="I373" s="4">
        <f t="shared" si="64"/>
        <v>0</v>
      </c>
      <c r="J373" s="4">
        <f t="shared" si="65"/>
        <v>4.1499999999996362</v>
      </c>
      <c r="K373" s="7">
        <f t="shared" si="71"/>
        <v>8.9655202328627688</v>
      </c>
      <c r="L373" s="10">
        <f t="shared" si="66"/>
        <v>11162.606040465726</v>
      </c>
      <c r="M373" s="4">
        <f t="shared" si="67"/>
        <v>11126.743959534273</v>
      </c>
      <c r="N373" s="9">
        <f t="shared" si="68"/>
        <v>11162.606040465726</v>
      </c>
      <c r="O373" s="4">
        <f t="shared" si="69"/>
        <v>11135.418958343682</v>
      </c>
      <c r="P373" s="7">
        <f t="shared" si="70"/>
        <v>11135.418958343682</v>
      </c>
    </row>
    <row r="374" spans="1:16" x14ac:dyDescent="0.25">
      <c r="A374" s="14">
        <f>Data!A372</f>
        <v>44097.642361111109</v>
      </c>
      <c r="B374" s="4">
        <f>Data!B372</f>
        <v>11143.95</v>
      </c>
      <c r="C374" s="4">
        <f>Data!C372</f>
        <v>11147.4</v>
      </c>
      <c r="D374" s="4">
        <f>Data!D372</f>
        <v>11142.5</v>
      </c>
      <c r="E374" s="4">
        <f>Data!E372</f>
        <v>11144.35</v>
      </c>
      <c r="F374" s="8">
        <f>Data!F372</f>
        <v>66000</v>
      </c>
      <c r="G374" s="8">
        <f t="shared" si="62"/>
        <v>4.8999999999996362</v>
      </c>
      <c r="H374" s="4">
        <f t="shared" si="63"/>
        <v>3.3500000000003638</v>
      </c>
      <c r="I374" s="4">
        <f t="shared" si="64"/>
        <v>1.5499999999992724</v>
      </c>
      <c r="J374" s="4">
        <f t="shared" si="65"/>
        <v>4.8999999999996362</v>
      </c>
      <c r="K374" s="7">
        <f t="shared" si="71"/>
        <v>8.7622442212196123</v>
      </c>
      <c r="L374" s="10">
        <f t="shared" si="66"/>
        <v>11162.47448844244</v>
      </c>
      <c r="M374" s="4">
        <f t="shared" si="67"/>
        <v>11127.425511557562</v>
      </c>
      <c r="N374" s="9">
        <f t="shared" si="68"/>
        <v>11162.47448844244</v>
      </c>
      <c r="O374" s="4">
        <f t="shared" si="69"/>
        <v>11135.418958343682</v>
      </c>
      <c r="P374" s="7">
        <f t="shared" si="70"/>
        <v>11135.418958343682</v>
      </c>
    </row>
    <row r="375" spans="1:16" x14ac:dyDescent="0.25">
      <c r="A375" s="14">
        <f>Data!A373</f>
        <v>44097.643055555556</v>
      </c>
      <c r="B375" s="4">
        <f>Data!B373</f>
        <v>11143.85</v>
      </c>
      <c r="C375" s="4">
        <f>Data!C373</f>
        <v>11145.55</v>
      </c>
      <c r="D375" s="4">
        <f>Data!D373</f>
        <v>11143</v>
      </c>
      <c r="E375" s="4">
        <f>Data!E373</f>
        <v>11143.85</v>
      </c>
      <c r="F375" s="8">
        <f>Data!F373</f>
        <v>25350</v>
      </c>
      <c r="G375" s="8">
        <f t="shared" si="62"/>
        <v>2.5499999999992724</v>
      </c>
      <c r="H375" s="4">
        <f t="shared" si="63"/>
        <v>1.1999999999989086</v>
      </c>
      <c r="I375" s="4">
        <f t="shared" si="64"/>
        <v>1.3500000000003638</v>
      </c>
      <c r="J375" s="4">
        <f t="shared" si="65"/>
        <v>2.5499999999992724</v>
      </c>
      <c r="K375" s="7">
        <f t="shared" si="71"/>
        <v>8.451632010158594</v>
      </c>
      <c r="L375" s="10">
        <f t="shared" si="66"/>
        <v>11161.178264020316</v>
      </c>
      <c r="M375" s="4">
        <f t="shared" si="67"/>
        <v>11127.371735979683</v>
      </c>
      <c r="N375" s="9">
        <f t="shared" si="68"/>
        <v>11161.178264020316</v>
      </c>
      <c r="O375" s="4">
        <f t="shared" si="69"/>
        <v>11135.418958343682</v>
      </c>
      <c r="P375" s="7">
        <f t="shared" si="70"/>
        <v>11135.418958343682</v>
      </c>
    </row>
    <row r="376" spans="1:16" x14ac:dyDescent="0.25">
      <c r="A376" s="14">
        <f>Data!A374</f>
        <v>44097.643750000003</v>
      </c>
      <c r="B376" s="4">
        <f>Data!B374</f>
        <v>11143.85</v>
      </c>
      <c r="C376" s="4">
        <f>Data!C374</f>
        <v>11147.3</v>
      </c>
      <c r="D376" s="4">
        <f>Data!D374</f>
        <v>11143.85</v>
      </c>
      <c r="E376" s="4">
        <f>Data!E374</f>
        <v>11146.25</v>
      </c>
      <c r="F376" s="8">
        <f>Data!F374</f>
        <v>24075</v>
      </c>
      <c r="G376" s="8">
        <f t="shared" si="62"/>
        <v>3.4499999999989086</v>
      </c>
      <c r="H376" s="4">
        <f t="shared" si="63"/>
        <v>3.4499999999989086</v>
      </c>
      <c r="I376" s="4">
        <f t="shared" si="64"/>
        <v>0</v>
      </c>
      <c r="J376" s="4">
        <f t="shared" si="65"/>
        <v>3.4499999999989086</v>
      </c>
      <c r="K376" s="7">
        <f t="shared" si="71"/>
        <v>8.2015504096506096</v>
      </c>
      <c r="L376" s="10">
        <f t="shared" si="66"/>
        <v>11161.978100819302</v>
      </c>
      <c r="M376" s="4">
        <f t="shared" si="67"/>
        <v>11129.171899180699</v>
      </c>
      <c r="N376" s="9">
        <f t="shared" si="68"/>
        <v>11161.178264020316</v>
      </c>
      <c r="O376" s="4">
        <f t="shared" si="69"/>
        <v>11135.418958343682</v>
      </c>
      <c r="P376" s="7">
        <f t="shared" si="70"/>
        <v>11135.418958343682</v>
      </c>
    </row>
    <row r="377" spans="1:16" x14ac:dyDescent="0.25">
      <c r="A377" s="14">
        <f>Data!A375</f>
        <v>44097.644444444442</v>
      </c>
      <c r="B377" s="4">
        <f>Data!B375</f>
        <v>11147.3</v>
      </c>
      <c r="C377" s="4">
        <f>Data!C375</f>
        <v>11148.85</v>
      </c>
      <c r="D377" s="4">
        <f>Data!D375</f>
        <v>11145.65</v>
      </c>
      <c r="E377" s="4">
        <f>Data!E375</f>
        <v>11147.2</v>
      </c>
      <c r="F377" s="8">
        <f>Data!F375</f>
        <v>30750</v>
      </c>
      <c r="G377" s="8">
        <f t="shared" si="62"/>
        <v>3.2000000000007276</v>
      </c>
      <c r="H377" s="4">
        <f t="shared" si="63"/>
        <v>2.6000000000003638</v>
      </c>
      <c r="I377" s="4">
        <f t="shared" si="64"/>
        <v>0.6000000000003638</v>
      </c>
      <c r="J377" s="4">
        <f t="shared" si="65"/>
        <v>3.2000000000007276</v>
      </c>
      <c r="K377" s="7">
        <f t="shared" si="71"/>
        <v>7.9514728891681159</v>
      </c>
      <c r="L377" s="10">
        <f t="shared" si="66"/>
        <v>11163.152945778336</v>
      </c>
      <c r="M377" s="4">
        <f t="shared" si="67"/>
        <v>11131.347054221664</v>
      </c>
      <c r="N377" s="9">
        <f t="shared" si="68"/>
        <v>11161.178264020316</v>
      </c>
      <c r="O377" s="4">
        <f t="shared" si="69"/>
        <v>11135.418958343682</v>
      </c>
      <c r="P377" s="7">
        <f t="shared" si="70"/>
        <v>11135.418958343682</v>
      </c>
    </row>
    <row r="378" spans="1:16" x14ac:dyDescent="0.25">
      <c r="A378" s="14">
        <f>Data!A376</f>
        <v>44097.645138888889</v>
      </c>
      <c r="B378" s="4">
        <f>Data!B376</f>
        <v>11147.85</v>
      </c>
      <c r="C378" s="4">
        <f>Data!C376</f>
        <v>11149.5</v>
      </c>
      <c r="D378" s="4">
        <f>Data!D376</f>
        <v>11146</v>
      </c>
      <c r="E378" s="4">
        <f>Data!E376</f>
        <v>11146.05</v>
      </c>
      <c r="F378" s="8">
        <f>Data!F376</f>
        <v>31200</v>
      </c>
      <c r="G378" s="8">
        <f t="shared" si="62"/>
        <v>3.5</v>
      </c>
      <c r="H378" s="4">
        <f t="shared" si="63"/>
        <v>2.2999999999992724</v>
      </c>
      <c r="I378" s="4">
        <f t="shared" si="64"/>
        <v>1.2000000000007276</v>
      </c>
      <c r="J378" s="4">
        <f t="shared" si="65"/>
        <v>3.5</v>
      </c>
      <c r="K378" s="7">
        <f t="shared" si="71"/>
        <v>7.7288992447097105</v>
      </c>
      <c r="L378" s="10">
        <f t="shared" si="66"/>
        <v>11163.207798489419</v>
      </c>
      <c r="M378" s="4">
        <f t="shared" si="67"/>
        <v>11132.292201510581</v>
      </c>
      <c r="N378" s="9">
        <f t="shared" si="68"/>
        <v>11161.178264020316</v>
      </c>
      <c r="O378" s="4">
        <f t="shared" si="69"/>
        <v>11135.418958343682</v>
      </c>
      <c r="P378" s="7">
        <f t="shared" si="70"/>
        <v>11135.418958343682</v>
      </c>
    </row>
    <row r="379" spans="1:16" x14ac:dyDescent="0.25">
      <c r="A379" s="14">
        <f>Data!A377</f>
        <v>44098.385416666664</v>
      </c>
      <c r="B379" s="4">
        <f>Data!B377</f>
        <v>11012.9</v>
      </c>
      <c r="C379" s="4">
        <f>Data!C377</f>
        <v>11020</v>
      </c>
      <c r="D379" s="4">
        <f>Data!D377</f>
        <v>10991</v>
      </c>
      <c r="E379" s="4">
        <f>Data!E377</f>
        <v>10991</v>
      </c>
      <c r="F379" s="8">
        <f>Data!F377</f>
        <v>230400</v>
      </c>
      <c r="G379" s="8">
        <f t="shared" si="62"/>
        <v>29</v>
      </c>
      <c r="H379" s="4">
        <f t="shared" si="63"/>
        <v>126.04999999999927</v>
      </c>
      <c r="I379" s="4">
        <f t="shared" si="64"/>
        <v>155.04999999999927</v>
      </c>
      <c r="J379" s="4">
        <f t="shared" si="65"/>
        <v>155.04999999999927</v>
      </c>
      <c r="K379" s="7">
        <f t="shared" si="71"/>
        <v>15.094954282474188</v>
      </c>
      <c r="L379" s="10">
        <f t="shared" si="66"/>
        <v>11035.689908564947</v>
      </c>
      <c r="M379" s="4">
        <f t="shared" si="67"/>
        <v>10975.310091435053</v>
      </c>
      <c r="N379" s="9">
        <f t="shared" si="68"/>
        <v>11035.689908564947</v>
      </c>
      <c r="O379" s="4">
        <f t="shared" si="69"/>
        <v>11135.418958343682</v>
      </c>
      <c r="P379" s="7">
        <f t="shared" si="70"/>
        <v>11035.689908564947</v>
      </c>
    </row>
    <row r="380" spans="1:16" x14ac:dyDescent="0.25">
      <c r="A380" s="14">
        <f>Data!A378</f>
        <v>44098.386111111111</v>
      </c>
      <c r="B380" s="4">
        <f>Data!B378</f>
        <v>10995.75</v>
      </c>
      <c r="C380" s="4">
        <f>Data!C378</f>
        <v>10995.75</v>
      </c>
      <c r="D380" s="4">
        <f>Data!D378</f>
        <v>10985</v>
      </c>
      <c r="E380" s="4">
        <f>Data!E378</f>
        <v>10994.8</v>
      </c>
      <c r="F380" s="8">
        <f>Data!F378</f>
        <v>100800</v>
      </c>
      <c r="G380" s="8">
        <f t="shared" si="62"/>
        <v>10.75</v>
      </c>
      <c r="H380" s="4">
        <f t="shared" si="63"/>
        <v>4.75</v>
      </c>
      <c r="I380" s="4">
        <f t="shared" si="64"/>
        <v>6</v>
      </c>
      <c r="J380" s="4">
        <f t="shared" si="65"/>
        <v>10.75</v>
      </c>
      <c r="K380" s="7">
        <f t="shared" si="71"/>
        <v>14.877706568350479</v>
      </c>
      <c r="L380" s="10">
        <f t="shared" si="66"/>
        <v>11020.130413136701</v>
      </c>
      <c r="M380" s="4">
        <f t="shared" si="67"/>
        <v>10960.619586863299</v>
      </c>
      <c r="N380" s="9">
        <f t="shared" si="68"/>
        <v>11020.130413136701</v>
      </c>
      <c r="O380" s="4">
        <f t="shared" si="69"/>
        <v>10960.619586863299</v>
      </c>
      <c r="P380" s="7">
        <f t="shared" si="70"/>
        <v>11020.130413136701</v>
      </c>
    </row>
    <row r="381" spans="1:16" x14ac:dyDescent="0.25">
      <c r="A381" s="14">
        <f>Data!A379</f>
        <v>44098.386805555558</v>
      </c>
      <c r="B381" s="4">
        <f>Data!B379</f>
        <v>10993.55</v>
      </c>
      <c r="C381" s="4">
        <f>Data!C379</f>
        <v>11000.6</v>
      </c>
      <c r="D381" s="4">
        <f>Data!D379</f>
        <v>10993</v>
      </c>
      <c r="E381" s="4">
        <f>Data!E379</f>
        <v>10998.45</v>
      </c>
      <c r="F381" s="8">
        <f>Data!F379</f>
        <v>69225</v>
      </c>
      <c r="G381" s="8">
        <f t="shared" si="62"/>
        <v>7.6000000000003638</v>
      </c>
      <c r="H381" s="4">
        <f t="shared" si="63"/>
        <v>5.8000000000010914</v>
      </c>
      <c r="I381" s="4">
        <f t="shared" si="64"/>
        <v>1.7999999999992724</v>
      </c>
      <c r="J381" s="4">
        <f t="shared" si="65"/>
        <v>7.6000000000003638</v>
      </c>
      <c r="K381" s="7">
        <f t="shared" si="71"/>
        <v>14.513821239932975</v>
      </c>
      <c r="L381" s="10">
        <f t="shared" si="66"/>
        <v>11025.827642479866</v>
      </c>
      <c r="M381" s="4">
        <f t="shared" si="67"/>
        <v>10967.772357520133</v>
      </c>
      <c r="N381" s="9">
        <f t="shared" si="68"/>
        <v>11020.130413136701</v>
      </c>
      <c r="O381" s="4">
        <f t="shared" si="69"/>
        <v>10967.772357520133</v>
      </c>
      <c r="P381" s="7">
        <f t="shared" si="70"/>
        <v>11020.130413136701</v>
      </c>
    </row>
    <row r="382" spans="1:16" x14ac:dyDescent="0.25">
      <c r="A382" s="14">
        <f>Data!A380</f>
        <v>44098.387499999997</v>
      </c>
      <c r="B382" s="4">
        <f>Data!B380</f>
        <v>10996.75</v>
      </c>
      <c r="C382" s="4">
        <f>Data!C380</f>
        <v>11002.9</v>
      </c>
      <c r="D382" s="4">
        <f>Data!D380</f>
        <v>10995</v>
      </c>
      <c r="E382" s="4">
        <f>Data!E380</f>
        <v>11000</v>
      </c>
      <c r="F382" s="8">
        <f>Data!F380</f>
        <v>80625</v>
      </c>
      <c r="G382" s="8">
        <f t="shared" si="62"/>
        <v>7.8999999999996362</v>
      </c>
      <c r="H382" s="4">
        <f t="shared" si="63"/>
        <v>4.4499999999989086</v>
      </c>
      <c r="I382" s="4">
        <f t="shared" si="64"/>
        <v>3.4500000000007276</v>
      </c>
      <c r="J382" s="4">
        <f t="shared" si="65"/>
        <v>7.8999999999996362</v>
      </c>
      <c r="K382" s="7">
        <f t="shared" si="71"/>
        <v>14.183130177936309</v>
      </c>
      <c r="L382" s="10">
        <f t="shared" si="66"/>
        <v>11027.316260355874</v>
      </c>
      <c r="M382" s="4">
        <f t="shared" si="67"/>
        <v>10970.583739644127</v>
      </c>
      <c r="N382" s="9">
        <f t="shared" si="68"/>
        <v>11020.130413136701</v>
      </c>
      <c r="O382" s="4">
        <f t="shared" si="69"/>
        <v>10970.583739644127</v>
      </c>
      <c r="P382" s="7">
        <f t="shared" si="70"/>
        <v>11020.130413136701</v>
      </c>
    </row>
    <row r="383" spans="1:16" x14ac:dyDescent="0.25">
      <c r="A383" s="14">
        <f>Data!A381</f>
        <v>44098.388194444444</v>
      </c>
      <c r="B383" s="4">
        <f>Data!B381</f>
        <v>11000.45</v>
      </c>
      <c r="C383" s="4">
        <f>Data!C381</f>
        <v>11001.4</v>
      </c>
      <c r="D383" s="4">
        <f>Data!D381</f>
        <v>10991.1</v>
      </c>
      <c r="E383" s="4">
        <f>Data!E381</f>
        <v>10994</v>
      </c>
      <c r="F383" s="8">
        <f>Data!F381</f>
        <v>68025</v>
      </c>
      <c r="G383" s="8">
        <f t="shared" si="62"/>
        <v>10.299999999999272</v>
      </c>
      <c r="H383" s="4">
        <f t="shared" si="63"/>
        <v>1.3999999999996362</v>
      </c>
      <c r="I383" s="4">
        <f t="shared" si="64"/>
        <v>8.8999999999996362</v>
      </c>
      <c r="J383" s="4">
        <f t="shared" si="65"/>
        <v>10.299999999999272</v>
      </c>
      <c r="K383" s="7">
        <f t="shared" si="71"/>
        <v>13.988973669039458</v>
      </c>
      <c r="L383" s="10">
        <f t="shared" si="66"/>
        <v>11024.227947338079</v>
      </c>
      <c r="M383" s="4">
        <f t="shared" si="67"/>
        <v>10968.272052661921</v>
      </c>
      <c r="N383" s="9">
        <f t="shared" si="68"/>
        <v>11020.130413136701</v>
      </c>
      <c r="O383" s="4">
        <f t="shared" si="69"/>
        <v>10970.583739644127</v>
      </c>
      <c r="P383" s="7">
        <f t="shared" si="70"/>
        <v>11020.130413136701</v>
      </c>
    </row>
    <row r="384" spans="1:16" x14ac:dyDescent="0.25">
      <c r="A384" s="14">
        <f>Data!A382</f>
        <v>44098.388888888891</v>
      </c>
      <c r="B384" s="4">
        <f>Data!B382</f>
        <v>10993.5</v>
      </c>
      <c r="C384" s="4">
        <f>Data!C382</f>
        <v>10995.4</v>
      </c>
      <c r="D384" s="4">
        <f>Data!D382</f>
        <v>10971</v>
      </c>
      <c r="E384" s="4">
        <f>Data!E382</f>
        <v>10971</v>
      </c>
      <c r="F384" s="8">
        <f>Data!F382</f>
        <v>120225</v>
      </c>
      <c r="G384" s="8">
        <f t="shared" si="62"/>
        <v>24.399999999999636</v>
      </c>
      <c r="H384" s="4">
        <f t="shared" si="63"/>
        <v>1.3999999999996362</v>
      </c>
      <c r="I384" s="4">
        <f t="shared" si="64"/>
        <v>23</v>
      </c>
      <c r="J384" s="4">
        <f t="shared" si="65"/>
        <v>24.399999999999636</v>
      </c>
      <c r="K384" s="7">
        <f t="shared" si="71"/>
        <v>14.509524985587467</v>
      </c>
      <c r="L384" s="10">
        <f t="shared" si="66"/>
        <v>11012.219049971176</v>
      </c>
      <c r="M384" s="4">
        <f t="shared" si="67"/>
        <v>10954.180950028825</v>
      </c>
      <c r="N384" s="9">
        <f t="shared" si="68"/>
        <v>11012.219049971176</v>
      </c>
      <c r="O384" s="4">
        <f t="shared" si="69"/>
        <v>10970.583739644127</v>
      </c>
      <c r="P384" s="7">
        <f t="shared" si="70"/>
        <v>11012.219049971176</v>
      </c>
    </row>
    <row r="385" spans="1:16" x14ac:dyDescent="0.25">
      <c r="A385" s="14">
        <f>Data!A383</f>
        <v>44098.38958333333</v>
      </c>
      <c r="B385" s="4">
        <f>Data!B383</f>
        <v>10970</v>
      </c>
      <c r="C385" s="4">
        <f>Data!C383</f>
        <v>10972.45</v>
      </c>
      <c r="D385" s="4">
        <f>Data!D383</f>
        <v>10960</v>
      </c>
      <c r="E385" s="4">
        <f>Data!E383</f>
        <v>10972.45</v>
      </c>
      <c r="F385" s="8">
        <f>Data!F383</f>
        <v>107175</v>
      </c>
      <c r="G385" s="8">
        <f t="shared" si="62"/>
        <v>12.450000000000728</v>
      </c>
      <c r="H385" s="4">
        <f t="shared" si="63"/>
        <v>1.4500000000007276</v>
      </c>
      <c r="I385" s="4">
        <f t="shared" si="64"/>
        <v>11</v>
      </c>
      <c r="J385" s="4">
        <f t="shared" si="65"/>
        <v>12.450000000000728</v>
      </c>
      <c r="K385" s="7">
        <f t="shared" si="71"/>
        <v>14.40654873630813</v>
      </c>
      <c r="L385" s="10">
        <f t="shared" si="66"/>
        <v>10995.038097472616</v>
      </c>
      <c r="M385" s="4">
        <f t="shared" si="67"/>
        <v>10937.411902527385</v>
      </c>
      <c r="N385" s="9">
        <f t="shared" si="68"/>
        <v>10995.038097472616</v>
      </c>
      <c r="O385" s="4">
        <f t="shared" si="69"/>
        <v>10970.583739644127</v>
      </c>
      <c r="P385" s="7">
        <f t="shared" si="70"/>
        <v>10995.038097472616</v>
      </c>
    </row>
    <row r="386" spans="1:16" x14ac:dyDescent="0.25">
      <c r="A386" s="14">
        <f>Data!A384</f>
        <v>44098.390277777777</v>
      </c>
      <c r="B386" s="4">
        <f>Data!B384</f>
        <v>10972.4</v>
      </c>
      <c r="C386" s="4">
        <f>Data!C384</f>
        <v>10972.4</v>
      </c>
      <c r="D386" s="4">
        <f>Data!D384</f>
        <v>10965</v>
      </c>
      <c r="E386" s="4">
        <f>Data!E384</f>
        <v>10968.95</v>
      </c>
      <c r="F386" s="8">
        <f>Data!F384</f>
        <v>88950</v>
      </c>
      <c r="G386" s="8">
        <f t="shared" si="62"/>
        <v>7.3999999999996362</v>
      </c>
      <c r="H386" s="4">
        <f t="shared" si="63"/>
        <v>5.0000000001091394E-2</v>
      </c>
      <c r="I386" s="4">
        <f t="shared" si="64"/>
        <v>7.4500000000007276</v>
      </c>
      <c r="J386" s="4">
        <f t="shared" si="65"/>
        <v>7.4500000000007276</v>
      </c>
      <c r="K386" s="7">
        <f t="shared" si="71"/>
        <v>14.05872129949276</v>
      </c>
      <c r="L386" s="10">
        <f t="shared" si="66"/>
        <v>10996.817442598986</v>
      </c>
      <c r="M386" s="4">
        <f t="shared" si="67"/>
        <v>10940.582557401016</v>
      </c>
      <c r="N386" s="9">
        <f t="shared" si="68"/>
        <v>10995.038097472616</v>
      </c>
      <c r="O386" s="4">
        <f t="shared" si="69"/>
        <v>10970.583739644127</v>
      </c>
      <c r="P386" s="7">
        <f t="shared" si="70"/>
        <v>10995.038097472616</v>
      </c>
    </row>
    <row r="387" spans="1:16" x14ac:dyDescent="0.25">
      <c r="A387" s="14">
        <f>Data!A385</f>
        <v>44098.390972222223</v>
      </c>
      <c r="B387" s="4">
        <f>Data!B385</f>
        <v>10966.45</v>
      </c>
      <c r="C387" s="4">
        <f>Data!C385</f>
        <v>10970.1</v>
      </c>
      <c r="D387" s="4">
        <f>Data!D385</f>
        <v>10961</v>
      </c>
      <c r="E387" s="4">
        <f>Data!E385</f>
        <v>10967</v>
      </c>
      <c r="F387" s="8">
        <f>Data!F385</f>
        <v>81825</v>
      </c>
      <c r="G387" s="8">
        <f t="shared" si="62"/>
        <v>9.1000000000003638</v>
      </c>
      <c r="H387" s="4">
        <f t="shared" si="63"/>
        <v>1.1499999999996362</v>
      </c>
      <c r="I387" s="4">
        <f t="shared" si="64"/>
        <v>7.9500000000007276</v>
      </c>
      <c r="J387" s="4">
        <f t="shared" si="65"/>
        <v>9.1000000000003638</v>
      </c>
      <c r="K387" s="7">
        <f t="shared" si="71"/>
        <v>13.810785234518141</v>
      </c>
      <c r="L387" s="10">
        <f t="shared" si="66"/>
        <v>10993.171570469036</v>
      </c>
      <c r="M387" s="4">
        <f t="shared" si="67"/>
        <v>10937.928429530963</v>
      </c>
      <c r="N387" s="9">
        <f t="shared" si="68"/>
        <v>10993.171570469036</v>
      </c>
      <c r="O387" s="4">
        <f t="shared" si="69"/>
        <v>10937.928429530963</v>
      </c>
      <c r="P387" s="7">
        <f t="shared" si="70"/>
        <v>10993.171570469036</v>
      </c>
    </row>
    <row r="388" spans="1:16" x14ac:dyDescent="0.25">
      <c r="A388" s="14">
        <f>Data!A386</f>
        <v>44098.39166666667</v>
      </c>
      <c r="B388" s="4">
        <f>Data!B386</f>
        <v>10965</v>
      </c>
      <c r="C388" s="4">
        <f>Data!C386</f>
        <v>10972.6</v>
      </c>
      <c r="D388" s="4">
        <f>Data!D386</f>
        <v>10965</v>
      </c>
      <c r="E388" s="4">
        <f>Data!E386</f>
        <v>10967.35</v>
      </c>
      <c r="F388" s="8">
        <f>Data!F386</f>
        <v>63975</v>
      </c>
      <c r="G388" s="8">
        <f t="shared" si="62"/>
        <v>7.6000000000003638</v>
      </c>
      <c r="H388" s="4">
        <f t="shared" si="63"/>
        <v>5.6000000000003638</v>
      </c>
      <c r="I388" s="4">
        <f t="shared" si="64"/>
        <v>2</v>
      </c>
      <c r="J388" s="4">
        <f t="shared" si="65"/>
        <v>7.6000000000003638</v>
      </c>
      <c r="K388" s="7">
        <f t="shared" si="71"/>
        <v>13.500245972792252</v>
      </c>
      <c r="L388" s="10">
        <f t="shared" si="66"/>
        <v>10995.800491945583</v>
      </c>
      <c r="M388" s="4">
        <f t="shared" si="67"/>
        <v>10941.799508054415</v>
      </c>
      <c r="N388" s="9">
        <f t="shared" si="68"/>
        <v>10993.171570469036</v>
      </c>
      <c r="O388" s="4">
        <f t="shared" si="69"/>
        <v>10941.799508054415</v>
      </c>
      <c r="P388" s="7">
        <f t="shared" si="70"/>
        <v>10993.171570469036</v>
      </c>
    </row>
    <row r="389" spans="1:16" x14ac:dyDescent="0.25">
      <c r="A389" s="14">
        <f>Data!A387</f>
        <v>44098.392361111109</v>
      </c>
      <c r="B389" s="4">
        <f>Data!B387</f>
        <v>10968.05</v>
      </c>
      <c r="C389" s="4">
        <f>Data!C387</f>
        <v>10976.9</v>
      </c>
      <c r="D389" s="4">
        <f>Data!D387</f>
        <v>10968.05</v>
      </c>
      <c r="E389" s="4">
        <f>Data!E387</f>
        <v>10975</v>
      </c>
      <c r="F389" s="8">
        <f>Data!F387</f>
        <v>45975</v>
      </c>
      <c r="G389" s="8">
        <f t="shared" si="62"/>
        <v>8.8500000000003638</v>
      </c>
      <c r="H389" s="4">
        <f t="shared" si="63"/>
        <v>9.5499999999992724</v>
      </c>
      <c r="I389" s="4">
        <f t="shared" si="64"/>
        <v>0.69999999999890861</v>
      </c>
      <c r="J389" s="4">
        <f t="shared" si="65"/>
        <v>9.5499999999992724</v>
      </c>
      <c r="K389" s="7">
        <f t="shared" si="71"/>
        <v>13.302733674152602</v>
      </c>
      <c r="L389" s="10">
        <f t="shared" si="66"/>
        <v>10999.080467348304</v>
      </c>
      <c r="M389" s="4">
        <f t="shared" si="67"/>
        <v>10945.869532651694</v>
      </c>
      <c r="N389" s="9">
        <f t="shared" si="68"/>
        <v>10993.171570469036</v>
      </c>
      <c r="O389" s="4">
        <f t="shared" si="69"/>
        <v>10945.869532651694</v>
      </c>
      <c r="P389" s="7">
        <f t="shared" si="70"/>
        <v>10993.171570469036</v>
      </c>
    </row>
    <row r="390" spans="1:16" x14ac:dyDescent="0.25">
      <c r="A390" s="14">
        <f>Data!A388</f>
        <v>44098.393055555556</v>
      </c>
      <c r="B390" s="4">
        <f>Data!B388</f>
        <v>10975</v>
      </c>
      <c r="C390" s="4">
        <f>Data!C388</f>
        <v>10981.95</v>
      </c>
      <c r="D390" s="4">
        <f>Data!D388</f>
        <v>10975</v>
      </c>
      <c r="E390" s="4">
        <f>Data!E388</f>
        <v>10977.5</v>
      </c>
      <c r="F390" s="8">
        <f>Data!F388</f>
        <v>55200</v>
      </c>
      <c r="G390" s="8">
        <f t="shared" ref="G390:G453" si="72">C390-D390</f>
        <v>6.9500000000007276</v>
      </c>
      <c r="H390" s="4">
        <f t="shared" ref="H390:H453" si="73">ABS(C390-E389)</f>
        <v>6.9500000000007276</v>
      </c>
      <c r="I390" s="4">
        <f t="shared" ref="I390:I453" si="74">ABS(D390-E389)</f>
        <v>0</v>
      </c>
      <c r="J390" s="4">
        <f t="shared" ref="J390:J453" si="75">MAX(G390:I390)</f>
        <v>6.9500000000007276</v>
      </c>
      <c r="K390" s="7">
        <f t="shared" si="71"/>
        <v>12.98509699044501</v>
      </c>
      <c r="L390" s="10">
        <f t="shared" ref="L390:L453" si="76">((C390+D390)/2)+($L$2*K390)</f>
        <v>11004.44519398089</v>
      </c>
      <c r="M390" s="4">
        <f t="shared" ref="M390:M453" si="77">((C390+D390)/2)-($M$2*K390)</f>
        <v>10952.504806019111</v>
      </c>
      <c r="N390" s="9">
        <f t="shared" ref="N390:N453" si="78">IF(OR(L390&lt;N389,E389&gt;N389),L390,N389)</f>
        <v>10993.171570469036</v>
      </c>
      <c r="O390" s="4">
        <f t="shared" ref="O390:O453" si="79">IF(OR(M390&gt;O389,E389&lt;O389),M390,O389)</f>
        <v>10952.504806019111</v>
      </c>
      <c r="P390" s="7">
        <f t="shared" si="70"/>
        <v>10993.171570469036</v>
      </c>
    </row>
    <row r="391" spans="1:16" x14ac:dyDescent="0.25">
      <c r="A391" s="14">
        <f>Data!A389</f>
        <v>44098.393750000003</v>
      </c>
      <c r="B391" s="4">
        <f>Data!B389</f>
        <v>10980</v>
      </c>
      <c r="C391" s="4">
        <f>Data!C389</f>
        <v>10982.45</v>
      </c>
      <c r="D391" s="4">
        <f>Data!D389</f>
        <v>10978.5</v>
      </c>
      <c r="E391" s="4">
        <f>Data!E389</f>
        <v>10979.15</v>
      </c>
      <c r="F391" s="8">
        <f>Data!F389</f>
        <v>34350</v>
      </c>
      <c r="G391" s="8">
        <f t="shared" si="72"/>
        <v>3.9500000000007276</v>
      </c>
      <c r="H391" s="4">
        <f t="shared" si="73"/>
        <v>4.9500000000007276</v>
      </c>
      <c r="I391" s="4">
        <f t="shared" si="74"/>
        <v>1</v>
      </c>
      <c r="J391" s="4">
        <f t="shared" si="75"/>
        <v>4.9500000000007276</v>
      </c>
      <c r="K391" s="7">
        <f t="shared" si="71"/>
        <v>12.583342140922795</v>
      </c>
      <c r="L391" s="10">
        <f t="shared" si="76"/>
        <v>11005.641684281845</v>
      </c>
      <c r="M391" s="4">
        <f t="shared" si="77"/>
        <v>10955.308315718155</v>
      </c>
      <c r="N391" s="9">
        <f t="shared" si="78"/>
        <v>10993.171570469036</v>
      </c>
      <c r="O391" s="4">
        <f t="shared" si="79"/>
        <v>10955.308315718155</v>
      </c>
      <c r="P391" s="7">
        <f t="shared" si="70"/>
        <v>10993.171570469036</v>
      </c>
    </row>
    <row r="392" spans="1:16" x14ac:dyDescent="0.25">
      <c r="A392" s="14">
        <f>Data!A390</f>
        <v>44098.394444444442</v>
      </c>
      <c r="B392" s="4">
        <f>Data!B390</f>
        <v>10978.55</v>
      </c>
      <c r="C392" s="4">
        <f>Data!C390</f>
        <v>10980</v>
      </c>
      <c r="D392" s="4">
        <f>Data!D390</f>
        <v>10970.4</v>
      </c>
      <c r="E392" s="4">
        <f>Data!E390</f>
        <v>10970.8</v>
      </c>
      <c r="F392" s="8">
        <f>Data!F390</f>
        <v>35775</v>
      </c>
      <c r="G392" s="8">
        <f t="shared" si="72"/>
        <v>9.6000000000003638</v>
      </c>
      <c r="H392" s="4">
        <f t="shared" si="73"/>
        <v>0.8500000000003638</v>
      </c>
      <c r="I392" s="4">
        <f t="shared" si="74"/>
        <v>8.75</v>
      </c>
      <c r="J392" s="4">
        <f t="shared" si="75"/>
        <v>9.6000000000003638</v>
      </c>
      <c r="K392" s="7">
        <f t="shared" si="71"/>
        <v>12.434175033876674</v>
      </c>
      <c r="L392" s="10">
        <f t="shared" si="76"/>
        <v>11000.068350067753</v>
      </c>
      <c r="M392" s="4">
        <f t="shared" si="77"/>
        <v>10950.331649932248</v>
      </c>
      <c r="N392" s="9">
        <f t="shared" si="78"/>
        <v>10993.171570469036</v>
      </c>
      <c r="O392" s="4">
        <f t="shared" si="79"/>
        <v>10955.308315718155</v>
      </c>
      <c r="P392" s="7">
        <f t="shared" si="70"/>
        <v>10993.171570469036</v>
      </c>
    </row>
    <row r="393" spans="1:16" x14ac:dyDescent="0.25">
      <c r="A393" s="14">
        <f>Data!A391</f>
        <v>44098.395138888889</v>
      </c>
      <c r="B393" s="4">
        <f>Data!B391</f>
        <v>10969.65</v>
      </c>
      <c r="C393" s="4">
        <f>Data!C391</f>
        <v>10974.2</v>
      </c>
      <c r="D393" s="4">
        <f>Data!D391</f>
        <v>10967</v>
      </c>
      <c r="E393" s="4">
        <f>Data!E391</f>
        <v>10973.95</v>
      </c>
      <c r="F393" s="8">
        <f>Data!F391</f>
        <v>119250</v>
      </c>
      <c r="G393" s="8">
        <f t="shared" si="72"/>
        <v>7.2000000000007276</v>
      </c>
      <c r="H393" s="4">
        <f t="shared" si="73"/>
        <v>3.4000000000014552</v>
      </c>
      <c r="I393" s="4">
        <f t="shared" si="74"/>
        <v>3.7999999999992724</v>
      </c>
      <c r="J393" s="4">
        <f t="shared" si="75"/>
        <v>7.2000000000007276</v>
      </c>
      <c r="K393" s="7">
        <f t="shared" si="71"/>
        <v>12.172466282182876</v>
      </c>
      <c r="L393" s="10">
        <f t="shared" si="76"/>
        <v>10994.944932564365</v>
      </c>
      <c r="M393" s="4">
        <f t="shared" si="77"/>
        <v>10946.255067435635</v>
      </c>
      <c r="N393" s="9">
        <f t="shared" si="78"/>
        <v>10993.171570469036</v>
      </c>
      <c r="O393" s="4">
        <f t="shared" si="79"/>
        <v>10955.308315718155</v>
      </c>
      <c r="P393" s="7">
        <f t="shared" si="70"/>
        <v>10993.171570469036</v>
      </c>
    </row>
    <row r="394" spans="1:16" x14ac:dyDescent="0.25">
      <c r="A394" s="14">
        <f>Data!A392</f>
        <v>44098.395833333336</v>
      </c>
      <c r="B394" s="4">
        <f>Data!B392</f>
        <v>10972.65</v>
      </c>
      <c r="C394" s="4">
        <f>Data!C392</f>
        <v>10977.15</v>
      </c>
      <c r="D394" s="4">
        <f>Data!D392</f>
        <v>10971.45</v>
      </c>
      <c r="E394" s="4">
        <f>Data!E392</f>
        <v>10973.05</v>
      </c>
      <c r="F394" s="8">
        <f>Data!F392</f>
        <v>58200</v>
      </c>
      <c r="G394" s="8">
        <f t="shared" si="72"/>
        <v>5.6999999999989086</v>
      </c>
      <c r="H394" s="4">
        <f t="shared" si="73"/>
        <v>3.1999999999989086</v>
      </c>
      <c r="I394" s="4">
        <f t="shared" si="74"/>
        <v>2.5</v>
      </c>
      <c r="J394" s="4">
        <f t="shared" si="75"/>
        <v>5.6999999999989086</v>
      </c>
      <c r="K394" s="7">
        <f t="shared" si="71"/>
        <v>11.848842968073678</v>
      </c>
      <c r="L394" s="10">
        <f t="shared" si="76"/>
        <v>10997.997685936147</v>
      </c>
      <c r="M394" s="4">
        <f t="shared" si="77"/>
        <v>10950.602314063852</v>
      </c>
      <c r="N394" s="9">
        <f t="shared" si="78"/>
        <v>10993.171570469036</v>
      </c>
      <c r="O394" s="4">
        <f t="shared" si="79"/>
        <v>10955.308315718155</v>
      </c>
      <c r="P394" s="7">
        <f t="shared" si="70"/>
        <v>10993.171570469036</v>
      </c>
    </row>
    <row r="395" spans="1:16" x14ac:dyDescent="0.25">
      <c r="A395" s="14">
        <f>Data!A393</f>
        <v>44098.396527777775</v>
      </c>
      <c r="B395" s="4">
        <f>Data!B393</f>
        <v>10972.5</v>
      </c>
      <c r="C395" s="4">
        <f>Data!C393</f>
        <v>10974.9</v>
      </c>
      <c r="D395" s="4">
        <f>Data!D393</f>
        <v>10968</v>
      </c>
      <c r="E395" s="4">
        <f>Data!E393</f>
        <v>10972</v>
      </c>
      <c r="F395" s="8">
        <f>Data!F393</f>
        <v>38700</v>
      </c>
      <c r="G395" s="8">
        <f t="shared" si="72"/>
        <v>6.8999999999996362</v>
      </c>
      <c r="H395" s="4">
        <f t="shared" si="73"/>
        <v>1.8500000000003638</v>
      </c>
      <c r="I395" s="4">
        <f t="shared" si="74"/>
        <v>5.0499999999992724</v>
      </c>
      <c r="J395" s="4">
        <f t="shared" si="75"/>
        <v>6.8999999999996362</v>
      </c>
      <c r="K395" s="7">
        <f t="shared" si="71"/>
        <v>11.601400819669974</v>
      </c>
      <c r="L395" s="10">
        <f t="shared" si="76"/>
        <v>10994.65280163934</v>
      </c>
      <c r="M395" s="4">
        <f t="shared" si="77"/>
        <v>10948.247198360661</v>
      </c>
      <c r="N395" s="9">
        <f t="shared" si="78"/>
        <v>10993.171570469036</v>
      </c>
      <c r="O395" s="4">
        <f t="shared" si="79"/>
        <v>10955.308315718155</v>
      </c>
      <c r="P395" s="7">
        <f t="shared" si="70"/>
        <v>10993.171570469036</v>
      </c>
    </row>
    <row r="396" spans="1:16" x14ac:dyDescent="0.25">
      <c r="A396" s="14">
        <f>Data!A394</f>
        <v>44098.397222222222</v>
      </c>
      <c r="B396" s="4">
        <f>Data!B394</f>
        <v>10971</v>
      </c>
      <c r="C396" s="4">
        <f>Data!C394</f>
        <v>10974.65</v>
      </c>
      <c r="D396" s="4">
        <f>Data!D394</f>
        <v>10970.55</v>
      </c>
      <c r="E396" s="4">
        <f>Data!E394</f>
        <v>10974</v>
      </c>
      <c r="F396" s="8">
        <f>Data!F394</f>
        <v>25950</v>
      </c>
      <c r="G396" s="8">
        <f t="shared" si="72"/>
        <v>4.1000000000003638</v>
      </c>
      <c r="H396" s="4">
        <f t="shared" si="73"/>
        <v>2.6499999999996362</v>
      </c>
      <c r="I396" s="4">
        <f t="shared" si="74"/>
        <v>1.4500000000007276</v>
      </c>
      <c r="J396" s="4">
        <f t="shared" si="75"/>
        <v>4.1000000000003638</v>
      </c>
      <c r="K396" s="7">
        <f t="shared" si="71"/>
        <v>11.226330778686494</v>
      </c>
      <c r="L396" s="10">
        <f t="shared" si="76"/>
        <v>10995.052661557371</v>
      </c>
      <c r="M396" s="4">
        <f t="shared" si="77"/>
        <v>10950.147338442626</v>
      </c>
      <c r="N396" s="9">
        <f t="shared" si="78"/>
        <v>10993.171570469036</v>
      </c>
      <c r="O396" s="4">
        <f t="shared" si="79"/>
        <v>10955.308315718155</v>
      </c>
      <c r="P396" s="7">
        <f t="shared" si="70"/>
        <v>10993.171570469036</v>
      </c>
    </row>
    <row r="397" spans="1:16" x14ac:dyDescent="0.25">
      <c r="A397" s="14">
        <f>Data!A395</f>
        <v>44098.397916666669</v>
      </c>
      <c r="B397" s="4">
        <f>Data!B395</f>
        <v>10973.75</v>
      </c>
      <c r="C397" s="4">
        <f>Data!C395</f>
        <v>10981</v>
      </c>
      <c r="D397" s="4">
        <f>Data!D395</f>
        <v>10973.6</v>
      </c>
      <c r="E397" s="4">
        <f>Data!E395</f>
        <v>10979.95</v>
      </c>
      <c r="F397" s="8">
        <f>Data!F395</f>
        <v>29925</v>
      </c>
      <c r="G397" s="8">
        <f t="shared" si="72"/>
        <v>7.3999999999996362</v>
      </c>
      <c r="H397" s="4">
        <f t="shared" si="73"/>
        <v>7</v>
      </c>
      <c r="I397" s="4">
        <f t="shared" si="74"/>
        <v>0.3999999999996362</v>
      </c>
      <c r="J397" s="4">
        <f t="shared" si="75"/>
        <v>7.3999999999996362</v>
      </c>
      <c r="K397" s="7">
        <f t="shared" si="71"/>
        <v>11.035014239752151</v>
      </c>
      <c r="L397" s="10">
        <f t="shared" si="76"/>
        <v>10999.370028479503</v>
      </c>
      <c r="M397" s="4">
        <f t="shared" si="77"/>
        <v>10955.229971520495</v>
      </c>
      <c r="N397" s="9">
        <f t="shared" si="78"/>
        <v>10993.171570469036</v>
      </c>
      <c r="O397" s="4">
        <f t="shared" si="79"/>
        <v>10955.308315718155</v>
      </c>
      <c r="P397" s="7">
        <f t="shared" si="70"/>
        <v>10993.171570469036</v>
      </c>
    </row>
    <row r="398" spans="1:16" x14ac:dyDescent="0.25">
      <c r="A398" s="14">
        <f>Data!A396</f>
        <v>44098.398611111108</v>
      </c>
      <c r="B398" s="4">
        <f>Data!B396</f>
        <v>10979.95</v>
      </c>
      <c r="C398" s="4">
        <f>Data!C396</f>
        <v>10986.6</v>
      </c>
      <c r="D398" s="4">
        <f>Data!D396</f>
        <v>10979.65</v>
      </c>
      <c r="E398" s="4">
        <f>Data!E396</f>
        <v>10986.6</v>
      </c>
      <c r="F398" s="8">
        <f>Data!F396</f>
        <v>33075</v>
      </c>
      <c r="G398" s="8">
        <f t="shared" si="72"/>
        <v>6.9500000000007276</v>
      </c>
      <c r="H398" s="4">
        <f t="shared" si="73"/>
        <v>6.6499999999996362</v>
      </c>
      <c r="I398" s="4">
        <f t="shared" si="74"/>
        <v>0.30000000000109139</v>
      </c>
      <c r="J398" s="4">
        <f t="shared" si="75"/>
        <v>6.9500000000007276</v>
      </c>
      <c r="K398" s="7">
        <f t="shared" si="71"/>
        <v>10.83076352776458</v>
      </c>
      <c r="L398" s="10">
        <f t="shared" si="76"/>
        <v>11004.786527055528</v>
      </c>
      <c r="M398" s="4">
        <f t="shared" si="77"/>
        <v>10961.463472944472</v>
      </c>
      <c r="N398" s="9">
        <f t="shared" si="78"/>
        <v>10993.171570469036</v>
      </c>
      <c r="O398" s="4">
        <f t="shared" si="79"/>
        <v>10961.463472944472</v>
      </c>
      <c r="P398" s="7">
        <f t="shared" si="70"/>
        <v>10993.171570469036</v>
      </c>
    </row>
    <row r="399" spans="1:16" x14ac:dyDescent="0.25">
      <c r="A399" s="14">
        <f>Data!A397</f>
        <v>44098.399305555555</v>
      </c>
      <c r="B399" s="4">
        <f>Data!B397</f>
        <v>10985.5</v>
      </c>
      <c r="C399" s="4">
        <f>Data!C397</f>
        <v>10989.05</v>
      </c>
      <c r="D399" s="4">
        <f>Data!D397</f>
        <v>10980.1</v>
      </c>
      <c r="E399" s="4">
        <f>Data!E397</f>
        <v>10982</v>
      </c>
      <c r="F399" s="8">
        <f>Data!F397</f>
        <v>51375</v>
      </c>
      <c r="G399" s="8">
        <f t="shared" si="72"/>
        <v>8.9499999999989086</v>
      </c>
      <c r="H399" s="4">
        <f t="shared" si="73"/>
        <v>2.4499999999989086</v>
      </c>
      <c r="I399" s="4">
        <f t="shared" si="74"/>
        <v>6.5</v>
      </c>
      <c r="J399" s="4">
        <f t="shared" si="75"/>
        <v>8.9499999999989086</v>
      </c>
      <c r="K399" s="7">
        <f t="shared" si="71"/>
        <v>10.736725351376297</v>
      </c>
      <c r="L399" s="10">
        <f t="shared" si="76"/>
        <v>11006.048450702754</v>
      </c>
      <c r="M399" s="4">
        <f t="shared" si="77"/>
        <v>10963.101549297247</v>
      </c>
      <c r="N399" s="9">
        <f t="shared" si="78"/>
        <v>10993.171570469036</v>
      </c>
      <c r="O399" s="4">
        <f t="shared" si="79"/>
        <v>10963.101549297247</v>
      </c>
      <c r="P399" s="7">
        <f t="shared" si="70"/>
        <v>10993.171570469036</v>
      </c>
    </row>
    <row r="400" spans="1:16" x14ac:dyDescent="0.25">
      <c r="A400" s="14">
        <f>Data!A398</f>
        <v>44098.400000000001</v>
      </c>
      <c r="B400" s="4">
        <f>Data!B398</f>
        <v>10982.05</v>
      </c>
      <c r="C400" s="4">
        <f>Data!C398</f>
        <v>10988.9</v>
      </c>
      <c r="D400" s="4">
        <f>Data!D398</f>
        <v>10982.05</v>
      </c>
      <c r="E400" s="4">
        <f>Data!E398</f>
        <v>10988.9</v>
      </c>
      <c r="F400" s="8">
        <f>Data!F398</f>
        <v>31875</v>
      </c>
      <c r="G400" s="8">
        <f t="shared" si="72"/>
        <v>6.8500000000003638</v>
      </c>
      <c r="H400" s="4">
        <f t="shared" si="73"/>
        <v>6.8999999999996362</v>
      </c>
      <c r="I400" s="4">
        <f t="shared" si="74"/>
        <v>4.9999999999272404E-2</v>
      </c>
      <c r="J400" s="4">
        <f t="shared" si="75"/>
        <v>6.8999999999996362</v>
      </c>
      <c r="K400" s="7">
        <f t="shared" si="71"/>
        <v>10.544889083807464</v>
      </c>
      <c r="L400" s="10">
        <f t="shared" si="76"/>
        <v>11006.564778167614</v>
      </c>
      <c r="M400" s="4">
        <f t="shared" si="77"/>
        <v>10964.385221832383</v>
      </c>
      <c r="N400" s="9">
        <f t="shared" si="78"/>
        <v>10993.171570469036</v>
      </c>
      <c r="O400" s="4">
        <f t="shared" si="79"/>
        <v>10964.385221832383</v>
      </c>
      <c r="P400" s="7">
        <f t="shared" si="70"/>
        <v>10993.171570469036</v>
      </c>
    </row>
    <row r="401" spans="1:16" x14ac:dyDescent="0.25">
      <c r="A401" s="14">
        <f>Data!A399</f>
        <v>44098.400694444441</v>
      </c>
      <c r="B401" s="4">
        <f>Data!B399</f>
        <v>10988</v>
      </c>
      <c r="C401" s="4">
        <f>Data!C399</f>
        <v>10990.55</v>
      </c>
      <c r="D401" s="4">
        <f>Data!D399</f>
        <v>10985</v>
      </c>
      <c r="E401" s="4">
        <f>Data!E399</f>
        <v>10990</v>
      </c>
      <c r="F401" s="8">
        <f>Data!F399</f>
        <v>43350</v>
      </c>
      <c r="G401" s="8">
        <f t="shared" si="72"/>
        <v>5.5499999999992724</v>
      </c>
      <c r="H401" s="4">
        <f t="shared" si="73"/>
        <v>1.6499999999996362</v>
      </c>
      <c r="I401" s="4">
        <f t="shared" si="74"/>
        <v>3.8999999999996362</v>
      </c>
      <c r="J401" s="4">
        <f t="shared" si="75"/>
        <v>5.5499999999992724</v>
      </c>
      <c r="K401" s="7">
        <f t="shared" si="71"/>
        <v>10.295144629617054</v>
      </c>
      <c r="L401" s="10">
        <f t="shared" si="76"/>
        <v>11008.365289259234</v>
      </c>
      <c r="M401" s="4">
        <f t="shared" si="77"/>
        <v>10967.184710740765</v>
      </c>
      <c r="N401" s="9">
        <f t="shared" si="78"/>
        <v>10993.171570469036</v>
      </c>
      <c r="O401" s="4">
        <f t="shared" si="79"/>
        <v>10967.184710740765</v>
      </c>
      <c r="P401" s="7">
        <f t="shared" si="70"/>
        <v>10993.171570469036</v>
      </c>
    </row>
    <row r="402" spans="1:16" x14ac:dyDescent="0.25">
      <c r="A402" s="14">
        <f>Data!A400</f>
        <v>44098.401388888888</v>
      </c>
      <c r="B402" s="4">
        <f>Data!B400</f>
        <v>10990.75</v>
      </c>
      <c r="C402" s="4">
        <f>Data!C400</f>
        <v>10993.95</v>
      </c>
      <c r="D402" s="4">
        <f>Data!D400</f>
        <v>10987.1</v>
      </c>
      <c r="E402" s="4">
        <f>Data!E400</f>
        <v>10989.55</v>
      </c>
      <c r="F402" s="8">
        <f>Data!F400</f>
        <v>52350</v>
      </c>
      <c r="G402" s="8">
        <f t="shared" si="72"/>
        <v>6.8500000000003638</v>
      </c>
      <c r="H402" s="4">
        <f t="shared" si="73"/>
        <v>3.9500000000007276</v>
      </c>
      <c r="I402" s="4">
        <f t="shared" si="74"/>
        <v>2.8999999999996362</v>
      </c>
      <c r="J402" s="4">
        <f t="shared" si="75"/>
        <v>6.8500000000003638</v>
      </c>
      <c r="K402" s="7">
        <f t="shared" si="71"/>
        <v>10.12288739813622</v>
      </c>
      <c r="L402" s="10">
        <f t="shared" si="76"/>
        <v>11010.770774796274</v>
      </c>
      <c r="M402" s="4">
        <f t="shared" si="77"/>
        <v>10970.279225203729</v>
      </c>
      <c r="N402" s="9">
        <f t="shared" si="78"/>
        <v>10993.171570469036</v>
      </c>
      <c r="O402" s="4">
        <f t="shared" si="79"/>
        <v>10970.279225203729</v>
      </c>
      <c r="P402" s="7">
        <f t="shared" si="70"/>
        <v>10993.171570469036</v>
      </c>
    </row>
    <row r="403" spans="1:16" x14ac:dyDescent="0.25">
      <c r="A403" s="14">
        <f>Data!A401</f>
        <v>44098.402083333334</v>
      </c>
      <c r="B403" s="4">
        <f>Data!B401</f>
        <v>10990</v>
      </c>
      <c r="C403" s="4">
        <f>Data!C401</f>
        <v>10994</v>
      </c>
      <c r="D403" s="4">
        <f>Data!D401</f>
        <v>10985.1</v>
      </c>
      <c r="E403" s="4">
        <f>Data!E401</f>
        <v>10985.4</v>
      </c>
      <c r="F403" s="8">
        <f>Data!F401</f>
        <v>33375</v>
      </c>
      <c r="G403" s="8">
        <f t="shared" si="72"/>
        <v>8.8999999999996362</v>
      </c>
      <c r="H403" s="4">
        <f t="shared" si="73"/>
        <v>4.4500000000007276</v>
      </c>
      <c r="I403" s="4">
        <f t="shared" si="74"/>
        <v>4.4499999999989086</v>
      </c>
      <c r="J403" s="4">
        <f t="shared" si="75"/>
        <v>8.8999999999996362</v>
      </c>
      <c r="K403" s="7">
        <f t="shared" si="71"/>
        <v>10.06174302822939</v>
      </c>
      <c r="L403" s="10">
        <f t="shared" si="76"/>
        <v>11009.673486056457</v>
      </c>
      <c r="M403" s="4">
        <f t="shared" si="77"/>
        <v>10969.426513943541</v>
      </c>
      <c r="N403" s="9">
        <f t="shared" si="78"/>
        <v>10993.171570469036</v>
      </c>
      <c r="O403" s="4">
        <f t="shared" si="79"/>
        <v>10970.279225203729</v>
      </c>
      <c r="P403" s="7">
        <f t="shared" si="70"/>
        <v>10993.171570469036</v>
      </c>
    </row>
    <row r="404" spans="1:16" x14ac:dyDescent="0.25">
      <c r="A404" s="14">
        <f>Data!A402</f>
        <v>44098.402777777781</v>
      </c>
      <c r="B404" s="4">
        <f>Data!B402</f>
        <v>10985.25</v>
      </c>
      <c r="C404" s="4">
        <f>Data!C402</f>
        <v>10991.4</v>
      </c>
      <c r="D404" s="4">
        <f>Data!D402</f>
        <v>10981.1</v>
      </c>
      <c r="E404" s="4">
        <f>Data!E402</f>
        <v>10988.5</v>
      </c>
      <c r="F404" s="8">
        <f>Data!F402</f>
        <v>37050</v>
      </c>
      <c r="G404" s="8">
        <f t="shared" si="72"/>
        <v>10.299999999999272</v>
      </c>
      <c r="H404" s="4">
        <f t="shared" si="73"/>
        <v>6</v>
      </c>
      <c r="I404" s="4">
        <f t="shared" si="74"/>
        <v>4.2999999999992724</v>
      </c>
      <c r="J404" s="4">
        <f t="shared" si="75"/>
        <v>10.299999999999272</v>
      </c>
      <c r="K404" s="7">
        <f t="shared" si="71"/>
        <v>10.073655876817885</v>
      </c>
      <c r="L404" s="10">
        <f t="shared" si="76"/>
        <v>11006.397311753635</v>
      </c>
      <c r="M404" s="4">
        <f t="shared" si="77"/>
        <v>10966.102688246365</v>
      </c>
      <c r="N404" s="9">
        <f t="shared" si="78"/>
        <v>10993.171570469036</v>
      </c>
      <c r="O404" s="4">
        <f t="shared" si="79"/>
        <v>10970.279225203729</v>
      </c>
      <c r="P404" s="7">
        <f t="shared" si="70"/>
        <v>10993.171570469036</v>
      </c>
    </row>
    <row r="405" spans="1:16" x14ac:dyDescent="0.25">
      <c r="A405" s="14">
        <f>Data!A403</f>
        <v>44098.40347222222</v>
      </c>
      <c r="B405" s="4">
        <f>Data!B403</f>
        <v>10987.85</v>
      </c>
      <c r="C405" s="4">
        <f>Data!C403</f>
        <v>10995.05</v>
      </c>
      <c r="D405" s="4">
        <f>Data!D403</f>
        <v>10987.75</v>
      </c>
      <c r="E405" s="4">
        <f>Data!E403</f>
        <v>10993.95</v>
      </c>
      <c r="F405" s="8">
        <f>Data!F403</f>
        <v>24675</v>
      </c>
      <c r="G405" s="8">
        <f t="shared" si="72"/>
        <v>7.2999999999992724</v>
      </c>
      <c r="H405" s="4">
        <f t="shared" si="73"/>
        <v>6.5499999999992724</v>
      </c>
      <c r="I405" s="4">
        <f t="shared" si="74"/>
        <v>0.75</v>
      </c>
      <c r="J405" s="4">
        <f t="shared" si="75"/>
        <v>7.2999999999992724</v>
      </c>
      <c r="K405" s="7">
        <f t="shared" si="71"/>
        <v>9.9349730829769545</v>
      </c>
      <c r="L405" s="10">
        <f t="shared" si="76"/>
        <v>11011.269946165954</v>
      </c>
      <c r="M405" s="4">
        <f t="shared" si="77"/>
        <v>10971.530053834045</v>
      </c>
      <c r="N405" s="9">
        <f t="shared" si="78"/>
        <v>10993.171570469036</v>
      </c>
      <c r="O405" s="4">
        <f t="shared" si="79"/>
        <v>10971.530053834045</v>
      </c>
      <c r="P405" s="7">
        <f t="shared" si="70"/>
        <v>10971.530053834045</v>
      </c>
    </row>
    <row r="406" spans="1:16" x14ac:dyDescent="0.25">
      <c r="A406" s="14">
        <f>Data!A404</f>
        <v>44098.404166666667</v>
      </c>
      <c r="B406" s="4">
        <f>Data!B404</f>
        <v>10994.4</v>
      </c>
      <c r="C406" s="4">
        <f>Data!C404</f>
        <v>10997.7</v>
      </c>
      <c r="D406" s="4">
        <f>Data!D404</f>
        <v>10990.05</v>
      </c>
      <c r="E406" s="4">
        <f>Data!E404</f>
        <v>10993</v>
      </c>
      <c r="F406" s="8">
        <f>Data!F404</f>
        <v>42000</v>
      </c>
      <c r="G406" s="8">
        <f t="shared" si="72"/>
        <v>7.6500000000014552</v>
      </c>
      <c r="H406" s="4">
        <f t="shared" si="73"/>
        <v>3.75</v>
      </c>
      <c r="I406" s="4">
        <f t="shared" si="74"/>
        <v>3.9000000000014552</v>
      </c>
      <c r="J406" s="4">
        <f t="shared" si="75"/>
        <v>7.6500000000014552</v>
      </c>
      <c r="K406" s="7">
        <f t="shared" si="71"/>
        <v>9.8207244288281803</v>
      </c>
      <c r="L406" s="10">
        <f t="shared" si="76"/>
        <v>11013.516448857656</v>
      </c>
      <c r="M406" s="4">
        <f t="shared" si="77"/>
        <v>10974.233551142344</v>
      </c>
      <c r="N406" s="9">
        <f t="shared" si="78"/>
        <v>11013.516448857656</v>
      </c>
      <c r="O406" s="4">
        <f t="shared" si="79"/>
        <v>10974.233551142344</v>
      </c>
      <c r="P406" s="7">
        <f t="shared" si="70"/>
        <v>10974.233551142344</v>
      </c>
    </row>
    <row r="407" spans="1:16" x14ac:dyDescent="0.25">
      <c r="A407" s="14">
        <f>Data!A405</f>
        <v>44098.404861111114</v>
      </c>
      <c r="B407" s="4">
        <f>Data!B405</f>
        <v>10993.25</v>
      </c>
      <c r="C407" s="4">
        <f>Data!C405</f>
        <v>10996</v>
      </c>
      <c r="D407" s="4">
        <f>Data!D405</f>
        <v>10990.05</v>
      </c>
      <c r="E407" s="4">
        <f>Data!E405</f>
        <v>10993.25</v>
      </c>
      <c r="F407" s="8">
        <f>Data!F405</f>
        <v>25950</v>
      </c>
      <c r="G407" s="8">
        <f t="shared" si="72"/>
        <v>5.9500000000007276</v>
      </c>
      <c r="H407" s="4">
        <f t="shared" si="73"/>
        <v>3</v>
      </c>
      <c r="I407" s="4">
        <f t="shared" si="74"/>
        <v>2.9500000000007276</v>
      </c>
      <c r="J407" s="4">
        <f t="shared" si="75"/>
        <v>5.9500000000007276</v>
      </c>
      <c r="K407" s="7">
        <f t="shared" si="71"/>
        <v>9.6271882073868067</v>
      </c>
      <c r="L407" s="10">
        <f t="shared" si="76"/>
        <v>11012.279376414774</v>
      </c>
      <c r="M407" s="4">
        <f t="shared" si="77"/>
        <v>10973.770623585226</v>
      </c>
      <c r="N407" s="9">
        <f t="shared" si="78"/>
        <v>11012.279376414774</v>
      </c>
      <c r="O407" s="4">
        <f t="shared" si="79"/>
        <v>10974.233551142344</v>
      </c>
      <c r="P407" s="7">
        <f t="shared" si="70"/>
        <v>10974.233551142344</v>
      </c>
    </row>
    <row r="408" spans="1:16" x14ac:dyDescent="0.25">
      <c r="A408" s="14">
        <f>Data!A406</f>
        <v>44098.405555555553</v>
      </c>
      <c r="B408" s="4">
        <f>Data!B406</f>
        <v>10992.05</v>
      </c>
      <c r="C408" s="4">
        <f>Data!C406</f>
        <v>10995</v>
      </c>
      <c r="D408" s="4">
        <f>Data!D406</f>
        <v>10988</v>
      </c>
      <c r="E408" s="4">
        <f>Data!E406</f>
        <v>10989</v>
      </c>
      <c r="F408" s="8">
        <f>Data!F406</f>
        <v>19950</v>
      </c>
      <c r="G408" s="8">
        <f t="shared" si="72"/>
        <v>7</v>
      </c>
      <c r="H408" s="4">
        <f t="shared" si="73"/>
        <v>1.75</v>
      </c>
      <c r="I408" s="4">
        <f t="shared" si="74"/>
        <v>5.25</v>
      </c>
      <c r="J408" s="4">
        <f t="shared" si="75"/>
        <v>7</v>
      </c>
      <c r="K408" s="7">
        <f t="shared" si="71"/>
        <v>9.4958287970174666</v>
      </c>
      <c r="L408" s="10">
        <f t="shared" si="76"/>
        <v>11010.491657594035</v>
      </c>
      <c r="M408" s="4">
        <f t="shared" si="77"/>
        <v>10972.508342405965</v>
      </c>
      <c r="N408" s="9">
        <f t="shared" si="78"/>
        <v>11010.491657594035</v>
      </c>
      <c r="O408" s="4">
        <f t="shared" si="79"/>
        <v>10974.233551142344</v>
      </c>
      <c r="P408" s="7">
        <f t="shared" si="70"/>
        <v>10974.233551142344</v>
      </c>
    </row>
    <row r="409" spans="1:16" x14ac:dyDescent="0.25">
      <c r="A409" s="14">
        <f>Data!A407</f>
        <v>44098.40625</v>
      </c>
      <c r="B409" s="4">
        <f>Data!B407</f>
        <v>10991</v>
      </c>
      <c r="C409" s="4">
        <f>Data!C407</f>
        <v>10991</v>
      </c>
      <c r="D409" s="4">
        <f>Data!D407</f>
        <v>10982.5</v>
      </c>
      <c r="E409" s="4">
        <f>Data!E407</f>
        <v>10985</v>
      </c>
      <c r="F409" s="8">
        <f>Data!F407</f>
        <v>25575</v>
      </c>
      <c r="G409" s="8">
        <f t="shared" si="72"/>
        <v>8.5</v>
      </c>
      <c r="H409" s="4">
        <f t="shared" si="73"/>
        <v>2</v>
      </c>
      <c r="I409" s="4">
        <f t="shared" si="74"/>
        <v>6.5</v>
      </c>
      <c r="J409" s="4">
        <f t="shared" si="75"/>
        <v>8.5</v>
      </c>
      <c r="K409" s="7">
        <f t="shared" si="71"/>
        <v>9.4460373571665937</v>
      </c>
      <c r="L409" s="10">
        <f t="shared" si="76"/>
        <v>11005.642074714333</v>
      </c>
      <c r="M409" s="4">
        <f t="shared" si="77"/>
        <v>10967.857925285667</v>
      </c>
      <c r="N409" s="9">
        <f t="shared" si="78"/>
        <v>11005.642074714333</v>
      </c>
      <c r="O409" s="4">
        <f t="shared" si="79"/>
        <v>10974.233551142344</v>
      </c>
      <c r="P409" s="7">
        <f t="shared" ref="P409:P472" si="80">IF(AND(P408=N408,E409&lt;=N409),N409,IF(AND(P408=N408,E409&gt;N409),O409,IF(AND(P408=O408,E409&gt;=O409),O409,IF(AND(P408=O408,E409&lt;O409),N409,""))))</f>
        <v>10974.233551142344</v>
      </c>
    </row>
    <row r="410" spans="1:16" x14ac:dyDescent="0.25">
      <c r="A410" s="14">
        <f>Data!A408</f>
        <v>44098.406944444447</v>
      </c>
      <c r="B410" s="4">
        <f>Data!B408</f>
        <v>10985</v>
      </c>
      <c r="C410" s="4">
        <f>Data!C408</f>
        <v>10993.8</v>
      </c>
      <c r="D410" s="4">
        <f>Data!D408</f>
        <v>10982.5</v>
      </c>
      <c r="E410" s="4">
        <f>Data!E408</f>
        <v>10993.5</v>
      </c>
      <c r="F410" s="8">
        <f>Data!F408</f>
        <v>16125</v>
      </c>
      <c r="G410" s="8">
        <f t="shared" si="72"/>
        <v>11.299999999999272</v>
      </c>
      <c r="H410" s="4">
        <f t="shared" si="73"/>
        <v>8.7999999999992724</v>
      </c>
      <c r="I410" s="4">
        <f t="shared" si="74"/>
        <v>2.5</v>
      </c>
      <c r="J410" s="4">
        <f t="shared" si="75"/>
        <v>11.299999999999272</v>
      </c>
      <c r="K410" s="7">
        <f t="shared" ref="K410:K473" si="81">((K409*($K$2-1))+J410)/$K$2</f>
        <v>9.5387354893082268</v>
      </c>
      <c r="L410" s="10">
        <f t="shared" si="76"/>
        <v>11007.227470978616</v>
      </c>
      <c r="M410" s="4">
        <f t="shared" si="77"/>
        <v>10969.072529021383</v>
      </c>
      <c r="N410" s="9">
        <f t="shared" si="78"/>
        <v>11005.642074714333</v>
      </c>
      <c r="O410" s="4">
        <f t="shared" si="79"/>
        <v>10974.233551142344</v>
      </c>
      <c r="P410" s="7">
        <f t="shared" si="80"/>
        <v>10974.233551142344</v>
      </c>
    </row>
    <row r="411" spans="1:16" x14ac:dyDescent="0.25">
      <c r="A411" s="14">
        <f>Data!A409</f>
        <v>44098.407638888886</v>
      </c>
      <c r="B411" s="4">
        <f>Data!B409</f>
        <v>10994.65</v>
      </c>
      <c r="C411" s="4">
        <f>Data!C409</f>
        <v>11002</v>
      </c>
      <c r="D411" s="4">
        <f>Data!D409</f>
        <v>10994.2</v>
      </c>
      <c r="E411" s="4">
        <f>Data!E409</f>
        <v>11000</v>
      </c>
      <c r="F411" s="8">
        <f>Data!F409</f>
        <v>47775</v>
      </c>
      <c r="G411" s="8">
        <f t="shared" si="72"/>
        <v>7.7999999999992724</v>
      </c>
      <c r="H411" s="4">
        <f t="shared" si="73"/>
        <v>8.5</v>
      </c>
      <c r="I411" s="4">
        <f t="shared" si="74"/>
        <v>0.7000000000007276</v>
      </c>
      <c r="J411" s="4">
        <f t="shared" si="75"/>
        <v>8.5</v>
      </c>
      <c r="K411" s="7">
        <f t="shared" si="81"/>
        <v>9.4867987148428163</v>
      </c>
      <c r="L411" s="10">
        <f t="shared" si="76"/>
        <v>11017.073597429686</v>
      </c>
      <c r="M411" s="4">
        <f t="shared" si="77"/>
        <v>10979.126402570315</v>
      </c>
      <c r="N411" s="9">
        <f t="shared" si="78"/>
        <v>11005.642074714333</v>
      </c>
      <c r="O411" s="4">
        <f t="shared" si="79"/>
        <v>10979.126402570315</v>
      </c>
      <c r="P411" s="7">
        <f t="shared" si="80"/>
        <v>10979.126402570315</v>
      </c>
    </row>
    <row r="412" spans="1:16" x14ac:dyDescent="0.25">
      <c r="A412" s="14">
        <f>Data!A410</f>
        <v>44098.408333333333</v>
      </c>
      <c r="B412" s="4">
        <f>Data!B410</f>
        <v>11000.95</v>
      </c>
      <c r="C412" s="4">
        <f>Data!C410</f>
        <v>11001.9</v>
      </c>
      <c r="D412" s="4">
        <f>Data!D410</f>
        <v>10994.55</v>
      </c>
      <c r="E412" s="4">
        <f>Data!E410</f>
        <v>10997.4</v>
      </c>
      <c r="F412" s="8">
        <f>Data!F410</f>
        <v>40200</v>
      </c>
      <c r="G412" s="8">
        <f t="shared" si="72"/>
        <v>7.3500000000003638</v>
      </c>
      <c r="H412" s="4">
        <f t="shared" si="73"/>
        <v>1.8999999999996362</v>
      </c>
      <c r="I412" s="4">
        <f t="shared" si="74"/>
        <v>5.4500000000007276</v>
      </c>
      <c r="J412" s="4">
        <f t="shared" si="75"/>
        <v>7.3500000000003638</v>
      </c>
      <c r="K412" s="7">
        <f t="shared" si="81"/>
        <v>9.3799587791006935</v>
      </c>
      <c r="L412" s="10">
        <f t="shared" si="76"/>
        <v>11016.9849175582</v>
      </c>
      <c r="M412" s="4">
        <f t="shared" si="77"/>
        <v>10979.465082441797</v>
      </c>
      <c r="N412" s="9">
        <f t="shared" si="78"/>
        <v>11005.642074714333</v>
      </c>
      <c r="O412" s="4">
        <f t="shared" si="79"/>
        <v>10979.465082441797</v>
      </c>
      <c r="P412" s="7">
        <f t="shared" si="80"/>
        <v>10979.465082441797</v>
      </c>
    </row>
    <row r="413" spans="1:16" x14ac:dyDescent="0.25">
      <c r="A413" s="14">
        <f>Data!A411</f>
        <v>44098.40902777778</v>
      </c>
      <c r="B413" s="4">
        <f>Data!B411</f>
        <v>10999</v>
      </c>
      <c r="C413" s="4">
        <f>Data!C411</f>
        <v>11001</v>
      </c>
      <c r="D413" s="4">
        <f>Data!D411</f>
        <v>10996.5</v>
      </c>
      <c r="E413" s="4">
        <f>Data!E411</f>
        <v>11000.45</v>
      </c>
      <c r="F413" s="8">
        <f>Data!F411</f>
        <v>15000</v>
      </c>
      <c r="G413" s="8">
        <f t="shared" si="72"/>
        <v>4.5</v>
      </c>
      <c r="H413" s="4">
        <f t="shared" si="73"/>
        <v>3.6000000000003638</v>
      </c>
      <c r="I413" s="4">
        <f t="shared" si="74"/>
        <v>0.8999999999996362</v>
      </c>
      <c r="J413" s="4">
        <f t="shared" si="75"/>
        <v>4.5</v>
      </c>
      <c r="K413" s="7">
        <f t="shared" si="81"/>
        <v>9.1359608401456587</v>
      </c>
      <c r="L413" s="10">
        <f t="shared" si="76"/>
        <v>11017.021921680291</v>
      </c>
      <c r="M413" s="4">
        <f t="shared" si="77"/>
        <v>10980.478078319709</v>
      </c>
      <c r="N413" s="9">
        <f t="shared" si="78"/>
        <v>11005.642074714333</v>
      </c>
      <c r="O413" s="4">
        <f t="shared" si="79"/>
        <v>10980.478078319709</v>
      </c>
      <c r="P413" s="7">
        <f t="shared" si="80"/>
        <v>10980.478078319709</v>
      </c>
    </row>
    <row r="414" spans="1:16" x14ac:dyDescent="0.25">
      <c r="A414" s="14">
        <f>Data!A412</f>
        <v>44098.409722222219</v>
      </c>
      <c r="B414" s="4">
        <f>Data!B412</f>
        <v>11000.5</v>
      </c>
      <c r="C414" s="4">
        <f>Data!C412</f>
        <v>11006</v>
      </c>
      <c r="D414" s="4">
        <f>Data!D412</f>
        <v>10999.4</v>
      </c>
      <c r="E414" s="4">
        <f>Data!E412</f>
        <v>11003.35</v>
      </c>
      <c r="F414" s="8">
        <f>Data!F412</f>
        <v>31875</v>
      </c>
      <c r="G414" s="8">
        <f t="shared" si="72"/>
        <v>6.6000000000003638</v>
      </c>
      <c r="H414" s="4">
        <f t="shared" si="73"/>
        <v>5.5499999999992724</v>
      </c>
      <c r="I414" s="4">
        <f t="shared" si="74"/>
        <v>1.0500000000010914</v>
      </c>
      <c r="J414" s="4">
        <f t="shared" si="75"/>
        <v>6.6000000000003638</v>
      </c>
      <c r="K414" s="7">
        <f t="shared" si="81"/>
        <v>9.0091627981383944</v>
      </c>
      <c r="L414" s="10">
        <f t="shared" si="76"/>
        <v>11020.718325596277</v>
      </c>
      <c r="M414" s="4">
        <f t="shared" si="77"/>
        <v>10984.681674403724</v>
      </c>
      <c r="N414" s="9">
        <f t="shared" si="78"/>
        <v>11005.642074714333</v>
      </c>
      <c r="O414" s="4">
        <f t="shared" si="79"/>
        <v>10984.681674403724</v>
      </c>
      <c r="P414" s="7">
        <f t="shared" si="80"/>
        <v>10984.681674403724</v>
      </c>
    </row>
    <row r="415" spans="1:16" x14ac:dyDescent="0.25">
      <c r="A415" s="14">
        <f>Data!A413</f>
        <v>44098.410416666666</v>
      </c>
      <c r="B415" s="4">
        <f>Data!B413</f>
        <v>11003.35</v>
      </c>
      <c r="C415" s="4">
        <f>Data!C413</f>
        <v>11004</v>
      </c>
      <c r="D415" s="4">
        <f>Data!D413</f>
        <v>10996.85</v>
      </c>
      <c r="E415" s="4">
        <f>Data!E413</f>
        <v>11000</v>
      </c>
      <c r="F415" s="8">
        <f>Data!F413</f>
        <v>28725</v>
      </c>
      <c r="G415" s="8">
        <f t="shared" si="72"/>
        <v>7.1499999999996362</v>
      </c>
      <c r="H415" s="4">
        <f t="shared" si="73"/>
        <v>0.6499999999996362</v>
      </c>
      <c r="I415" s="4">
        <f t="shared" si="74"/>
        <v>6.5</v>
      </c>
      <c r="J415" s="4">
        <f t="shared" si="75"/>
        <v>7.1499999999996362</v>
      </c>
      <c r="K415" s="7">
        <f t="shared" si="81"/>
        <v>8.9162046582314556</v>
      </c>
      <c r="L415" s="10">
        <f t="shared" si="76"/>
        <v>11018.257409316462</v>
      </c>
      <c r="M415" s="4">
        <f t="shared" si="77"/>
        <v>10982.592590683536</v>
      </c>
      <c r="N415" s="9">
        <f t="shared" si="78"/>
        <v>11005.642074714333</v>
      </c>
      <c r="O415" s="4">
        <f t="shared" si="79"/>
        <v>10984.681674403724</v>
      </c>
      <c r="P415" s="7">
        <f t="shared" si="80"/>
        <v>10984.681674403724</v>
      </c>
    </row>
    <row r="416" spans="1:16" x14ac:dyDescent="0.25">
      <c r="A416" s="14">
        <f>Data!A414</f>
        <v>44098.411111111112</v>
      </c>
      <c r="B416" s="4">
        <f>Data!B414</f>
        <v>11000</v>
      </c>
      <c r="C416" s="4">
        <f>Data!C414</f>
        <v>11000.9</v>
      </c>
      <c r="D416" s="4">
        <f>Data!D414</f>
        <v>10991.2</v>
      </c>
      <c r="E416" s="4">
        <f>Data!E414</f>
        <v>10997.95</v>
      </c>
      <c r="F416" s="8">
        <f>Data!F414</f>
        <v>43725</v>
      </c>
      <c r="G416" s="8">
        <f t="shared" si="72"/>
        <v>9.6999999999989086</v>
      </c>
      <c r="H416" s="4">
        <f t="shared" si="73"/>
        <v>0.8999999999996362</v>
      </c>
      <c r="I416" s="4">
        <f t="shared" si="74"/>
        <v>8.7999999999992724</v>
      </c>
      <c r="J416" s="4">
        <f t="shared" si="75"/>
        <v>9.6999999999989086</v>
      </c>
      <c r="K416" s="7">
        <f t="shared" si="81"/>
        <v>8.9553944253198274</v>
      </c>
      <c r="L416" s="10">
        <f t="shared" si="76"/>
        <v>11013.96078885064</v>
      </c>
      <c r="M416" s="4">
        <f t="shared" si="77"/>
        <v>10978.139211149359</v>
      </c>
      <c r="N416" s="9">
        <f t="shared" si="78"/>
        <v>11005.642074714333</v>
      </c>
      <c r="O416" s="4">
        <f t="shared" si="79"/>
        <v>10984.681674403724</v>
      </c>
      <c r="P416" s="7">
        <f t="shared" si="80"/>
        <v>10984.681674403724</v>
      </c>
    </row>
    <row r="417" spans="1:16" x14ac:dyDescent="0.25">
      <c r="A417" s="14">
        <f>Data!A415</f>
        <v>44098.411805555559</v>
      </c>
      <c r="B417" s="4">
        <f>Data!B415</f>
        <v>10998.2</v>
      </c>
      <c r="C417" s="4">
        <f>Data!C415</f>
        <v>11000</v>
      </c>
      <c r="D417" s="4">
        <f>Data!D415</f>
        <v>10996</v>
      </c>
      <c r="E417" s="4">
        <f>Data!E415</f>
        <v>10999.35</v>
      </c>
      <c r="F417" s="8">
        <f>Data!F415</f>
        <v>10425</v>
      </c>
      <c r="G417" s="8">
        <f t="shared" si="72"/>
        <v>4</v>
      </c>
      <c r="H417" s="4">
        <f t="shared" si="73"/>
        <v>2.0499999999992724</v>
      </c>
      <c r="I417" s="4">
        <f t="shared" si="74"/>
        <v>1.9500000000007276</v>
      </c>
      <c r="J417" s="4">
        <f t="shared" si="75"/>
        <v>4</v>
      </c>
      <c r="K417" s="7">
        <f t="shared" si="81"/>
        <v>8.7076247040538366</v>
      </c>
      <c r="L417" s="10">
        <f t="shared" si="76"/>
        <v>11015.415249408108</v>
      </c>
      <c r="M417" s="4">
        <f t="shared" si="77"/>
        <v>10980.584750591892</v>
      </c>
      <c r="N417" s="9">
        <f t="shared" si="78"/>
        <v>11005.642074714333</v>
      </c>
      <c r="O417" s="4">
        <f t="shared" si="79"/>
        <v>10984.681674403724</v>
      </c>
      <c r="P417" s="7">
        <f t="shared" si="80"/>
        <v>10984.681674403724</v>
      </c>
    </row>
    <row r="418" spans="1:16" x14ac:dyDescent="0.25">
      <c r="A418" s="14">
        <f>Data!A416</f>
        <v>44098.412499999999</v>
      </c>
      <c r="B418" s="4">
        <f>Data!B416</f>
        <v>11000</v>
      </c>
      <c r="C418" s="4">
        <f>Data!C416</f>
        <v>11001</v>
      </c>
      <c r="D418" s="4">
        <f>Data!D416</f>
        <v>10998.5</v>
      </c>
      <c r="E418" s="4">
        <f>Data!E416</f>
        <v>10999.6</v>
      </c>
      <c r="F418" s="8">
        <f>Data!F416</f>
        <v>15750</v>
      </c>
      <c r="G418" s="8">
        <f t="shared" si="72"/>
        <v>2.5</v>
      </c>
      <c r="H418" s="4">
        <f t="shared" si="73"/>
        <v>1.6499999999996362</v>
      </c>
      <c r="I418" s="4">
        <f t="shared" si="74"/>
        <v>0.8500000000003638</v>
      </c>
      <c r="J418" s="4">
        <f t="shared" si="75"/>
        <v>2.5</v>
      </c>
      <c r="K418" s="7">
        <f t="shared" si="81"/>
        <v>8.3972434688511441</v>
      </c>
      <c r="L418" s="10">
        <f t="shared" si="76"/>
        <v>11016.544486937702</v>
      </c>
      <c r="M418" s="4">
        <f t="shared" si="77"/>
        <v>10982.955513062298</v>
      </c>
      <c r="N418" s="9">
        <f t="shared" si="78"/>
        <v>11005.642074714333</v>
      </c>
      <c r="O418" s="4">
        <f t="shared" si="79"/>
        <v>10984.681674403724</v>
      </c>
      <c r="P418" s="7">
        <f t="shared" si="80"/>
        <v>10984.681674403724</v>
      </c>
    </row>
    <row r="419" spans="1:16" x14ac:dyDescent="0.25">
      <c r="A419" s="14">
        <f>Data!A417</f>
        <v>44098.413194444445</v>
      </c>
      <c r="B419" s="4">
        <f>Data!B417</f>
        <v>10998.5</v>
      </c>
      <c r="C419" s="4">
        <f>Data!C417</f>
        <v>10998.5</v>
      </c>
      <c r="D419" s="4">
        <f>Data!D417</f>
        <v>10990</v>
      </c>
      <c r="E419" s="4">
        <f>Data!E417</f>
        <v>10990.25</v>
      </c>
      <c r="F419" s="8">
        <f>Data!F417</f>
        <v>24000</v>
      </c>
      <c r="G419" s="8">
        <f t="shared" si="72"/>
        <v>8.5</v>
      </c>
      <c r="H419" s="4">
        <f t="shared" si="73"/>
        <v>1.1000000000003638</v>
      </c>
      <c r="I419" s="4">
        <f t="shared" si="74"/>
        <v>9.6000000000003638</v>
      </c>
      <c r="J419" s="4">
        <f t="shared" si="75"/>
        <v>9.6000000000003638</v>
      </c>
      <c r="K419" s="7">
        <f t="shared" si="81"/>
        <v>8.4573812954086058</v>
      </c>
      <c r="L419" s="10">
        <f t="shared" si="76"/>
        <v>11011.164762590817</v>
      </c>
      <c r="M419" s="4">
        <f t="shared" si="77"/>
        <v>10977.335237409183</v>
      </c>
      <c r="N419" s="9">
        <f t="shared" si="78"/>
        <v>11005.642074714333</v>
      </c>
      <c r="O419" s="4">
        <f t="shared" si="79"/>
        <v>10984.681674403724</v>
      </c>
      <c r="P419" s="7">
        <f t="shared" si="80"/>
        <v>10984.681674403724</v>
      </c>
    </row>
    <row r="420" spans="1:16" x14ac:dyDescent="0.25">
      <c r="A420" s="14">
        <f>Data!A418</f>
        <v>44098.413888888892</v>
      </c>
      <c r="B420" s="4">
        <f>Data!B418</f>
        <v>10992.8</v>
      </c>
      <c r="C420" s="4">
        <f>Data!C418</f>
        <v>10993.8</v>
      </c>
      <c r="D420" s="4">
        <f>Data!D418</f>
        <v>10989.65</v>
      </c>
      <c r="E420" s="4">
        <f>Data!E418</f>
        <v>10989.65</v>
      </c>
      <c r="F420" s="8">
        <f>Data!F418</f>
        <v>19575</v>
      </c>
      <c r="G420" s="8">
        <f t="shared" si="72"/>
        <v>4.1499999999996362</v>
      </c>
      <c r="H420" s="4">
        <f t="shared" si="73"/>
        <v>3.5499999999992724</v>
      </c>
      <c r="I420" s="4">
        <f t="shared" si="74"/>
        <v>0.6000000000003638</v>
      </c>
      <c r="J420" s="4">
        <f t="shared" si="75"/>
        <v>4.1499999999996362</v>
      </c>
      <c r="K420" s="7">
        <f t="shared" si="81"/>
        <v>8.2420122306381565</v>
      </c>
      <c r="L420" s="10">
        <f t="shared" si="76"/>
        <v>11008.209024461275</v>
      </c>
      <c r="M420" s="4">
        <f t="shared" si="77"/>
        <v>10975.240975538722</v>
      </c>
      <c r="N420" s="9">
        <f t="shared" si="78"/>
        <v>11005.642074714333</v>
      </c>
      <c r="O420" s="4">
        <f t="shared" si="79"/>
        <v>10984.681674403724</v>
      </c>
      <c r="P420" s="7">
        <f t="shared" si="80"/>
        <v>10984.681674403724</v>
      </c>
    </row>
    <row r="421" spans="1:16" x14ac:dyDescent="0.25">
      <c r="A421" s="14">
        <f>Data!A419</f>
        <v>44098.414583333331</v>
      </c>
      <c r="B421" s="4">
        <f>Data!B419</f>
        <v>10986.35</v>
      </c>
      <c r="C421" s="4">
        <f>Data!C419</f>
        <v>10993</v>
      </c>
      <c r="D421" s="4">
        <f>Data!D419</f>
        <v>10986.3</v>
      </c>
      <c r="E421" s="4">
        <f>Data!E419</f>
        <v>10990</v>
      </c>
      <c r="F421" s="8">
        <f>Data!F419</f>
        <v>19725</v>
      </c>
      <c r="G421" s="8">
        <f t="shared" si="72"/>
        <v>6.7000000000007276</v>
      </c>
      <c r="H421" s="4">
        <f t="shared" si="73"/>
        <v>3.3500000000003638</v>
      </c>
      <c r="I421" s="4">
        <f t="shared" si="74"/>
        <v>3.3500000000003638</v>
      </c>
      <c r="J421" s="4">
        <f t="shared" si="75"/>
        <v>6.7000000000007276</v>
      </c>
      <c r="K421" s="7">
        <f t="shared" si="81"/>
        <v>8.1649116191062845</v>
      </c>
      <c r="L421" s="10">
        <f t="shared" si="76"/>
        <v>11005.979823238213</v>
      </c>
      <c r="M421" s="4">
        <f t="shared" si="77"/>
        <v>10973.320176761787</v>
      </c>
      <c r="N421" s="9">
        <f t="shared" si="78"/>
        <v>11005.642074714333</v>
      </c>
      <c r="O421" s="4">
        <f t="shared" si="79"/>
        <v>10984.681674403724</v>
      </c>
      <c r="P421" s="7">
        <f t="shared" si="80"/>
        <v>10984.681674403724</v>
      </c>
    </row>
    <row r="422" spans="1:16" x14ac:dyDescent="0.25">
      <c r="A422" s="14">
        <f>Data!A420</f>
        <v>44098.415277777778</v>
      </c>
      <c r="B422" s="4">
        <f>Data!B420</f>
        <v>10989</v>
      </c>
      <c r="C422" s="4">
        <f>Data!C420</f>
        <v>10990</v>
      </c>
      <c r="D422" s="4">
        <f>Data!D420</f>
        <v>10988</v>
      </c>
      <c r="E422" s="4">
        <f>Data!E420</f>
        <v>10989.85</v>
      </c>
      <c r="F422" s="8">
        <f>Data!F420</f>
        <v>31950</v>
      </c>
      <c r="G422" s="8">
        <f t="shared" si="72"/>
        <v>2</v>
      </c>
      <c r="H422" s="4">
        <f t="shared" si="73"/>
        <v>0</v>
      </c>
      <c r="I422" s="4">
        <f t="shared" si="74"/>
        <v>2</v>
      </c>
      <c r="J422" s="4">
        <f t="shared" si="75"/>
        <v>2</v>
      </c>
      <c r="K422" s="7">
        <f t="shared" si="81"/>
        <v>7.856666038150971</v>
      </c>
      <c r="L422" s="10">
        <f t="shared" si="76"/>
        <v>11004.713332076302</v>
      </c>
      <c r="M422" s="4">
        <f t="shared" si="77"/>
        <v>10973.286667923698</v>
      </c>
      <c r="N422" s="9">
        <f t="shared" si="78"/>
        <v>11004.713332076302</v>
      </c>
      <c r="O422" s="4">
        <f t="shared" si="79"/>
        <v>10984.681674403724</v>
      </c>
      <c r="P422" s="7">
        <f t="shared" si="80"/>
        <v>10984.681674403724</v>
      </c>
    </row>
    <row r="423" spans="1:16" x14ac:dyDescent="0.25">
      <c r="A423" s="14">
        <f>Data!A421</f>
        <v>44098.415972222225</v>
      </c>
      <c r="B423" s="4">
        <f>Data!B421</f>
        <v>10989.95</v>
      </c>
      <c r="C423" s="4">
        <f>Data!C421</f>
        <v>10990.85</v>
      </c>
      <c r="D423" s="4">
        <f>Data!D421</f>
        <v>10981.05</v>
      </c>
      <c r="E423" s="4">
        <f>Data!E421</f>
        <v>10983.35</v>
      </c>
      <c r="F423" s="8">
        <f>Data!F421</f>
        <v>39900</v>
      </c>
      <c r="G423" s="8">
        <f t="shared" si="72"/>
        <v>9.8000000000010914</v>
      </c>
      <c r="H423" s="4">
        <f t="shared" si="73"/>
        <v>1</v>
      </c>
      <c r="I423" s="4">
        <f t="shared" si="74"/>
        <v>8.8000000000010914</v>
      </c>
      <c r="J423" s="4">
        <f t="shared" si="75"/>
        <v>9.8000000000010914</v>
      </c>
      <c r="K423" s="7">
        <f t="shared" si="81"/>
        <v>7.9538327362434771</v>
      </c>
      <c r="L423" s="10">
        <f t="shared" si="76"/>
        <v>11001.857665472487</v>
      </c>
      <c r="M423" s="4">
        <f t="shared" si="77"/>
        <v>10970.042334527514</v>
      </c>
      <c r="N423" s="9">
        <f t="shared" si="78"/>
        <v>11001.857665472487</v>
      </c>
      <c r="O423" s="4">
        <f t="shared" si="79"/>
        <v>10984.681674403724</v>
      </c>
      <c r="P423" s="7">
        <f t="shared" si="80"/>
        <v>11001.857665472487</v>
      </c>
    </row>
    <row r="424" spans="1:16" x14ac:dyDescent="0.25">
      <c r="A424" s="14">
        <f>Data!A422</f>
        <v>44098.416666666664</v>
      </c>
      <c r="B424" s="4">
        <f>Data!B422</f>
        <v>10982.5</v>
      </c>
      <c r="C424" s="4">
        <f>Data!C422</f>
        <v>10983.65</v>
      </c>
      <c r="D424" s="4">
        <f>Data!D422</f>
        <v>10974</v>
      </c>
      <c r="E424" s="4">
        <f>Data!E422</f>
        <v>10976.95</v>
      </c>
      <c r="F424" s="8">
        <f>Data!F422</f>
        <v>94575</v>
      </c>
      <c r="G424" s="8">
        <f t="shared" si="72"/>
        <v>9.6499999999996362</v>
      </c>
      <c r="H424" s="4">
        <f t="shared" si="73"/>
        <v>0.2999999999992724</v>
      </c>
      <c r="I424" s="4">
        <f t="shared" si="74"/>
        <v>9.3500000000003638</v>
      </c>
      <c r="J424" s="4">
        <f t="shared" si="75"/>
        <v>9.6499999999996362</v>
      </c>
      <c r="K424" s="7">
        <f t="shared" si="81"/>
        <v>8.0386410994312847</v>
      </c>
      <c r="L424" s="10">
        <f t="shared" si="76"/>
        <v>10994.902282198864</v>
      </c>
      <c r="M424" s="4">
        <f t="shared" si="77"/>
        <v>10962.747717801138</v>
      </c>
      <c r="N424" s="9">
        <f t="shared" si="78"/>
        <v>10994.902282198864</v>
      </c>
      <c r="O424" s="4">
        <f t="shared" si="79"/>
        <v>10962.747717801138</v>
      </c>
      <c r="P424" s="7">
        <f t="shared" si="80"/>
        <v>10994.902282198864</v>
      </c>
    </row>
    <row r="425" spans="1:16" x14ac:dyDescent="0.25">
      <c r="A425" s="14">
        <f>Data!A423</f>
        <v>44098.417361111111</v>
      </c>
      <c r="B425" s="4">
        <f>Data!B423</f>
        <v>10975.6</v>
      </c>
      <c r="C425" s="4">
        <f>Data!C423</f>
        <v>10980</v>
      </c>
      <c r="D425" s="4">
        <f>Data!D423</f>
        <v>10975</v>
      </c>
      <c r="E425" s="4">
        <f>Data!E423</f>
        <v>10975.15</v>
      </c>
      <c r="F425" s="8">
        <f>Data!F423</f>
        <v>22200</v>
      </c>
      <c r="G425" s="8">
        <f t="shared" si="72"/>
        <v>5</v>
      </c>
      <c r="H425" s="4">
        <f t="shared" si="73"/>
        <v>3.0499999999992724</v>
      </c>
      <c r="I425" s="4">
        <f t="shared" si="74"/>
        <v>1.9500000000007276</v>
      </c>
      <c r="J425" s="4">
        <f t="shared" si="75"/>
        <v>5</v>
      </c>
      <c r="K425" s="7">
        <f t="shared" si="81"/>
        <v>7.886709044459721</v>
      </c>
      <c r="L425" s="10">
        <f t="shared" si="76"/>
        <v>10993.27341808892</v>
      </c>
      <c r="M425" s="4">
        <f t="shared" si="77"/>
        <v>10961.72658191108</v>
      </c>
      <c r="N425" s="9">
        <f t="shared" si="78"/>
        <v>10993.27341808892</v>
      </c>
      <c r="O425" s="4">
        <f t="shared" si="79"/>
        <v>10962.747717801138</v>
      </c>
      <c r="P425" s="7">
        <f t="shared" si="80"/>
        <v>10993.27341808892</v>
      </c>
    </row>
    <row r="426" spans="1:16" x14ac:dyDescent="0.25">
      <c r="A426" s="14">
        <f>Data!A424</f>
        <v>44098.418055555558</v>
      </c>
      <c r="B426" s="4">
        <f>Data!B424</f>
        <v>10975.15</v>
      </c>
      <c r="C426" s="4">
        <f>Data!C424</f>
        <v>10978</v>
      </c>
      <c r="D426" s="4">
        <f>Data!D424</f>
        <v>10974.35</v>
      </c>
      <c r="E426" s="4">
        <f>Data!E424</f>
        <v>10974.35</v>
      </c>
      <c r="F426" s="8">
        <f>Data!F424</f>
        <v>11850</v>
      </c>
      <c r="G426" s="8">
        <f t="shared" si="72"/>
        <v>3.6499999999996362</v>
      </c>
      <c r="H426" s="4">
        <f t="shared" si="73"/>
        <v>2.8500000000003638</v>
      </c>
      <c r="I426" s="4">
        <f t="shared" si="74"/>
        <v>0.7999999999992724</v>
      </c>
      <c r="J426" s="4">
        <f t="shared" si="75"/>
        <v>3.6499999999996362</v>
      </c>
      <c r="K426" s="7">
        <f t="shared" si="81"/>
        <v>7.6748735922367164</v>
      </c>
      <c r="L426" s="10">
        <f t="shared" si="76"/>
        <v>10991.524747184472</v>
      </c>
      <c r="M426" s="4">
        <f t="shared" si="77"/>
        <v>10960.825252815526</v>
      </c>
      <c r="N426" s="9">
        <f t="shared" si="78"/>
        <v>10991.524747184472</v>
      </c>
      <c r="O426" s="4">
        <f t="shared" si="79"/>
        <v>10962.747717801138</v>
      </c>
      <c r="P426" s="7">
        <f t="shared" si="80"/>
        <v>10991.524747184472</v>
      </c>
    </row>
    <row r="427" spans="1:16" x14ac:dyDescent="0.25">
      <c r="A427" s="14">
        <f>Data!A425</f>
        <v>44098.418749999997</v>
      </c>
      <c r="B427" s="4">
        <f>Data!B425</f>
        <v>10975</v>
      </c>
      <c r="C427" s="4">
        <f>Data!C425</f>
        <v>10978</v>
      </c>
      <c r="D427" s="4">
        <f>Data!D425</f>
        <v>10972.3</v>
      </c>
      <c r="E427" s="4">
        <f>Data!E425</f>
        <v>10975</v>
      </c>
      <c r="F427" s="8">
        <f>Data!F425</f>
        <v>38100</v>
      </c>
      <c r="G427" s="8">
        <f t="shared" si="72"/>
        <v>5.7000000000007276</v>
      </c>
      <c r="H427" s="4">
        <f t="shared" si="73"/>
        <v>3.6499999999996362</v>
      </c>
      <c r="I427" s="4">
        <f t="shared" si="74"/>
        <v>2.0500000000010914</v>
      </c>
      <c r="J427" s="4">
        <f t="shared" si="75"/>
        <v>5.7000000000007276</v>
      </c>
      <c r="K427" s="7">
        <f t="shared" si="81"/>
        <v>7.5761299126249169</v>
      </c>
      <c r="L427" s="10">
        <f t="shared" si="76"/>
        <v>10990.30225982525</v>
      </c>
      <c r="M427" s="4">
        <f t="shared" si="77"/>
        <v>10959.997740174749</v>
      </c>
      <c r="N427" s="9">
        <f t="shared" si="78"/>
        <v>10990.30225982525</v>
      </c>
      <c r="O427" s="4">
        <f t="shared" si="79"/>
        <v>10962.747717801138</v>
      </c>
      <c r="P427" s="7">
        <f t="shared" si="80"/>
        <v>10990.30225982525</v>
      </c>
    </row>
    <row r="428" spans="1:16" x14ac:dyDescent="0.25">
      <c r="A428" s="14">
        <f>Data!A426</f>
        <v>44098.419444444444</v>
      </c>
      <c r="B428" s="4">
        <f>Data!B426</f>
        <v>10974.9</v>
      </c>
      <c r="C428" s="4">
        <f>Data!C426</f>
        <v>10975.8</v>
      </c>
      <c r="D428" s="4">
        <f>Data!D426</f>
        <v>10972</v>
      </c>
      <c r="E428" s="4">
        <f>Data!E426</f>
        <v>10972</v>
      </c>
      <c r="F428" s="8">
        <f>Data!F426</f>
        <v>10575</v>
      </c>
      <c r="G428" s="8">
        <f t="shared" si="72"/>
        <v>3.7999999999992724</v>
      </c>
      <c r="H428" s="4">
        <f t="shared" si="73"/>
        <v>0.7999999999992724</v>
      </c>
      <c r="I428" s="4">
        <f t="shared" si="74"/>
        <v>3</v>
      </c>
      <c r="J428" s="4">
        <f t="shared" si="75"/>
        <v>3.7999999999992724</v>
      </c>
      <c r="K428" s="7">
        <f t="shared" si="81"/>
        <v>7.3873234169936355</v>
      </c>
      <c r="L428" s="10">
        <f t="shared" si="76"/>
        <v>10988.674646833986</v>
      </c>
      <c r="M428" s="4">
        <f t="shared" si="77"/>
        <v>10959.125353166013</v>
      </c>
      <c r="N428" s="9">
        <f t="shared" si="78"/>
        <v>10988.674646833986</v>
      </c>
      <c r="O428" s="4">
        <f t="shared" si="79"/>
        <v>10962.747717801138</v>
      </c>
      <c r="P428" s="7">
        <f t="shared" si="80"/>
        <v>10988.674646833986</v>
      </c>
    </row>
    <row r="429" spans="1:16" x14ac:dyDescent="0.25">
      <c r="A429" s="14">
        <f>Data!A427</f>
        <v>44098.420138888891</v>
      </c>
      <c r="B429" s="4">
        <f>Data!B427</f>
        <v>10973</v>
      </c>
      <c r="C429" s="4">
        <f>Data!C427</f>
        <v>10978</v>
      </c>
      <c r="D429" s="4">
        <f>Data!D427</f>
        <v>10970</v>
      </c>
      <c r="E429" s="4">
        <f>Data!E427</f>
        <v>10977.85</v>
      </c>
      <c r="F429" s="8">
        <f>Data!F427</f>
        <v>32775</v>
      </c>
      <c r="G429" s="8">
        <f t="shared" si="72"/>
        <v>8</v>
      </c>
      <c r="H429" s="4">
        <f t="shared" si="73"/>
        <v>6</v>
      </c>
      <c r="I429" s="4">
        <f t="shared" si="74"/>
        <v>2</v>
      </c>
      <c r="J429" s="4">
        <f t="shared" si="75"/>
        <v>8</v>
      </c>
      <c r="K429" s="7">
        <f t="shared" si="81"/>
        <v>7.4179572461439536</v>
      </c>
      <c r="L429" s="10">
        <f t="shared" si="76"/>
        <v>10988.835914492289</v>
      </c>
      <c r="M429" s="4">
        <f t="shared" si="77"/>
        <v>10959.164085507711</v>
      </c>
      <c r="N429" s="9">
        <f t="shared" si="78"/>
        <v>10988.674646833986</v>
      </c>
      <c r="O429" s="4">
        <f t="shared" si="79"/>
        <v>10962.747717801138</v>
      </c>
      <c r="P429" s="7">
        <f t="shared" si="80"/>
        <v>10988.674646833986</v>
      </c>
    </row>
    <row r="430" spans="1:16" x14ac:dyDescent="0.25">
      <c r="A430" s="14">
        <f>Data!A428</f>
        <v>44098.42083333333</v>
      </c>
      <c r="B430" s="4">
        <f>Data!B428</f>
        <v>10978</v>
      </c>
      <c r="C430" s="4">
        <f>Data!C428</f>
        <v>10982.9</v>
      </c>
      <c r="D430" s="4">
        <f>Data!D428</f>
        <v>10978</v>
      </c>
      <c r="E430" s="4">
        <f>Data!E428</f>
        <v>10982.45</v>
      </c>
      <c r="F430" s="8">
        <f>Data!F428</f>
        <v>42075</v>
      </c>
      <c r="G430" s="8">
        <f t="shared" si="72"/>
        <v>4.8999999999996362</v>
      </c>
      <c r="H430" s="4">
        <f t="shared" si="73"/>
        <v>5.0499999999992724</v>
      </c>
      <c r="I430" s="4">
        <f t="shared" si="74"/>
        <v>0.1499999999996362</v>
      </c>
      <c r="J430" s="4">
        <f t="shared" si="75"/>
        <v>5.0499999999992724</v>
      </c>
      <c r="K430" s="7">
        <f t="shared" si="81"/>
        <v>7.2995593838367201</v>
      </c>
      <c r="L430" s="10">
        <f t="shared" si="76"/>
        <v>10995.049118767674</v>
      </c>
      <c r="M430" s="4">
        <f t="shared" si="77"/>
        <v>10965.850881232327</v>
      </c>
      <c r="N430" s="9">
        <f t="shared" si="78"/>
        <v>10988.674646833986</v>
      </c>
      <c r="O430" s="4">
        <f t="shared" si="79"/>
        <v>10965.850881232327</v>
      </c>
      <c r="P430" s="7">
        <f t="shared" si="80"/>
        <v>10988.674646833986</v>
      </c>
    </row>
    <row r="431" spans="1:16" x14ac:dyDescent="0.25">
      <c r="A431" s="14">
        <f>Data!A429</f>
        <v>44098.421527777777</v>
      </c>
      <c r="B431" s="4">
        <f>Data!B429</f>
        <v>10982.45</v>
      </c>
      <c r="C431" s="4">
        <f>Data!C429</f>
        <v>10982.45</v>
      </c>
      <c r="D431" s="4">
        <f>Data!D429</f>
        <v>10976</v>
      </c>
      <c r="E431" s="4">
        <f>Data!E429</f>
        <v>10977.9</v>
      </c>
      <c r="F431" s="8">
        <f>Data!F429</f>
        <v>10950</v>
      </c>
      <c r="G431" s="8">
        <f t="shared" si="72"/>
        <v>6.4500000000007276</v>
      </c>
      <c r="H431" s="4">
        <f t="shared" si="73"/>
        <v>0</v>
      </c>
      <c r="I431" s="4">
        <f t="shared" si="74"/>
        <v>6.4500000000007276</v>
      </c>
      <c r="J431" s="4">
        <f t="shared" si="75"/>
        <v>6.4500000000007276</v>
      </c>
      <c r="K431" s="7">
        <f t="shared" si="81"/>
        <v>7.2570814146449205</v>
      </c>
      <c r="L431" s="10">
        <f t="shared" si="76"/>
        <v>10993.73916282929</v>
      </c>
      <c r="M431" s="4">
        <f t="shared" si="77"/>
        <v>10964.710837170711</v>
      </c>
      <c r="N431" s="9">
        <f t="shared" si="78"/>
        <v>10988.674646833986</v>
      </c>
      <c r="O431" s="4">
        <f t="shared" si="79"/>
        <v>10965.850881232327</v>
      </c>
      <c r="P431" s="7">
        <f t="shared" si="80"/>
        <v>10988.674646833986</v>
      </c>
    </row>
    <row r="432" spans="1:16" x14ac:dyDescent="0.25">
      <c r="A432" s="14">
        <f>Data!A430</f>
        <v>44098.422222222223</v>
      </c>
      <c r="B432" s="4">
        <f>Data!B430</f>
        <v>10977.9</v>
      </c>
      <c r="C432" s="4">
        <f>Data!C430</f>
        <v>10980.25</v>
      </c>
      <c r="D432" s="4">
        <f>Data!D430</f>
        <v>10975</v>
      </c>
      <c r="E432" s="4">
        <f>Data!E430</f>
        <v>10975.65</v>
      </c>
      <c r="F432" s="8">
        <f>Data!F430</f>
        <v>15675</v>
      </c>
      <c r="G432" s="8">
        <f t="shared" si="72"/>
        <v>5.25</v>
      </c>
      <c r="H432" s="4">
        <f t="shared" si="73"/>
        <v>2.3500000000003638</v>
      </c>
      <c r="I432" s="4">
        <f t="shared" si="74"/>
        <v>2.8999999999996362</v>
      </c>
      <c r="J432" s="4">
        <f t="shared" si="75"/>
        <v>5.25</v>
      </c>
      <c r="K432" s="7">
        <f t="shared" si="81"/>
        <v>7.1567273439126753</v>
      </c>
      <c r="L432" s="10">
        <f t="shared" si="76"/>
        <v>10991.938454687825</v>
      </c>
      <c r="M432" s="4">
        <f t="shared" si="77"/>
        <v>10963.311545312175</v>
      </c>
      <c r="N432" s="9">
        <f t="shared" si="78"/>
        <v>10988.674646833986</v>
      </c>
      <c r="O432" s="4">
        <f t="shared" si="79"/>
        <v>10965.850881232327</v>
      </c>
      <c r="P432" s="7">
        <f t="shared" si="80"/>
        <v>10988.674646833986</v>
      </c>
    </row>
    <row r="433" spans="1:16" x14ac:dyDescent="0.25">
      <c r="A433" s="14">
        <f>Data!A431</f>
        <v>44098.42291666667</v>
      </c>
      <c r="B433" s="4">
        <f>Data!B431</f>
        <v>10977.1</v>
      </c>
      <c r="C433" s="4">
        <f>Data!C431</f>
        <v>10978</v>
      </c>
      <c r="D433" s="4">
        <f>Data!D431</f>
        <v>10970.5</v>
      </c>
      <c r="E433" s="4">
        <f>Data!E431</f>
        <v>10970.5</v>
      </c>
      <c r="F433" s="8">
        <f>Data!F431</f>
        <v>14250</v>
      </c>
      <c r="G433" s="8">
        <f t="shared" si="72"/>
        <v>7.5</v>
      </c>
      <c r="H433" s="4">
        <f t="shared" si="73"/>
        <v>2.3500000000003638</v>
      </c>
      <c r="I433" s="4">
        <f t="shared" si="74"/>
        <v>5.1499999999996362</v>
      </c>
      <c r="J433" s="4">
        <f t="shared" si="75"/>
        <v>7.5</v>
      </c>
      <c r="K433" s="7">
        <f t="shared" si="81"/>
        <v>7.1738909767170416</v>
      </c>
      <c r="L433" s="10">
        <f t="shared" si="76"/>
        <v>10988.597781953435</v>
      </c>
      <c r="M433" s="4">
        <f t="shared" si="77"/>
        <v>10959.902218046565</v>
      </c>
      <c r="N433" s="9">
        <f t="shared" si="78"/>
        <v>10988.597781953435</v>
      </c>
      <c r="O433" s="4">
        <f t="shared" si="79"/>
        <v>10965.850881232327</v>
      </c>
      <c r="P433" s="7">
        <f t="shared" si="80"/>
        <v>10988.597781953435</v>
      </c>
    </row>
    <row r="434" spans="1:16" x14ac:dyDescent="0.25">
      <c r="A434" s="14">
        <f>Data!A432</f>
        <v>44098.423611111109</v>
      </c>
      <c r="B434" s="4">
        <f>Data!B432</f>
        <v>10970.8</v>
      </c>
      <c r="C434" s="4">
        <f>Data!C432</f>
        <v>10970.8</v>
      </c>
      <c r="D434" s="4">
        <f>Data!D432</f>
        <v>10947.3</v>
      </c>
      <c r="E434" s="4">
        <f>Data!E432</f>
        <v>10960</v>
      </c>
      <c r="F434" s="8">
        <f>Data!F432</f>
        <v>196725</v>
      </c>
      <c r="G434" s="8">
        <f t="shared" si="72"/>
        <v>23.5</v>
      </c>
      <c r="H434" s="4">
        <f t="shared" si="73"/>
        <v>0.2999999999992724</v>
      </c>
      <c r="I434" s="4">
        <f t="shared" si="74"/>
        <v>23.200000000000728</v>
      </c>
      <c r="J434" s="4">
        <f t="shared" si="75"/>
        <v>23.5</v>
      </c>
      <c r="K434" s="7">
        <f t="shared" si="81"/>
        <v>7.9901964278811892</v>
      </c>
      <c r="L434" s="10">
        <f t="shared" si="76"/>
        <v>10975.030392855762</v>
      </c>
      <c r="M434" s="4">
        <f t="shared" si="77"/>
        <v>10943.069607144236</v>
      </c>
      <c r="N434" s="9">
        <f t="shared" si="78"/>
        <v>10975.030392855762</v>
      </c>
      <c r="O434" s="4">
        <f t="shared" si="79"/>
        <v>10965.850881232327</v>
      </c>
      <c r="P434" s="7">
        <f t="shared" si="80"/>
        <v>10975.030392855762</v>
      </c>
    </row>
    <row r="435" spans="1:16" x14ac:dyDescent="0.25">
      <c r="A435" s="14">
        <f>Data!A433</f>
        <v>44098.424305555556</v>
      </c>
      <c r="B435" s="4">
        <f>Data!B433</f>
        <v>10960.15</v>
      </c>
      <c r="C435" s="4">
        <f>Data!C433</f>
        <v>10966.45</v>
      </c>
      <c r="D435" s="4">
        <f>Data!D433</f>
        <v>10959.3</v>
      </c>
      <c r="E435" s="4">
        <f>Data!E433</f>
        <v>10966.45</v>
      </c>
      <c r="F435" s="8">
        <f>Data!F433</f>
        <v>34350</v>
      </c>
      <c r="G435" s="8">
        <f t="shared" si="72"/>
        <v>7.1500000000014552</v>
      </c>
      <c r="H435" s="4">
        <f t="shared" si="73"/>
        <v>6.4500000000007276</v>
      </c>
      <c r="I435" s="4">
        <f t="shared" si="74"/>
        <v>0.7000000000007276</v>
      </c>
      <c r="J435" s="4">
        <f t="shared" si="75"/>
        <v>7.1500000000014552</v>
      </c>
      <c r="K435" s="7">
        <f t="shared" si="81"/>
        <v>7.9481866064872024</v>
      </c>
      <c r="L435" s="10">
        <f t="shared" si="76"/>
        <v>10978.771373212974</v>
      </c>
      <c r="M435" s="4">
        <f t="shared" si="77"/>
        <v>10946.978626787026</v>
      </c>
      <c r="N435" s="9">
        <f t="shared" si="78"/>
        <v>10975.030392855762</v>
      </c>
      <c r="O435" s="4">
        <f t="shared" si="79"/>
        <v>10946.978626787026</v>
      </c>
      <c r="P435" s="7">
        <f t="shared" si="80"/>
        <v>10975.030392855762</v>
      </c>
    </row>
    <row r="436" spans="1:16" x14ac:dyDescent="0.25">
      <c r="A436" s="14">
        <f>Data!A434</f>
        <v>44098.425000000003</v>
      </c>
      <c r="B436" s="4">
        <f>Data!B434</f>
        <v>10966.45</v>
      </c>
      <c r="C436" s="4">
        <f>Data!C434</f>
        <v>10969</v>
      </c>
      <c r="D436" s="4">
        <f>Data!D434</f>
        <v>10965.4</v>
      </c>
      <c r="E436" s="4">
        <f>Data!E434</f>
        <v>10966.45</v>
      </c>
      <c r="F436" s="8">
        <f>Data!F434</f>
        <v>22725</v>
      </c>
      <c r="G436" s="8">
        <f t="shared" si="72"/>
        <v>3.6000000000003638</v>
      </c>
      <c r="H436" s="4">
        <f t="shared" si="73"/>
        <v>2.5499999999992724</v>
      </c>
      <c r="I436" s="4">
        <f t="shared" si="74"/>
        <v>1.0500000000010914</v>
      </c>
      <c r="J436" s="4">
        <f t="shared" si="75"/>
        <v>3.6000000000003638</v>
      </c>
      <c r="K436" s="7">
        <f t="shared" si="81"/>
        <v>7.7307772761628595</v>
      </c>
      <c r="L436" s="10">
        <f t="shared" si="76"/>
        <v>10982.661554552327</v>
      </c>
      <c r="M436" s="4">
        <f t="shared" si="77"/>
        <v>10951.738445447674</v>
      </c>
      <c r="N436" s="9">
        <f t="shared" si="78"/>
        <v>10975.030392855762</v>
      </c>
      <c r="O436" s="4">
        <f t="shared" si="79"/>
        <v>10951.738445447674</v>
      </c>
      <c r="P436" s="7">
        <f t="shared" si="80"/>
        <v>10975.030392855762</v>
      </c>
    </row>
    <row r="437" spans="1:16" x14ac:dyDescent="0.25">
      <c r="A437" s="14">
        <f>Data!A435</f>
        <v>44098.425694444442</v>
      </c>
      <c r="B437" s="4">
        <f>Data!B435</f>
        <v>10966.6</v>
      </c>
      <c r="C437" s="4">
        <f>Data!C435</f>
        <v>10969.5</v>
      </c>
      <c r="D437" s="4">
        <f>Data!D435</f>
        <v>10965</v>
      </c>
      <c r="E437" s="4">
        <f>Data!E435</f>
        <v>10967</v>
      </c>
      <c r="F437" s="8">
        <f>Data!F435</f>
        <v>14775</v>
      </c>
      <c r="G437" s="8">
        <f t="shared" si="72"/>
        <v>4.5</v>
      </c>
      <c r="H437" s="4">
        <f t="shared" si="73"/>
        <v>3.0499999999992724</v>
      </c>
      <c r="I437" s="4">
        <f t="shared" si="74"/>
        <v>1.4500000000007276</v>
      </c>
      <c r="J437" s="4">
        <f t="shared" si="75"/>
        <v>4.5</v>
      </c>
      <c r="K437" s="7">
        <f t="shared" si="81"/>
        <v>7.5692384123547169</v>
      </c>
      <c r="L437" s="10">
        <f t="shared" si="76"/>
        <v>10982.38847682471</v>
      </c>
      <c r="M437" s="4">
        <f t="shared" si="77"/>
        <v>10952.11152317529</v>
      </c>
      <c r="N437" s="9">
        <f t="shared" si="78"/>
        <v>10975.030392855762</v>
      </c>
      <c r="O437" s="4">
        <f t="shared" si="79"/>
        <v>10952.11152317529</v>
      </c>
      <c r="P437" s="7">
        <f t="shared" si="80"/>
        <v>10975.030392855762</v>
      </c>
    </row>
    <row r="438" spans="1:16" x14ac:dyDescent="0.25">
      <c r="A438" s="14">
        <f>Data!A436</f>
        <v>44098.426388888889</v>
      </c>
      <c r="B438" s="4">
        <f>Data!B436</f>
        <v>10968.5</v>
      </c>
      <c r="C438" s="4">
        <f>Data!C436</f>
        <v>10976.5</v>
      </c>
      <c r="D438" s="4">
        <f>Data!D436</f>
        <v>10967.85</v>
      </c>
      <c r="E438" s="4">
        <f>Data!E436</f>
        <v>10976.15</v>
      </c>
      <c r="F438" s="8">
        <f>Data!F436</f>
        <v>28350</v>
      </c>
      <c r="G438" s="8">
        <f t="shared" si="72"/>
        <v>8.6499999999996362</v>
      </c>
      <c r="H438" s="4">
        <f t="shared" si="73"/>
        <v>9.5</v>
      </c>
      <c r="I438" s="4">
        <f t="shared" si="74"/>
        <v>0.8500000000003638</v>
      </c>
      <c r="J438" s="4">
        <f t="shared" si="75"/>
        <v>9.5</v>
      </c>
      <c r="K438" s="7">
        <f t="shared" si="81"/>
        <v>7.6657764917369819</v>
      </c>
      <c r="L438" s="10">
        <f t="shared" si="76"/>
        <v>10987.506552983474</v>
      </c>
      <c r="M438" s="4">
        <f t="shared" si="77"/>
        <v>10956.843447016525</v>
      </c>
      <c r="N438" s="9">
        <f t="shared" si="78"/>
        <v>10975.030392855762</v>
      </c>
      <c r="O438" s="4">
        <f t="shared" si="79"/>
        <v>10956.843447016525</v>
      </c>
      <c r="P438" s="7">
        <f t="shared" si="80"/>
        <v>10956.843447016525</v>
      </c>
    </row>
    <row r="439" spans="1:16" x14ac:dyDescent="0.25">
      <c r="A439" s="14">
        <f>Data!A437</f>
        <v>44098.427083333336</v>
      </c>
      <c r="B439" s="4">
        <f>Data!B437</f>
        <v>10975.75</v>
      </c>
      <c r="C439" s="4">
        <f>Data!C437</f>
        <v>10975.75</v>
      </c>
      <c r="D439" s="4">
        <f>Data!D437</f>
        <v>10968</v>
      </c>
      <c r="E439" s="4">
        <f>Data!E437</f>
        <v>10970</v>
      </c>
      <c r="F439" s="8">
        <f>Data!F437</f>
        <v>14475</v>
      </c>
      <c r="G439" s="8">
        <f t="shared" si="72"/>
        <v>7.75</v>
      </c>
      <c r="H439" s="4">
        <f t="shared" si="73"/>
        <v>0.3999999999996362</v>
      </c>
      <c r="I439" s="4">
        <f t="shared" si="74"/>
        <v>8.1499999999996362</v>
      </c>
      <c r="J439" s="4">
        <f t="shared" si="75"/>
        <v>8.1499999999996362</v>
      </c>
      <c r="K439" s="7">
        <f t="shared" si="81"/>
        <v>7.6899876671501151</v>
      </c>
      <c r="L439" s="10">
        <f t="shared" si="76"/>
        <v>10987.254975334301</v>
      </c>
      <c r="M439" s="4">
        <f t="shared" si="77"/>
        <v>10956.495024665699</v>
      </c>
      <c r="N439" s="9">
        <f t="shared" si="78"/>
        <v>10987.254975334301</v>
      </c>
      <c r="O439" s="4">
        <f t="shared" si="79"/>
        <v>10956.843447016525</v>
      </c>
      <c r="P439" s="7">
        <f t="shared" si="80"/>
        <v>10956.843447016525</v>
      </c>
    </row>
    <row r="440" spans="1:16" x14ac:dyDescent="0.25">
      <c r="A440" s="14">
        <f>Data!A438</f>
        <v>44098.427777777775</v>
      </c>
      <c r="B440" s="4">
        <f>Data!B438</f>
        <v>10970</v>
      </c>
      <c r="C440" s="4">
        <f>Data!C438</f>
        <v>10976</v>
      </c>
      <c r="D440" s="4">
        <f>Data!D438</f>
        <v>10968.8</v>
      </c>
      <c r="E440" s="4">
        <f>Data!E438</f>
        <v>10974.9</v>
      </c>
      <c r="F440" s="8">
        <f>Data!F438</f>
        <v>14925</v>
      </c>
      <c r="G440" s="8">
        <f t="shared" si="72"/>
        <v>7.2000000000007276</v>
      </c>
      <c r="H440" s="4">
        <f t="shared" si="73"/>
        <v>6</v>
      </c>
      <c r="I440" s="4">
        <f t="shared" si="74"/>
        <v>1.2000000000007276</v>
      </c>
      <c r="J440" s="4">
        <f t="shared" si="75"/>
        <v>7.2000000000007276</v>
      </c>
      <c r="K440" s="7">
        <f t="shared" si="81"/>
        <v>7.6654882837926452</v>
      </c>
      <c r="L440" s="10">
        <f t="shared" si="76"/>
        <v>10987.730976567585</v>
      </c>
      <c r="M440" s="4">
        <f t="shared" si="77"/>
        <v>10957.069023432414</v>
      </c>
      <c r="N440" s="9">
        <f t="shared" si="78"/>
        <v>10987.254975334301</v>
      </c>
      <c r="O440" s="4">
        <f t="shared" si="79"/>
        <v>10957.069023432414</v>
      </c>
      <c r="P440" s="7">
        <f t="shared" si="80"/>
        <v>10957.069023432414</v>
      </c>
    </row>
    <row r="441" spans="1:16" x14ac:dyDescent="0.25">
      <c r="A441" s="14">
        <f>Data!A439</f>
        <v>44098.428472222222</v>
      </c>
      <c r="B441" s="4">
        <f>Data!B439</f>
        <v>10974.9</v>
      </c>
      <c r="C441" s="4">
        <f>Data!C439</f>
        <v>10979.05</v>
      </c>
      <c r="D441" s="4">
        <f>Data!D439</f>
        <v>10970.05</v>
      </c>
      <c r="E441" s="4">
        <f>Data!E439</f>
        <v>10979.05</v>
      </c>
      <c r="F441" s="8">
        <f>Data!F439</f>
        <v>30450</v>
      </c>
      <c r="G441" s="8">
        <f t="shared" si="72"/>
        <v>9</v>
      </c>
      <c r="H441" s="4">
        <f t="shared" si="73"/>
        <v>4.1499999999996362</v>
      </c>
      <c r="I441" s="4">
        <f t="shared" si="74"/>
        <v>4.8500000000003638</v>
      </c>
      <c r="J441" s="4">
        <f t="shared" si="75"/>
        <v>9</v>
      </c>
      <c r="K441" s="7">
        <f t="shared" si="81"/>
        <v>7.7322138696030125</v>
      </c>
      <c r="L441" s="10">
        <f t="shared" si="76"/>
        <v>10990.014427739205</v>
      </c>
      <c r="M441" s="4">
        <f t="shared" si="77"/>
        <v>10959.085572260794</v>
      </c>
      <c r="N441" s="9">
        <f t="shared" si="78"/>
        <v>10987.254975334301</v>
      </c>
      <c r="O441" s="4">
        <f t="shared" si="79"/>
        <v>10959.085572260794</v>
      </c>
      <c r="P441" s="7">
        <f t="shared" si="80"/>
        <v>10959.085572260794</v>
      </c>
    </row>
    <row r="442" spans="1:16" x14ac:dyDescent="0.25">
      <c r="A442" s="14">
        <f>Data!A440</f>
        <v>44098.429166666669</v>
      </c>
      <c r="B442" s="4">
        <f>Data!B440</f>
        <v>10979.05</v>
      </c>
      <c r="C442" s="4">
        <f>Data!C440</f>
        <v>10979.05</v>
      </c>
      <c r="D442" s="4">
        <f>Data!D440</f>
        <v>10975.45</v>
      </c>
      <c r="E442" s="4">
        <f>Data!E440</f>
        <v>10975.45</v>
      </c>
      <c r="F442" s="8">
        <f>Data!F440</f>
        <v>13500</v>
      </c>
      <c r="G442" s="8">
        <f t="shared" si="72"/>
        <v>3.5999999999985448</v>
      </c>
      <c r="H442" s="4">
        <f t="shared" si="73"/>
        <v>0</v>
      </c>
      <c r="I442" s="4">
        <f t="shared" si="74"/>
        <v>3.5999999999985448</v>
      </c>
      <c r="J442" s="4">
        <f t="shared" si="75"/>
        <v>3.5999999999985448</v>
      </c>
      <c r="K442" s="7">
        <f t="shared" si="81"/>
        <v>7.5256031761227886</v>
      </c>
      <c r="L442" s="10">
        <f t="shared" si="76"/>
        <v>10992.301206352246</v>
      </c>
      <c r="M442" s="4">
        <f t="shared" si="77"/>
        <v>10962.198793647754</v>
      </c>
      <c r="N442" s="9">
        <f t="shared" si="78"/>
        <v>10987.254975334301</v>
      </c>
      <c r="O442" s="4">
        <f t="shared" si="79"/>
        <v>10962.198793647754</v>
      </c>
      <c r="P442" s="7">
        <f t="shared" si="80"/>
        <v>10962.198793647754</v>
      </c>
    </row>
    <row r="443" spans="1:16" x14ac:dyDescent="0.25">
      <c r="A443" s="14">
        <f>Data!A441</f>
        <v>44098.429861111108</v>
      </c>
      <c r="B443" s="4">
        <f>Data!B441</f>
        <v>10975.45</v>
      </c>
      <c r="C443" s="4">
        <f>Data!C441</f>
        <v>10975.45</v>
      </c>
      <c r="D443" s="4">
        <f>Data!D441</f>
        <v>10968</v>
      </c>
      <c r="E443" s="4">
        <f>Data!E441</f>
        <v>10973</v>
      </c>
      <c r="F443" s="8">
        <f>Data!F441</f>
        <v>67125</v>
      </c>
      <c r="G443" s="8">
        <f t="shared" si="72"/>
        <v>7.4500000000007276</v>
      </c>
      <c r="H443" s="4">
        <f t="shared" si="73"/>
        <v>0</v>
      </c>
      <c r="I443" s="4">
        <f t="shared" si="74"/>
        <v>7.4500000000007276</v>
      </c>
      <c r="J443" s="4">
        <f t="shared" si="75"/>
        <v>7.4500000000007276</v>
      </c>
      <c r="K443" s="7">
        <f t="shared" si="81"/>
        <v>7.5218230173166862</v>
      </c>
      <c r="L443" s="10">
        <f t="shared" si="76"/>
        <v>10986.768646034634</v>
      </c>
      <c r="M443" s="4">
        <f t="shared" si="77"/>
        <v>10956.681353965367</v>
      </c>
      <c r="N443" s="9">
        <f t="shared" si="78"/>
        <v>10986.768646034634</v>
      </c>
      <c r="O443" s="4">
        <f t="shared" si="79"/>
        <v>10962.198793647754</v>
      </c>
      <c r="P443" s="7">
        <f t="shared" si="80"/>
        <v>10962.198793647754</v>
      </c>
    </row>
    <row r="444" spans="1:16" x14ac:dyDescent="0.25">
      <c r="A444" s="14">
        <f>Data!A442</f>
        <v>44098.430555555555</v>
      </c>
      <c r="B444" s="4">
        <f>Data!B442</f>
        <v>10973.3</v>
      </c>
      <c r="C444" s="4">
        <f>Data!C442</f>
        <v>10973.3</v>
      </c>
      <c r="D444" s="4">
        <f>Data!D442</f>
        <v>10969.05</v>
      </c>
      <c r="E444" s="4">
        <f>Data!E442</f>
        <v>10972.8</v>
      </c>
      <c r="F444" s="8">
        <f>Data!F442</f>
        <v>11175</v>
      </c>
      <c r="G444" s="8">
        <f t="shared" si="72"/>
        <v>4.25</v>
      </c>
      <c r="H444" s="4">
        <f t="shared" si="73"/>
        <v>0.2999999999992724</v>
      </c>
      <c r="I444" s="4">
        <f t="shared" si="74"/>
        <v>3.9500000000007276</v>
      </c>
      <c r="J444" s="4">
        <f t="shared" si="75"/>
        <v>4.25</v>
      </c>
      <c r="K444" s="7">
        <f t="shared" si="81"/>
        <v>7.3582318664508524</v>
      </c>
      <c r="L444" s="10">
        <f t="shared" si="76"/>
        <v>10985.891463732902</v>
      </c>
      <c r="M444" s="4">
        <f t="shared" si="77"/>
        <v>10956.458536267097</v>
      </c>
      <c r="N444" s="9">
        <f t="shared" si="78"/>
        <v>10985.891463732902</v>
      </c>
      <c r="O444" s="4">
        <f t="shared" si="79"/>
        <v>10962.198793647754</v>
      </c>
      <c r="P444" s="7">
        <f t="shared" si="80"/>
        <v>10962.198793647754</v>
      </c>
    </row>
    <row r="445" spans="1:16" x14ac:dyDescent="0.25">
      <c r="A445" s="14">
        <f>Data!A443</f>
        <v>44098.431250000001</v>
      </c>
      <c r="B445" s="4">
        <f>Data!B443</f>
        <v>10972.8</v>
      </c>
      <c r="C445" s="4">
        <f>Data!C443</f>
        <v>10974.45</v>
      </c>
      <c r="D445" s="4">
        <f>Data!D443</f>
        <v>10971</v>
      </c>
      <c r="E445" s="4">
        <f>Data!E443</f>
        <v>10974</v>
      </c>
      <c r="F445" s="8">
        <f>Data!F443</f>
        <v>21750</v>
      </c>
      <c r="G445" s="8">
        <f t="shared" si="72"/>
        <v>3.4500000000007276</v>
      </c>
      <c r="H445" s="4">
        <f t="shared" si="73"/>
        <v>1.6500000000014552</v>
      </c>
      <c r="I445" s="4">
        <f t="shared" si="74"/>
        <v>1.7999999999992724</v>
      </c>
      <c r="J445" s="4">
        <f t="shared" si="75"/>
        <v>3.4500000000007276</v>
      </c>
      <c r="K445" s="7">
        <f t="shared" si="81"/>
        <v>7.1628202731283466</v>
      </c>
      <c r="L445" s="10">
        <f t="shared" si="76"/>
        <v>10987.050640546257</v>
      </c>
      <c r="M445" s="4">
        <f t="shared" si="77"/>
        <v>10958.399359453744</v>
      </c>
      <c r="N445" s="9">
        <f t="shared" si="78"/>
        <v>10985.891463732902</v>
      </c>
      <c r="O445" s="4">
        <f t="shared" si="79"/>
        <v>10962.198793647754</v>
      </c>
      <c r="P445" s="7">
        <f t="shared" si="80"/>
        <v>10962.198793647754</v>
      </c>
    </row>
    <row r="446" spans="1:16" x14ac:dyDescent="0.25">
      <c r="A446" s="14">
        <f>Data!A444</f>
        <v>44098.431944444441</v>
      </c>
      <c r="B446" s="4">
        <f>Data!B444</f>
        <v>10974</v>
      </c>
      <c r="C446" s="4">
        <f>Data!C444</f>
        <v>10974</v>
      </c>
      <c r="D446" s="4">
        <f>Data!D444</f>
        <v>10964.2</v>
      </c>
      <c r="E446" s="4">
        <f>Data!E444</f>
        <v>10966.45</v>
      </c>
      <c r="F446" s="8">
        <f>Data!F444</f>
        <v>52125</v>
      </c>
      <c r="G446" s="8">
        <f t="shared" si="72"/>
        <v>9.7999999999992724</v>
      </c>
      <c r="H446" s="4">
        <f t="shared" si="73"/>
        <v>0</v>
      </c>
      <c r="I446" s="4">
        <f t="shared" si="74"/>
        <v>9.7999999999992724</v>
      </c>
      <c r="J446" s="4">
        <f t="shared" si="75"/>
        <v>9.7999999999992724</v>
      </c>
      <c r="K446" s="7">
        <f t="shared" si="81"/>
        <v>7.2946792594718932</v>
      </c>
      <c r="L446" s="10">
        <f t="shared" si="76"/>
        <v>10983.689358518945</v>
      </c>
      <c r="M446" s="4">
        <f t="shared" si="77"/>
        <v>10954.510641481056</v>
      </c>
      <c r="N446" s="9">
        <f t="shared" si="78"/>
        <v>10983.689358518945</v>
      </c>
      <c r="O446" s="4">
        <f t="shared" si="79"/>
        <v>10962.198793647754</v>
      </c>
      <c r="P446" s="7">
        <f t="shared" si="80"/>
        <v>10962.198793647754</v>
      </c>
    </row>
    <row r="447" spans="1:16" x14ac:dyDescent="0.25">
      <c r="A447" s="14">
        <f>Data!A445</f>
        <v>44098.432638888888</v>
      </c>
      <c r="B447" s="4">
        <f>Data!B445</f>
        <v>10966.35</v>
      </c>
      <c r="C447" s="4">
        <f>Data!C445</f>
        <v>10967</v>
      </c>
      <c r="D447" s="4">
        <f>Data!D445</f>
        <v>10963</v>
      </c>
      <c r="E447" s="4">
        <f>Data!E445</f>
        <v>10963</v>
      </c>
      <c r="F447" s="8">
        <f>Data!F445</f>
        <v>36225</v>
      </c>
      <c r="G447" s="8">
        <f t="shared" si="72"/>
        <v>4</v>
      </c>
      <c r="H447" s="4">
        <f t="shared" si="73"/>
        <v>0.5499999999992724</v>
      </c>
      <c r="I447" s="4">
        <f t="shared" si="74"/>
        <v>3.4500000000007276</v>
      </c>
      <c r="J447" s="4">
        <f t="shared" si="75"/>
        <v>4</v>
      </c>
      <c r="K447" s="7">
        <f t="shared" si="81"/>
        <v>7.129945296498299</v>
      </c>
      <c r="L447" s="10">
        <f t="shared" si="76"/>
        <v>10979.259890592997</v>
      </c>
      <c r="M447" s="4">
        <f t="shared" si="77"/>
        <v>10950.740109407003</v>
      </c>
      <c r="N447" s="9">
        <f t="shared" si="78"/>
        <v>10979.259890592997</v>
      </c>
      <c r="O447" s="4">
        <f t="shared" si="79"/>
        <v>10962.198793647754</v>
      </c>
      <c r="P447" s="7">
        <f t="shared" si="80"/>
        <v>10962.198793647754</v>
      </c>
    </row>
    <row r="448" spans="1:16" x14ac:dyDescent="0.25">
      <c r="A448" s="14">
        <f>Data!A446</f>
        <v>44098.433333333334</v>
      </c>
      <c r="B448" s="4">
        <f>Data!B446</f>
        <v>10961.8</v>
      </c>
      <c r="C448" s="4">
        <f>Data!C446</f>
        <v>10962.75</v>
      </c>
      <c r="D448" s="4">
        <f>Data!D446</f>
        <v>10952.15</v>
      </c>
      <c r="E448" s="4">
        <f>Data!E446</f>
        <v>10954</v>
      </c>
      <c r="F448" s="8">
        <f>Data!F446</f>
        <v>56925</v>
      </c>
      <c r="G448" s="8">
        <f t="shared" si="72"/>
        <v>10.600000000000364</v>
      </c>
      <c r="H448" s="4">
        <f t="shared" si="73"/>
        <v>0.25</v>
      </c>
      <c r="I448" s="4">
        <f t="shared" si="74"/>
        <v>10.850000000000364</v>
      </c>
      <c r="J448" s="4">
        <f t="shared" si="75"/>
        <v>10.850000000000364</v>
      </c>
      <c r="K448" s="7">
        <f t="shared" si="81"/>
        <v>7.3159480316734022</v>
      </c>
      <c r="L448" s="10">
        <f t="shared" si="76"/>
        <v>10972.081896063348</v>
      </c>
      <c r="M448" s="4">
        <f t="shared" si="77"/>
        <v>10942.818103936654</v>
      </c>
      <c r="N448" s="9">
        <f t="shared" si="78"/>
        <v>10972.081896063348</v>
      </c>
      <c r="O448" s="4">
        <f t="shared" si="79"/>
        <v>10962.198793647754</v>
      </c>
      <c r="P448" s="7">
        <f t="shared" si="80"/>
        <v>10972.081896063348</v>
      </c>
    </row>
    <row r="449" spans="1:16" x14ac:dyDescent="0.25">
      <c r="A449" s="14">
        <f>Data!A447</f>
        <v>44098.434027777781</v>
      </c>
      <c r="B449" s="4">
        <f>Data!B447</f>
        <v>10955</v>
      </c>
      <c r="C449" s="4">
        <f>Data!C447</f>
        <v>10962</v>
      </c>
      <c r="D449" s="4">
        <f>Data!D447</f>
        <v>10955</v>
      </c>
      <c r="E449" s="4">
        <f>Data!E447</f>
        <v>10959.4</v>
      </c>
      <c r="F449" s="8">
        <f>Data!F447</f>
        <v>35025</v>
      </c>
      <c r="G449" s="8">
        <f t="shared" si="72"/>
        <v>7</v>
      </c>
      <c r="H449" s="4">
        <f t="shared" si="73"/>
        <v>8</v>
      </c>
      <c r="I449" s="4">
        <f t="shared" si="74"/>
        <v>1</v>
      </c>
      <c r="J449" s="4">
        <f t="shared" si="75"/>
        <v>8</v>
      </c>
      <c r="K449" s="7">
        <f t="shared" si="81"/>
        <v>7.3501506300897317</v>
      </c>
      <c r="L449" s="10">
        <f t="shared" si="76"/>
        <v>10973.20030126018</v>
      </c>
      <c r="M449" s="4">
        <f t="shared" si="77"/>
        <v>10943.79969873982</v>
      </c>
      <c r="N449" s="9">
        <f t="shared" si="78"/>
        <v>10972.081896063348</v>
      </c>
      <c r="O449" s="4">
        <f t="shared" si="79"/>
        <v>10943.79969873982</v>
      </c>
      <c r="P449" s="7">
        <f t="shared" si="80"/>
        <v>10972.081896063348</v>
      </c>
    </row>
    <row r="450" spans="1:16" x14ac:dyDescent="0.25">
      <c r="A450" s="14">
        <f>Data!A448</f>
        <v>44098.43472222222</v>
      </c>
      <c r="B450" s="4">
        <f>Data!B448</f>
        <v>10958.4</v>
      </c>
      <c r="C450" s="4">
        <f>Data!C448</f>
        <v>10958.75</v>
      </c>
      <c r="D450" s="4">
        <f>Data!D448</f>
        <v>10943.7</v>
      </c>
      <c r="E450" s="4">
        <f>Data!E448</f>
        <v>10947.45</v>
      </c>
      <c r="F450" s="8">
        <f>Data!F448</f>
        <v>91425</v>
      </c>
      <c r="G450" s="8">
        <f t="shared" si="72"/>
        <v>15.049999999999272</v>
      </c>
      <c r="H450" s="4">
        <f t="shared" si="73"/>
        <v>0.6499999999996362</v>
      </c>
      <c r="I450" s="4">
        <f t="shared" si="74"/>
        <v>15.699999999998909</v>
      </c>
      <c r="J450" s="4">
        <f t="shared" si="75"/>
        <v>15.699999999998909</v>
      </c>
      <c r="K450" s="7">
        <f t="shared" si="81"/>
        <v>7.7676430985851912</v>
      </c>
      <c r="L450" s="10">
        <f t="shared" si="76"/>
        <v>10966.76028619717</v>
      </c>
      <c r="M450" s="4">
        <f t="shared" si="77"/>
        <v>10935.689713802831</v>
      </c>
      <c r="N450" s="9">
        <f t="shared" si="78"/>
        <v>10966.76028619717</v>
      </c>
      <c r="O450" s="4">
        <f t="shared" si="79"/>
        <v>10943.79969873982</v>
      </c>
      <c r="P450" s="7">
        <f t="shared" si="80"/>
        <v>10966.76028619717</v>
      </c>
    </row>
    <row r="451" spans="1:16" x14ac:dyDescent="0.25">
      <c r="A451" s="14">
        <f>Data!A449</f>
        <v>44098.435416666667</v>
      </c>
      <c r="B451" s="4">
        <f>Data!B449</f>
        <v>10948</v>
      </c>
      <c r="C451" s="4">
        <f>Data!C449</f>
        <v>10950.9</v>
      </c>
      <c r="D451" s="4">
        <f>Data!D449</f>
        <v>10940.45</v>
      </c>
      <c r="E451" s="4">
        <f>Data!E449</f>
        <v>10941.75</v>
      </c>
      <c r="F451" s="8">
        <f>Data!F449</f>
        <v>51975</v>
      </c>
      <c r="G451" s="8">
        <f t="shared" si="72"/>
        <v>10.449999999998909</v>
      </c>
      <c r="H451" s="4">
        <f t="shared" si="73"/>
        <v>3.4499999999989086</v>
      </c>
      <c r="I451" s="4">
        <f t="shared" si="74"/>
        <v>7</v>
      </c>
      <c r="J451" s="4">
        <f t="shared" si="75"/>
        <v>10.449999999998909</v>
      </c>
      <c r="K451" s="7">
        <f t="shared" si="81"/>
        <v>7.9017609436558773</v>
      </c>
      <c r="L451" s="10">
        <f t="shared" si="76"/>
        <v>10961.478521887311</v>
      </c>
      <c r="M451" s="4">
        <f t="shared" si="77"/>
        <v>10929.871478112687</v>
      </c>
      <c r="N451" s="9">
        <f t="shared" si="78"/>
        <v>10961.478521887311</v>
      </c>
      <c r="O451" s="4">
        <f t="shared" si="79"/>
        <v>10943.79969873982</v>
      </c>
      <c r="P451" s="7">
        <f t="shared" si="80"/>
        <v>10961.478521887311</v>
      </c>
    </row>
    <row r="452" spans="1:16" x14ac:dyDescent="0.25">
      <c r="A452" s="14">
        <f>Data!A450</f>
        <v>44098.436111111114</v>
      </c>
      <c r="B452" s="4">
        <f>Data!B450</f>
        <v>10942</v>
      </c>
      <c r="C452" s="4">
        <f>Data!C450</f>
        <v>10942.95</v>
      </c>
      <c r="D452" s="4">
        <f>Data!D450</f>
        <v>10936</v>
      </c>
      <c r="E452" s="4">
        <f>Data!E450</f>
        <v>10939.95</v>
      </c>
      <c r="F452" s="8">
        <f>Data!F450</f>
        <v>70350</v>
      </c>
      <c r="G452" s="8">
        <f t="shared" si="72"/>
        <v>6.9500000000007276</v>
      </c>
      <c r="H452" s="4">
        <f t="shared" si="73"/>
        <v>1.2000000000007276</v>
      </c>
      <c r="I452" s="4">
        <f t="shared" si="74"/>
        <v>5.75</v>
      </c>
      <c r="J452" s="4">
        <f t="shared" si="75"/>
        <v>6.9500000000007276</v>
      </c>
      <c r="K452" s="7">
        <f t="shared" si="81"/>
        <v>7.854172896473119</v>
      </c>
      <c r="L452" s="10">
        <f t="shared" si="76"/>
        <v>10955.183345792946</v>
      </c>
      <c r="M452" s="4">
        <f t="shared" si="77"/>
        <v>10923.766654207055</v>
      </c>
      <c r="N452" s="9">
        <f t="shared" si="78"/>
        <v>10955.183345792946</v>
      </c>
      <c r="O452" s="4">
        <f t="shared" si="79"/>
        <v>10923.766654207055</v>
      </c>
      <c r="P452" s="7">
        <f t="shared" si="80"/>
        <v>10955.183345792946</v>
      </c>
    </row>
    <row r="453" spans="1:16" x14ac:dyDescent="0.25">
      <c r="A453" s="14">
        <f>Data!A451</f>
        <v>44098.436805555553</v>
      </c>
      <c r="B453" s="4">
        <f>Data!B451</f>
        <v>10940</v>
      </c>
      <c r="C453" s="4">
        <f>Data!C451</f>
        <v>10950</v>
      </c>
      <c r="D453" s="4">
        <f>Data!D451</f>
        <v>10939.95</v>
      </c>
      <c r="E453" s="4">
        <f>Data!E451</f>
        <v>10947</v>
      </c>
      <c r="F453" s="8">
        <f>Data!F451</f>
        <v>60600</v>
      </c>
      <c r="G453" s="8">
        <f t="shared" si="72"/>
        <v>10.049999999999272</v>
      </c>
      <c r="H453" s="4">
        <f t="shared" si="73"/>
        <v>10.049999999999272</v>
      </c>
      <c r="I453" s="4">
        <f t="shared" si="74"/>
        <v>0</v>
      </c>
      <c r="J453" s="4">
        <f t="shared" si="75"/>
        <v>10.049999999999272</v>
      </c>
      <c r="K453" s="7">
        <f t="shared" si="81"/>
        <v>7.9639642516494265</v>
      </c>
      <c r="L453" s="10">
        <f t="shared" si="76"/>
        <v>10960.902928503299</v>
      </c>
      <c r="M453" s="4">
        <f t="shared" si="77"/>
        <v>10929.047071496701</v>
      </c>
      <c r="N453" s="9">
        <f t="shared" si="78"/>
        <v>10955.183345792946</v>
      </c>
      <c r="O453" s="4">
        <f t="shared" si="79"/>
        <v>10929.047071496701</v>
      </c>
      <c r="P453" s="7">
        <f t="shared" si="80"/>
        <v>10955.183345792946</v>
      </c>
    </row>
    <row r="454" spans="1:16" x14ac:dyDescent="0.25">
      <c r="A454" s="14">
        <f>Data!A452</f>
        <v>44098.4375</v>
      </c>
      <c r="B454" s="4">
        <f>Data!B452</f>
        <v>10947.45</v>
      </c>
      <c r="C454" s="4">
        <f>Data!C452</f>
        <v>10948.9</v>
      </c>
      <c r="D454" s="4">
        <f>Data!D452</f>
        <v>10940.15</v>
      </c>
      <c r="E454" s="4">
        <f>Data!E452</f>
        <v>10947.4</v>
      </c>
      <c r="F454" s="8">
        <f>Data!F452</f>
        <v>35625</v>
      </c>
      <c r="G454" s="8">
        <f t="shared" ref="G454:G517" si="82">C454-D454</f>
        <v>8.75</v>
      </c>
      <c r="H454" s="4">
        <f t="shared" ref="H454:H517" si="83">ABS(C454-E453)</f>
        <v>1.8999999999996362</v>
      </c>
      <c r="I454" s="4">
        <f t="shared" ref="I454:I517" si="84">ABS(D454-E453)</f>
        <v>6.8500000000003638</v>
      </c>
      <c r="J454" s="4">
        <f t="shared" ref="J454:J517" si="85">MAX(G454:I454)</f>
        <v>8.75</v>
      </c>
      <c r="K454" s="7">
        <f t="shared" si="81"/>
        <v>8.0032660390669541</v>
      </c>
      <c r="L454" s="10">
        <f t="shared" ref="L454:L517" si="86">((C454+D454)/2)+($L$2*K454)</f>
        <v>10960.531532078134</v>
      </c>
      <c r="M454" s="4">
        <f t="shared" ref="M454:M517" si="87">((C454+D454)/2)-($M$2*K454)</f>
        <v>10928.518467921866</v>
      </c>
      <c r="N454" s="9">
        <f t="shared" ref="N454:N517" si="88">IF(OR(L454&lt;N453,E453&gt;N453),L454,N453)</f>
        <v>10955.183345792946</v>
      </c>
      <c r="O454" s="4">
        <f t="shared" ref="O454:O517" si="89">IF(OR(M454&gt;O453,E453&lt;O453),M454,O453)</f>
        <v>10929.047071496701</v>
      </c>
      <c r="P454" s="7">
        <f t="shared" si="80"/>
        <v>10955.183345792946</v>
      </c>
    </row>
    <row r="455" spans="1:16" x14ac:dyDescent="0.25">
      <c r="A455" s="14">
        <f>Data!A453</f>
        <v>44098.438194444447</v>
      </c>
      <c r="B455" s="4">
        <f>Data!B453</f>
        <v>10949.6</v>
      </c>
      <c r="C455" s="4">
        <f>Data!C453</f>
        <v>10949.95</v>
      </c>
      <c r="D455" s="4">
        <f>Data!D453</f>
        <v>10940.1</v>
      </c>
      <c r="E455" s="4">
        <f>Data!E453</f>
        <v>10942.3</v>
      </c>
      <c r="F455" s="8">
        <f>Data!F453</f>
        <v>26700</v>
      </c>
      <c r="G455" s="8">
        <f t="shared" si="82"/>
        <v>9.8500000000003638</v>
      </c>
      <c r="H455" s="4">
        <f t="shared" si="83"/>
        <v>2.5500000000010914</v>
      </c>
      <c r="I455" s="4">
        <f t="shared" si="84"/>
        <v>7.2999999999992724</v>
      </c>
      <c r="J455" s="4">
        <f t="shared" si="85"/>
        <v>9.8500000000003638</v>
      </c>
      <c r="K455" s="7">
        <f t="shared" si="81"/>
        <v>8.0956027371136248</v>
      </c>
      <c r="L455" s="10">
        <f t="shared" si="86"/>
        <v>10961.216205474229</v>
      </c>
      <c r="M455" s="4">
        <f t="shared" si="87"/>
        <v>10928.833794525774</v>
      </c>
      <c r="N455" s="9">
        <f t="shared" si="88"/>
        <v>10955.183345792946</v>
      </c>
      <c r="O455" s="4">
        <f t="shared" si="89"/>
        <v>10929.047071496701</v>
      </c>
      <c r="P455" s="7">
        <f t="shared" si="80"/>
        <v>10955.183345792946</v>
      </c>
    </row>
    <row r="456" spans="1:16" x14ac:dyDescent="0.25">
      <c r="A456" s="14">
        <f>Data!A454</f>
        <v>44098.438888888886</v>
      </c>
      <c r="B456" s="4">
        <f>Data!B454</f>
        <v>10941.6</v>
      </c>
      <c r="C456" s="4">
        <f>Data!C454</f>
        <v>10944.9</v>
      </c>
      <c r="D456" s="4">
        <f>Data!D454</f>
        <v>10940</v>
      </c>
      <c r="E456" s="4">
        <f>Data!E454</f>
        <v>10941.8</v>
      </c>
      <c r="F456" s="8">
        <f>Data!F454</f>
        <v>33675</v>
      </c>
      <c r="G456" s="8">
        <f t="shared" si="82"/>
        <v>4.8999999999996362</v>
      </c>
      <c r="H456" s="4">
        <f t="shared" si="83"/>
        <v>2.6000000000003638</v>
      </c>
      <c r="I456" s="4">
        <f t="shared" si="84"/>
        <v>2.2999999999992724</v>
      </c>
      <c r="J456" s="4">
        <f t="shared" si="85"/>
        <v>4.8999999999996362</v>
      </c>
      <c r="K456" s="7">
        <f t="shared" si="81"/>
        <v>7.935822600257926</v>
      </c>
      <c r="L456" s="10">
        <f t="shared" si="86"/>
        <v>10958.321645200516</v>
      </c>
      <c r="M456" s="4">
        <f t="shared" si="87"/>
        <v>10926.578354799485</v>
      </c>
      <c r="N456" s="9">
        <f t="shared" si="88"/>
        <v>10955.183345792946</v>
      </c>
      <c r="O456" s="4">
        <f t="shared" si="89"/>
        <v>10929.047071496701</v>
      </c>
      <c r="P456" s="7">
        <f t="shared" si="80"/>
        <v>10955.183345792946</v>
      </c>
    </row>
    <row r="457" spans="1:16" x14ac:dyDescent="0.25">
      <c r="A457" s="14">
        <f>Data!A455</f>
        <v>44098.439583333333</v>
      </c>
      <c r="B457" s="4">
        <f>Data!B455</f>
        <v>10943.15</v>
      </c>
      <c r="C457" s="4">
        <f>Data!C455</f>
        <v>10945</v>
      </c>
      <c r="D457" s="4">
        <f>Data!D455</f>
        <v>10933.1</v>
      </c>
      <c r="E457" s="4">
        <f>Data!E455</f>
        <v>10936.5</v>
      </c>
      <c r="F457" s="8">
        <f>Data!F455</f>
        <v>48675</v>
      </c>
      <c r="G457" s="8">
        <f t="shared" si="82"/>
        <v>11.899999999999636</v>
      </c>
      <c r="H457" s="4">
        <f t="shared" si="83"/>
        <v>3.2000000000007276</v>
      </c>
      <c r="I457" s="4">
        <f t="shared" si="84"/>
        <v>8.6999999999989086</v>
      </c>
      <c r="J457" s="4">
        <f t="shared" si="85"/>
        <v>11.899999999999636</v>
      </c>
      <c r="K457" s="7">
        <f t="shared" si="81"/>
        <v>8.1340314702450112</v>
      </c>
      <c r="L457" s="10">
        <f t="shared" si="86"/>
        <v>10955.318062940489</v>
      </c>
      <c r="M457" s="4">
        <f t="shared" si="87"/>
        <v>10922.78193705951</v>
      </c>
      <c r="N457" s="9">
        <f t="shared" si="88"/>
        <v>10955.183345792946</v>
      </c>
      <c r="O457" s="4">
        <f t="shared" si="89"/>
        <v>10929.047071496701</v>
      </c>
      <c r="P457" s="7">
        <f t="shared" si="80"/>
        <v>10955.183345792946</v>
      </c>
    </row>
    <row r="458" spans="1:16" x14ac:dyDescent="0.25">
      <c r="A458" s="14">
        <f>Data!A456</f>
        <v>44098.44027777778</v>
      </c>
      <c r="B458" s="4">
        <f>Data!B456</f>
        <v>10936.75</v>
      </c>
      <c r="C458" s="4">
        <f>Data!C456</f>
        <v>10945</v>
      </c>
      <c r="D458" s="4">
        <f>Data!D456</f>
        <v>10935.05</v>
      </c>
      <c r="E458" s="4">
        <f>Data!E456</f>
        <v>10944.8</v>
      </c>
      <c r="F458" s="8">
        <f>Data!F456</f>
        <v>29250</v>
      </c>
      <c r="G458" s="8">
        <f t="shared" si="82"/>
        <v>9.9500000000007276</v>
      </c>
      <c r="H458" s="4">
        <f t="shared" si="83"/>
        <v>8.5</v>
      </c>
      <c r="I458" s="4">
        <f t="shared" si="84"/>
        <v>1.4500000000007276</v>
      </c>
      <c r="J458" s="4">
        <f t="shared" si="85"/>
        <v>9.9500000000007276</v>
      </c>
      <c r="K458" s="7">
        <f t="shared" si="81"/>
        <v>8.2248298967327962</v>
      </c>
      <c r="L458" s="10">
        <f t="shared" si="86"/>
        <v>10956.474659793465</v>
      </c>
      <c r="M458" s="4">
        <f t="shared" si="87"/>
        <v>10923.575340206535</v>
      </c>
      <c r="N458" s="9">
        <f t="shared" si="88"/>
        <v>10955.183345792946</v>
      </c>
      <c r="O458" s="4">
        <f t="shared" si="89"/>
        <v>10929.047071496701</v>
      </c>
      <c r="P458" s="7">
        <f t="shared" si="80"/>
        <v>10955.183345792946</v>
      </c>
    </row>
    <row r="459" spans="1:16" x14ac:dyDescent="0.25">
      <c r="A459" s="14">
        <f>Data!A457</f>
        <v>44098.440972222219</v>
      </c>
      <c r="B459" s="4">
        <f>Data!B457</f>
        <v>10944.1</v>
      </c>
      <c r="C459" s="4">
        <f>Data!C457</f>
        <v>10953.2</v>
      </c>
      <c r="D459" s="4">
        <f>Data!D457</f>
        <v>10942.5</v>
      </c>
      <c r="E459" s="4">
        <f>Data!E457</f>
        <v>10953</v>
      </c>
      <c r="F459" s="8">
        <f>Data!F457</f>
        <v>42750</v>
      </c>
      <c r="G459" s="8">
        <f t="shared" si="82"/>
        <v>10.700000000000728</v>
      </c>
      <c r="H459" s="4">
        <f t="shared" si="83"/>
        <v>8.4000000000014552</v>
      </c>
      <c r="I459" s="4">
        <f t="shared" si="84"/>
        <v>2.2999999999992724</v>
      </c>
      <c r="J459" s="4">
        <f t="shared" si="85"/>
        <v>10.700000000000728</v>
      </c>
      <c r="K459" s="7">
        <f t="shared" si="81"/>
        <v>8.3485884018961922</v>
      </c>
      <c r="L459" s="10">
        <f t="shared" si="86"/>
        <v>10964.547176803793</v>
      </c>
      <c r="M459" s="4">
        <f t="shared" si="87"/>
        <v>10931.152823196207</v>
      </c>
      <c r="N459" s="9">
        <f t="shared" si="88"/>
        <v>10955.183345792946</v>
      </c>
      <c r="O459" s="4">
        <f t="shared" si="89"/>
        <v>10931.152823196207</v>
      </c>
      <c r="P459" s="7">
        <f t="shared" si="80"/>
        <v>10955.183345792946</v>
      </c>
    </row>
    <row r="460" spans="1:16" x14ac:dyDescent="0.25">
      <c r="A460" s="14">
        <f>Data!A458</f>
        <v>44098.441666666666</v>
      </c>
      <c r="B460" s="4">
        <f>Data!B458</f>
        <v>10953.9</v>
      </c>
      <c r="C460" s="4">
        <f>Data!C458</f>
        <v>10954.45</v>
      </c>
      <c r="D460" s="4">
        <f>Data!D458</f>
        <v>10948.15</v>
      </c>
      <c r="E460" s="4">
        <f>Data!E458</f>
        <v>10950</v>
      </c>
      <c r="F460" s="8">
        <f>Data!F458</f>
        <v>29625</v>
      </c>
      <c r="G460" s="8">
        <f t="shared" si="82"/>
        <v>6.3000000000010914</v>
      </c>
      <c r="H460" s="4">
        <f t="shared" si="83"/>
        <v>1.4500000000007276</v>
      </c>
      <c r="I460" s="4">
        <f t="shared" si="84"/>
        <v>4.8500000000003638</v>
      </c>
      <c r="J460" s="4">
        <f t="shared" si="85"/>
        <v>6.3000000000010914</v>
      </c>
      <c r="K460" s="7">
        <f t="shared" si="81"/>
        <v>8.2461589818014378</v>
      </c>
      <c r="L460" s="10">
        <f t="shared" si="86"/>
        <v>10967.792317963602</v>
      </c>
      <c r="M460" s="4">
        <f t="shared" si="87"/>
        <v>10934.807682036397</v>
      </c>
      <c r="N460" s="9">
        <f t="shared" si="88"/>
        <v>10955.183345792946</v>
      </c>
      <c r="O460" s="4">
        <f t="shared" si="89"/>
        <v>10934.807682036397</v>
      </c>
      <c r="P460" s="7">
        <f t="shared" si="80"/>
        <v>10955.183345792946</v>
      </c>
    </row>
    <row r="461" spans="1:16" x14ac:dyDescent="0.25">
      <c r="A461" s="14">
        <f>Data!A459</f>
        <v>44098.442361111112</v>
      </c>
      <c r="B461" s="4">
        <f>Data!B459</f>
        <v>10950</v>
      </c>
      <c r="C461" s="4">
        <f>Data!C459</f>
        <v>10951</v>
      </c>
      <c r="D461" s="4">
        <f>Data!D459</f>
        <v>10945</v>
      </c>
      <c r="E461" s="4">
        <f>Data!E459</f>
        <v>10946.65</v>
      </c>
      <c r="F461" s="8">
        <f>Data!F459</f>
        <v>17400</v>
      </c>
      <c r="G461" s="8">
        <f t="shared" si="82"/>
        <v>6</v>
      </c>
      <c r="H461" s="4">
        <f t="shared" si="83"/>
        <v>1</v>
      </c>
      <c r="I461" s="4">
        <f t="shared" si="84"/>
        <v>5</v>
      </c>
      <c r="J461" s="4">
        <f t="shared" si="85"/>
        <v>6</v>
      </c>
      <c r="K461" s="7">
        <f t="shared" si="81"/>
        <v>8.133851032711366</v>
      </c>
      <c r="L461" s="10">
        <f t="shared" si="86"/>
        <v>10964.267702065423</v>
      </c>
      <c r="M461" s="4">
        <f t="shared" si="87"/>
        <v>10931.732297934577</v>
      </c>
      <c r="N461" s="9">
        <f t="shared" si="88"/>
        <v>10955.183345792946</v>
      </c>
      <c r="O461" s="4">
        <f t="shared" si="89"/>
        <v>10934.807682036397</v>
      </c>
      <c r="P461" s="7">
        <f t="shared" si="80"/>
        <v>10955.183345792946</v>
      </c>
    </row>
    <row r="462" spans="1:16" x14ac:dyDescent="0.25">
      <c r="A462" s="14">
        <f>Data!A460</f>
        <v>44098.443055555559</v>
      </c>
      <c r="B462" s="4">
        <f>Data!B460</f>
        <v>10946.5</v>
      </c>
      <c r="C462" s="4">
        <f>Data!C460</f>
        <v>10949.95</v>
      </c>
      <c r="D462" s="4">
        <f>Data!D460</f>
        <v>10942.2</v>
      </c>
      <c r="E462" s="4">
        <f>Data!E460</f>
        <v>10942.2</v>
      </c>
      <c r="F462" s="8">
        <f>Data!F460</f>
        <v>28425</v>
      </c>
      <c r="G462" s="8">
        <f t="shared" si="82"/>
        <v>7.75</v>
      </c>
      <c r="H462" s="4">
        <f t="shared" si="83"/>
        <v>3.3000000000010914</v>
      </c>
      <c r="I462" s="4">
        <f t="shared" si="84"/>
        <v>4.4499999999989086</v>
      </c>
      <c r="J462" s="4">
        <f t="shared" si="85"/>
        <v>7.75</v>
      </c>
      <c r="K462" s="7">
        <f t="shared" si="81"/>
        <v>8.1146584810757965</v>
      </c>
      <c r="L462" s="10">
        <f t="shared" si="86"/>
        <v>10962.304316962152</v>
      </c>
      <c r="M462" s="4">
        <f t="shared" si="87"/>
        <v>10929.845683037849</v>
      </c>
      <c r="N462" s="9">
        <f t="shared" si="88"/>
        <v>10955.183345792946</v>
      </c>
      <c r="O462" s="4">
        <f t="shared" si="89"/>
        <v>10934.807682036397</v>
      </c>
      <c r="P462" s="7">
        <f t="shared" si="80"/>
        <v>10955.183345792946</v>
      </c>
    </row>
    <row r="463" spans="1:16" x14ac:dyDescent="0.25">
      <c r="A463" s="14">
        <f>Data!A461</f>
        <v>44098.443749999999</v>
      </c>
      <c r="B463" s="4">
        <f>Data!B461</f>
        <v>10943.15</v>
      </c>
      <c r="C463" s="4">
        <f>Data!C461</f>
        <v>10944.25</v>
      </c>
      <c r="D463" s="4">
        <f>Data!D461</f>
        <v>10940</v>
      </c>
      <c r="E463" s="4">
        <f>Data!E461</f>
        <v>10942.3</v>
      </c>
      <c r="F463" s="8">
        <f>Data!F461</f>
        <v>32775</v>
      </c>
      <c r="G463" s="8">
        <f t="shared" si="82"/>
        <v>4.25</v>
      </c>
      <c r="H463" s="4">
        <f t="shared" si="83"/>
        <v>2.0499999999992724</v>
      </c>
      <c r="I463" s="4">
        <f t="shared" si="84"/>
        <v>2.2000000000007276</v>
      </c>
      <c r="J463" s="4">
        <f t="shared" si="85"/>
        <v>4.25</v>
      </c>
      <c r="K463" s="7">
        <f t="shared" si="81"/>
        <v>7.9214255570220065</v>
      </c>
      <c r="L463" s="10">
        <f t="shared" si="86"/>
        <v>10957.967851114045</v>
      </c>
      <c r="M463" s="4">
        <f t="shared" si="87"/>
        <v>10926.282148885955</v>
      </c>
      <c r="N463" s="9">
        <f t="shared" si="88"/>
        <v>10955.183345792946</v>
      </c>
      <c r="O463" s="4">
        <f t="shared" si="89"/>
        <v>10934.807682036397</v>
      </c>
      <c r="P463" s="7">
        <f t="shared" si="80"/>
        <v>10955.183345792946</v>
      </c>
    </row>
    <row r="464" spans="1:16" x14ac:dyDescent="0.25">
      <c r="A464" s="14">
        <f>Data!A462</f>
        <v>44098.444444444445</v>
      </c>
      <c r="B464" s="4">
        <f>Data!B462</f>
        <v>10944.25</v>
      </c>
      <c r="C464" s="4">
        <f>Data!C462</f>
        <v>10947.95</v>
      </c>
      <c r="D464" s="4">
        <f>Data!D462</f>
        <v>10940</v>
      </c>
      <c r="E464" s="4">
        <f>Data!E462</f>
        <v>10946</v>
      </c>
      <c r="F464" s="8">
        <f>Data!F462</f>
        <v>31425</v>
      </c>
      <c r="G464" s="8">
        <f t="shared" si="82"/>
        <v>7.9500000000007276</v>
      </c>
      <c r="H464" s="4">
        <f t="shared" si="83"/>
        <v>5.6500000000014552</v>
      </c>
      <c r="I464" s="4">
        <f t="shared" si="84"/>
        <v>2.2999999999992724</v>
      </c>
      <c r="J464" s="4">
        <f t="shared" si="85"/>
        <v>7.9500000000007276</v>
      </c>
      <c r="K464" s="7">
        <f t="shared" si="81"/>
        <v>7.9228542791709433</v>
      </c>
      <c r="L464" s="10">
        <f t="shared" si="86"/>
        <v>10959.820708558342</v>
      </c>
      <c r="M464" s="4">
        <f t="shared" si="87"/>
        <v>10928.129291441659</v>
      </c>
      <c r="N464" s="9">
        <f t="shared" si="88"/>
        <v>10955.183345792946</v>
      </c>
      <c r="O464" s="4">
        <f t="shared" si="89"/>
        <v>10934.807682036397</v>
      </c>
      <c r="P464" s="7">
        <f t="shared" si="80"/>
        <v>10955.183345792946</v>
      </c>
    </row>
    <row r="465" spans="1:16" x14ac:dyDescent="0.25">
      <c r="A465" s="14">
        <f>Data!A463</f>
        <v>44098.445138888892</v>
      </c>
      <c r="B465" s="4">
        <f>Data!B463</f>
        <v>10946</v>
      </c>
      <c r="C465" s="4">
        <f>Data!C463</f>
        <v>10948.25</v>
      </c>
      <c r="D465" s="4">
        <f>Data!D463</f>
        <v>10942</v>
      </c>
      <c r="E465" s="4">
        <f>Data!E463</f>
        <v>10948.25</v>
      </c>
      <c r="F465" s="8">
        <f>Data!F463</f>
        <v>21975</v>
      </c>
      <c r="G465" s="8">
        <f t="shared" si="82"/>
        <v>6.25</v>
      </c>
      <c r="H465" s="4">
        <f t="shared" si="83"/>
        <v>2.25</v>
      </c>
      <c r="I465" s="4">
        <f t="shared" si="84"/>
        <v>4</v>
      </c>
      <c r="J465" s="4">
        <f t="shared" si="85"/>
        <v>6.25</v>
      </c>
      <c r="K465" s="7">
        <f t="shared" si="81"/>
        <v>7.8392115652123966</v>
      </c>
      <c r="L465" s="10">
        <f t="shared" si="86"/>
        <v>10960.803423130425</v>
      </c>
      <c r="M465" s="4">
        <f t="shared" si="87"/>
        <v>10929.446576869575</v>
      </c>
      <c r="N465" s="9">
        <f t="shared" si="88"/>
        <v>10955.183345792946</v>
      </c>
      <c r="O465" s="4">
        <f t="shared" si="89"/>
        <v>10934.807682036397</v>
      </c>
      <c r="P465" s="7">
        <f t="shared" si="80"/>
        <v>10955.183345792946</v>
      </c>
    </row>
    <row r="466" spans="1:16" x14ac:dyDescent="0.25">
      <c r="A466" s="14">
        <f>Data!A464</f>
        <v>44098.445833333331</v>
      </c>
      <c r="B466" s="4">
        <f>Data!B464</f>
        <v>10946.95</v>
      </c>
      <c r="C466" s="4">
        <f>Data!C464</f>
        <v>10953.7</v>
      </c>
      <c r="D466" s="4">
        <f>Data!D464</f>
        <v>10946.95</v>
      </c>
      <c r="E466" s="4">
        <f>Data!E464</f>
        <v>10950.9</v>
      </c>
      <c r="F466" s="8">
        <f>Data!F464</f>
        <v>198150</v>
      </c>
      <c r="G466" s="8">
        <f t="shared" si="82"/>
        <v>6.75</v>
      </c>
      <c r="H466" s="4">
        <f t="shared" si="83"/>
        <v>5.4500000000007276</v>
      </c>
      <c r="I466" s="4">
        <f t="shared" si="84"/>
        <v>1.2999999999992724</v>
      </c>
      <c r="J466" s="4">
        <f t="shared" si="85"/>
        <v>6.75</v>
      </c>
      <c r="K466" s="7">
        <f t="shared" si="81"/>
        <v>7.7847509869517761</v>
      </c>
      <c r="L466" s="10">
        <f t="shared" si="86"/>
        <v>10965.894501973904</v>
      </c>
      <c r="M466" s="4">
        <f t="shared" si="87"/>
        <v>10934.755498026097</v>
      </c>
      <c r="N466" s="9">
        <f t="shared" si="88"/>
        <v>10955.183345792946</v>
      </c>
      <c r="O466" s="4">
        <f t="shared" si="89"/>
        <v>10934.807682036397</v>
      </c>
      <c r="P466" s="7">
        <f t="shared" si="80"/>
        <v>10955.183345792946</v>
      </c>
    </row>
    <row r="467" spans="1:16" x14ac:dyDescent="0.25">
      <c r="A467" s="14">
        <f>Data!A465</f>
        <v>44098.446527777778</v>
      </c>
      <c r="B467" s="4">
        <f>Data!B465</f>
        <v>10950.9</v>
      </c>
      <c r="C467" s="4">
        <f>Data!C465</f>
        <v>10953.9</v>
      </c>
      <c r="D467" s="4">
        <f>Data!D465</f>
        <v>10946.5</v>
      </c>
      <c r="E467" s="4">
        <f>Data!E465</f>
        <v>10950.8</v>
      </c>
      <c r="F467" s="8">
        <f>Data!F465</f>
        <v>33225</v>
      </c>
      <c r="G467" s="8">
        <f t="shared" si="82"/>
        <v>7.3999999999996362</v>
      </c>
      <c r="H467" s="4">
        <f t="shared" si="83"/>
        <v>3</v>
      </c>
      <c r="I467" s="4">
        <f t="shared" si="84"/>
        <v>4.3999999999996362</v>
      </c>
      <c r="J467" s="4">
        <f t="shared" si="85"/>
        <v>7.3999999999996362</v>
      </c>
      <c r="K467" s="7">
        <f t="shared" si="81"/>
        <v>7.7655134376041683</v>
      </c>
      <c r="L467" s="10">
        <f t="shared" si="86"/>
        <v>10965.73102687521</v>
      </c>
      <c r="M467" s="4">
        <f t="shared" si="87"/>
        <v>10934.668973124792</v>
      </c>
      <c r="N467" s="9">
        <f t="shared" si="88"/>
        <v>10955.183345792946</v>
      </c>
      <c r="O467" s="4">
        <f t="shared" si="89"/>
        <v>10934.807682036397</v>
      </c>
      <c r="P467" s="7">
        <f t="shared" si="80"/>
        <v>10955.183345792946</v>
      </c>
    </row>
    <row r="468" spans="1:16" x14ac:dyDescent="0.25">
      <c r="A468" s="14">
        <f>Data!A466</f>
        <v>44098.447222222225</v>
      </c>
      <c r="B468" s="4">
        <f>Data!B466</f>
        <v>10949.7</v>
      </c>
      <c r="C468" s="4">
        <f>Data!C466</f>
        <v>10951.25</v>
      </c>
      <c r="D468" s="4">
        <f>Data!D466</f>
        <v>10947</v>
      </c>
      <c r="E468" s="4">
        <f>Data!E466</f>
        <v>10950</v>
      </c>
      <c r="F468" s="8">
        <f>Data!F466</f>
        <v>22425</v>
      </c>
      <c r="G468" s="8">
        <f t="shared" si="82"/>
        <v>4.25</v>
      </c>
      <c r="H468" s="4">
        <f t="shared" si="83"/>
        <v>0.4500000000007276</v>
      </c>
      <c r="I468" s="4">
        <f t="shared" si="84"/>
        <v>3.7999999999992724</v>
      </c>
      <c r="J468" s="4">
        <f t="shared" si="85"/>
        <v>4.25</v>
      </c>
      <c r="K468" s="7">
        <f t="shared" si="81"/>
        <v>7.5897377657239602</v>
      </c>
      <c r="L468" s="10">
        <f t="shared" si="86"/>
        <v>10964.304475531448</v>
      </c>
      <c r="M468" s="4">
        <f t="shared" si="87"/>
        <v>10933.945524468552</v>
      </c>
      <c r="N468" s="9">
        <f t="shared" si="88"/>
        <v>10955.183345792946</v>
      </c>
      <c r="O468" s="4">
        <f t="shared" si="89"/>
        <v>10934.807682036397</v>
      </c>
      <c r="P468" s="7">
        <f t="shared" si="80"/>
        <v>10955.183345792946</v>
      </c>
    </row>
    <row r="469" spans="1:16" x14ac:dyDescent="0.25">
      <c r="A469" s="14">
        <f>Data!A467</f>
        <v>44098.447916666664</v>
      </c>
      <c r="B469" s="4">
        <f>Data!B467</f>
        <v>10950.1</v>
      </c>
      <c r="C469" s="4">
        <f>Data!C467</f>
        <v>10950.1</v>
      </c>
      <c r="D469" s="4">
        <f>Data!D467</f>
        <v>10944</v>
      </c>
      <c r="E469" s="4">
        <f>Data!E467</f>
        <v>10950.05</v>
      </c>
      <c r="F469" s="8">
        <f>Data!F467</f>
        <v>29925</v>
      </c>
      <c r="G469" s="8">
        <f t="shared" si="82"/>
        <v>6.1000000000003638</v>
      </c>
      <c r="H469" s="4">
        <f t="shared" si="83"/>
        <v>0.1000000000003638</v>
      </c>
      <c r="I469" s="4">
        <f t="shared" si="84"/>
        <v>6</v>
      </c>
      <c r="J469" s="4">
        <f t="shared" si="85"/>
        <v>6.1000000000003638</v>
      </c>
      <c r="K469" s="7">
        <f t="shared" si="81"/>
        <v>7.5152508774377811</v>
      </c>
      <c r="L469" s="10">
        <f t="shared" si="86"/>
        <v>10962.080501754876</v>
      </c>
      <c r="M469" s="4">
        <f t="shared" si="87"/>
        <v>10932.019498245123</v>
      </c>
      <c r="N469" s="9">
        <f t="shared" si="88"/>
        <v>10955.183345792946</v>
      </c>
      <c r="O469" s="4">
        <f t="shared" si="89"/>
        <v>10934.807682036397</v>
      </c>
      <c r="P469" s="7">
        <f t="shared" si="80"/>
        <v>10955.183345792946</v>
      </c>
    </row>
    <row r="470" spans="1:16" x14ac:dyDescent="0.25">
      <c r="A470" s="14">
        <f>Data!A468</f>
        <v>44098.448611111111</v>
      </c>
      <c r="B470" s="4">
        <f>Data!B468</f>
        <v>10949.65</v>
      </c>
      <c r="C470" s="4">
        <f>Data!C468</f>
        <v>10951</v>
      </c>
      <c r="D470" s="4">
        <f>Data!D468</f>
        <v>10946.3</v>
      </c>
      <c r="E470" s="4">
        <f>Data!E468</f>
        <v>10946.8</v>
      </c>
      <c r="F470" s="8">
        <f>Data!F468</f>
        <v>12600</v>
      </c>
      <c r="G470" s="8">
        <f t="shared" si="82"/>
        <v>4.7000000000007276</v>
      </c>
      <c r="H470" s="4">
        <f t="shared" si="83"/>
        <v>0.9500000000007276</v>
      </c>
      <c r="I470" s="4">
        <f t="shared" si="84"/>
        <v>3.75</v>
      </c>
      <c r="J470" s="4">
        <f t="shared" si="85"/>
        <v>4.7000000000007276</v>
      </c>
      <c r="K470" s="7">
        <f t="shared" si="81"/>
        <v>7.3744883335659281</v>
      </c>
      <c r="L470" s="10">
        <f t="shared" si="86"/>
        <v>10963.398976667131</v>
      </c>
      <c r="M470" s="4">
        <f t="shared" si="87"/>
        <v>10933.901023332868</v>
      </c>
      <c r="N470" s="9">
        <f t="shared" si="88"/>
        <v>10955.183345792946</v>
      </c>
      <c r="O470" s="4">
        <f t="shared" si="89"/>
        <v>10934.807682036397</v>
      </c>
      <c r="P470" s="7">
        <f t="shared" si="80"/>
        <v>10955.183345792946</v>
      </c>
    </row>
    <row r="471" spans="1:16" x14ac:dyDescent="0.25">
      <c r="A471" s="14">
        <f>Data!A469</f>
        <v>44098.449305555558</v>
      </c>
      <c r="B471" s="4">
        <f>Data!B469</f>
        <v>10945.3</v>
      </c>
      <c r="C471" s="4">
        <f>Data!C469</f>
        <v>10949.75</v>
      </c>
      <c r="D471" s="4">
        <f>Data!D469</f>
        <v>10945.1</v>
      </c>
      <c r="E471" s="4">
        <f>Data!E469</f>
        <v>10946.25</v>
      </c>
      <c r="F471" s="8">
        <f>Data!F469</f>
        <v>8550</v>
      </c>
      <c r="G471" s="8">
        <f t="shared" si="82"/>
        <v>4.6499999999996362</v>
      </c>
      <c r="H471" s="4">
        <f t="shared" si="83"/>
        <v>2.9500000000007276</v>
      </c>
      <c r="I471" s="4">
        <f t="shared" si="84"/>
        <v>1.6999999999989086</v>
      </c>
      <c r="J471" s="4">
        <f t="shared" si="85"/>
        <v>4.6499999999996362</v>
      </c>
      <c r="K471" s="7">
        <f t="shared" si="81"/>
        <v>7.2382639168876137</v>
      </c>
      <c r="L471" s="10">
        <f t="shared" si="86"/>
        <v>10961.901527833774</v>
      </c>
      <c r="M471" s="4">
        <f t="shared" si="87"/>
        <v>10932.948472166225</v>
      </c>
      <c r="N471" s="9">
        <f t="shared" si="88"/>
        <v>10955.183345792946</v>
      </c>
      <c r="O471" s="4">
        <f t="shared" si="89"/>
        <v>10934.807682036397</v>
      </c>
      <c r="P471" s="7">
        <f t="shared" si="80"/>
        <v>10955.183345792946</v>
      </c>
    </row>
    <row r="472" spans="1:16" x14ac:dyDescent="0.25">
      <c r="A472" s="14">
        <f>Data!A470</f>
        <v>44098.45</v>
      </c>
      <c r="B472" s="4">
        <f>Data!B470</f>
        <v>10946.1</v>
      </c>
      <c r="C472" s="4">
        <f>Data!C470</f>
        <v>10951</v>
      </c>
      <c r="D472" s="4">
        <f>Data!D470</f>
        <v>10946.1</v>
      </c>
      <c r="E472" s="4">
        <f>Data!E470</f>
        <v>10951</v>
      </c>
      <c r="F472" s="8">
        <f>Data!F470</f>
        <v>9300</v>
      </c>
      <c r="G472" s="8">
        <f t="shared" si="82"/>
        <v>4.8999999999996362</v>
      </c>
      <c r="H472" s="4">
        <f t="shared" si="83"/>
        <v>4.75</v>
      </c>
      <c r="I472" s="4">
        <f t="shared" si="84"/>
        <v>0.1499999999996362</v>
      </c>
      <c r="J472" s="4">
        <f t="shared" si="85"/>
        <v>4.8999999999996362</v>
      </c>
      <c r="K472" s="7">
        <f t="shared" si="81"/>
        <v>7.1213507210432159</v>
      </c>
      <c r="L472" s="10">
        <f t="shared" si="86"/>
        <v>10962.792701442086</v>
      </c>
      <c r="M472" s="4">
        <f t="shared" si="87"/>
        <v>10934.307298557913</v>
      </c>
      <c r="N472" s="9">
        <f t="shared" si="88"/>
        <v>10955.183345792946</v>
      </c>
      <c r="O472" s="4">
        <f t="shared" si="89"/>
        <v>10934.807682036397</v>
      </c>
      <c r="P472" s="7">
        <f t="shared" si="80"/>
        <v>10955.183345792946</v>
      </c>
    </row>
    <row r="473" spans="1:16" x14ac:dyDescent="0.25">
      <c r="A473" s="14">
        <f>Data!A471</f>
        <v>44098.450694444444</v>
      </c>
      <c r="B473" s="4">
        <f>Data!B471</f>
        <v>10950</v>
      </c>
      <c r="C473" s="4">
        <f>Data!C471</f>
        <v>10951</v>
      </c>
      <c r="D473" s="4">
        <f>Data!D471</f>
        <v>10944.15</v>
      </c>
      <c r="E473" s="4">
        <f>Data!E471</f>
        <v>10945.6</v>
      </c>
      <c r="F473" s="8">
        <f>Data!F471</f>
        <v>19800</v>
      </c>
      <c r="G473" s="8">
        <f t="shared" si="82"/>
        <v>6.8500000000003638</v>
      </c>
      <c r="H473" s="4">
        <f t="shared" si="83"/>
        <v>0</v>
      </c>
      <c r="I473" s="4">
        <f t="shared" si="84"/>
        <v>6.8500000000003638</v>
      </c>
      <c r="J473" s="4">
        <f t="shared" si="85"/>
        <v>6.8500000000003638</v>
      </c>
      <c r="K473" s="7">
        <f t="shared" si="81"/>
        <v>7.1077831849910735</v>
      </c>
      <c r="L473" s="10">
        <f t="shared" si="86"/>
        <v>10961.790566369982</v>
      </c>
      <c r="M473" s="4">
        <f t="shared" si="87"/>
        <v>10933.359433630019</v>
      </c>
      <c r="N473" s="9">
        <f t="shared" si="88"/>
        <v>10955.183345792946</v>
      </c>
      <c r="O473" s="4">
        <f t="shared" si="89"/>
        <v>10934.807682036397</v>
      </c>
      <c r="P473" s="7">
        <f t="shared" ref="P473:P536" si="90">IF(AND(P472=N472,E473&lt;=N473),N473,IF(AND(P472=N472,E473&gt;N473),O473,IF(AND(P472=O472,E473&gt;=O473),O473,IF(AND(P472=O472,E473&lt;O473),N473,""))))</f>
        <v>10955.183345792946</v>
      </c>
    </row>
    <row r="474" spans="1:16" x14ac:dyDescent="0.25">
      <c r="A474" s="14">
        <f>Data!A472</f>
        <v>44098.451388888891</v>
      </c>
      <c r="B474" s="4">
        <f>Data!B472</f>
        <v>10947.55</v>
      </c>
      <c r="C474" s="4">
        <f>Data!C472</f>
        <v>10950</v>
      </c>
      <c r="D474" s="4">
        <f>Data!D472</f>
        <v>10947.55</v>
      </c>
      <c r="E474" s="4">
        <f>Data!E472</f>
        <v>10947.65</v>
      </c>
      <c r="F474" s="8">
        <f>Data!F472</f>
        <v>24300</v>
      </c>
      <c r="G474" s="8">
        <f t="shared" si="82"/>
        <v>2.4500000000007276</v>
      </c>
      <c r="H474" s="4">
        <f t="shared" si="83"/>
        <v>4.3999999999996362</v>
      </c>
      <c r="I474" s="4">
        <f t="shared" si="84"/>
        <v>1.9499999999989086</v>
      </c>
      <c r="J474" s="4">
        <f t="shared" si="85"/>
        <v>4.3999999999996362</v>
      </c>
      <c r="K474" s="7">
        <f t="shared" ref="K474:K537" si="91">((K473*($K$2-1))+J474)/$K$2</f>
        <v>6.9723940257415027</v>
      </c>
      <c r="L474" s="10">
        <f t="shared" si="86"/>
        <v>10962.719788051483</v>
      </c>
      <c r="M474" s="4">
        <f t="shared" si="87"/>
        <v>10934.830211948516</v>
      </c>
      <c r="N474" s="9">
        <f t="shared" si="88"/>
        <v>10955.183345792946</v>
      </c>
      <c r="O474" s="4">
        <f t="shared" si="89"/>
        <v>10934.830211948516</v>
      </c>
      <c r="P474" s="7">
        <f t="shared" si="90"/>
        <v>10955.183345792946</v>
      </c>
    </row>
    <row r="475" spans="1:16" x14ac:dyDescent="0.25">
      <c r="A475" s="14">
        <f>Data!A473</f>
        <v>44098.45208333333</v>
      </c>
      <c r="B475" s="4">
        <f>Data!B473</f>
        <v>10948</v>
      </c>
      <c r="C475" s="4">
        <f>Data!C473</f>
        <v>10948</v>
      </c>
      <c r="D475" s="4">
        <f>Data!D473</f>
        <v>10942</v>
      </c>
      <c r="E475" s="4">
        <f>Data!E473</f>
        <v>10942.3</v>
      </c>
      <c r="F475" s="8">
        <f>Data!F473</f>
        <v>22800</v>
      </c>
      <c r="G475" s="8">
        <f t="shared" si="82"/>
        <v>6</v>
      </c>
      <c r="H475" s="4">
        <f t="shared" si="83"/>
        <v>0.3500000000003638</v>
      </c>
      <c r="I475" s="4">
        <f t="shared" si="84"/>
        <v>5.6499999999996362</v>
      </c>
      <c r="J475" s="4">
        <f t="shared" si="85"/>
        <v>6</v>
      </c>
      <c r="K475" s="7">
        <f t="shared" si="91"/>
        <v>6.9237743244544276</v>
      </c>
      <c r="L475" s="10">
        <f t="shared" si="86"/>
        <v>10958.84754864891</v>
      </c>
      <c r="M475" s="4">
        <f t="shared" si="87"/>
        <v>10931.15245135109</v>
      </c>
      <c r="N475" s="9">
        <f t="shared" si="88"/>
        <v>10955.183345792946</v>
      </c>
      <c r="O475" s="4">
        <f t="shared" si="89"/>
        <v>10934.830211948516</v>
      </c>
      <c r="P475" s="7">
        <f t="shared" si="90"/>
        <v>10955.183345792946</v>
      </c>
    </row>
    <row r="476" spans="1:16" x14ac:dyDescent="0.25">
      <c r="A476" s="14">
        <f>Data!A474</f>
        <v>44098.452777777777</v>
      </c>
      <c r="B476" s="4">
        <f>Data!B474</f>
        <v>10941.5</v>
      </c>
      <c r="C476" s="4">
        <f>Data!C474</f>
        <v>10945</v>
      </c>
      <c r="D476" s="4">
        <f>Data!D474</f>
        <v>10940.85</v>
      </c>
      <c r="E476" s="4">
        <f>Data!E474</f>
        <v>10941.4</v>
      </c>
      <c r="F476" s="8">
        <f>Data!F474</f>
        <v>9300</v>
      </c>
      <c r="G476" s="8">
        <f t="shared" si="82"/>
        <v>4.1499999999996362</v>
      </c>
      <c r="H476" s="4">
        <f t="shared" si="83"/>
        <v>2.7000000000007276</v>
      </c>
      <c r="I476" s="4">
        <f t="shared" si="84"/>
        <v>1.4499999999989086</v>
      </c>
      <c r="J476" s="4">
        <f t="shared" si="85"/>
        <v>4.1499999999996362</v>
      </c>
      <c r="K476" s="7">
        <f t="shared" si="91"/>
        <v>6.7850856082316877</v>
      </c>
      <c r="L476" s="10">
        <f t="shared" si="86"/>
        <v>10956.495171216462</v>
      </c>
      <c r="M476" s="4">
        <f t="shared" si="87"/>
        <v>10929.354828783537</v>
      </c>
      <c r="N476" s="9">
        <f t="shared" si="88"/>
        <v>10955.183345792946</v>
      </c>
      <c r="O476" s="4">
        <f t="shared" si="89"/>
        <v>10934.830211948516</v>
      </c>
      <c r="P476" s="7">
        <f t="shared" si="90"/>
        <v>10955.183345792946</v>
      </c>
    </row>
    <row r="477" spans="1:16" x14ac:dyDescent="0.25">
      <c r="A477" s="14">
        <f>Data!A475</f>
        <v>44098.453472222223</v>
      </c>
      <c r="B477" s="4">
        <f>Data!B475</f>
        <v>10940.7</v>
      </c>
      <c r="C477" s="4">
        <f>Data!C475</f>
        <v>10941.75</v>
      </c>
      <c r="D477" s="4">
        <f>Data!D475</f>
        <v>10935.8</v>
      </c>
      <c r="E477" s="4">
        <f>Data!E475</f>
        <v>10939.4</v>
      </c>
      <c r="F477" s="8">
        <f>Data!F475</f>
        <v>39225</v>
      </c>
      <c r="G477" s="8">
        <f t="shared" si="82"/>
        <v>5.9500000000007276</v>
      </c>
      <c r="H477" s="4">
        <f t="shared" si="83"/>
        <v>0.3500000000003638</v>
      </c>
      <c r="I477" s="4">
        <f t="shared" si="84"/>
        <v>5.6000000000003638</v>
      </c>
      <c r="J477" s="4">
        <f t="shared" si="85"/>
        <v>5.9500000000007276</v>
      </c>
      <c r="K477" s="7">
        <f t="shared" si="91"/>
        <v>6.7433313278201394</v>
      </c>
      <c r="L477" s="10">
        <f t="shared" si="86"/>
        <v>10952.261662655639</v>
      </c>
      <c r="M477" s="4">
        <f t="shared" si="87"/>
        <v>10925.28833734436</v>
      </c>
      <c r="N477" s="9">
        <f t="shared" si="88"/>
        <v>10952.261662655639</v>
      </c>
      <c r="O477" s="4">
        <f t="shared" si="89"/>
        <v>10934.830211948516</v>
      </c>
      <c r="P477" s="7">
        <f t="shared" si="90"/>
        <v>10952.261662655639</v>
      </c>
    </row>
    <row r="478" spans="1:16" x14ac:dyDescent="0.25">
      <c r="A478" s="14">
        <f>Data!A476</f>
        <v>44098.45416666667</v>
      </c>
      <c r="B478" s="4">
        <f>Data!B476</f>
        <v>10939.25</v>
      </c>
      <c r="C478" s="4">
        <f>Data!C476</f>
        <v>10940</v>
      </c>
      <c r="D478" s="4">
        <f>Data!D476</f>
        <v>10935</v>
      </c>
      <c r="E478" s="4">
        <f>Data!E476</f>
        <v>10939.1</v>
      </c>
      <c r="F478" s="8">
        <f>Data!F476</f>
        <v>32625</v>
      </c>
      <c r="G478" s="8">
        <f t="shared" si="82"/>
        <v>5</v>
      </c>
      <c r="H478" s="4">
        <f t="shared" si="83"/>
        <v>0.6000000000003638</v>
      </c>
      <c r="I478" s="4">
        <f t="shared" si="84"/>
        <v>4.3999999999996362</v>
      </c>
      <c r="J478" s="4">
        <f t="shared" si="85"/>
        <v>5</v>
      </c>
      <c r="K478" s="7">
        <f t="shared" si="91"/>
        <v>6.6561647614291335</v>
      </c>
      <c r="L478" s="10">
        <f t="shared" si="86"/>
        <v>10950.812329522858</v>
      </c>
      <c r="M478" s="4">
        <f t="shared" si="87"/>
        <v>10924.187670477142</v>
      </c>
      <c r="N478" s="9">
        <f t="shared" si="88"/>
        <v>10950.812329522858</v>
      </c>
      <c r="O478" s="4">
        <f t="shared" si="89"/>
        <v>10934.830211948516</v>
      </c>
      <c r="P478" s="7">
        <f t="shared" si="90"/>
        <v>10950.812329522858</v>
      </c>
    </row>
    <row r="479" spans="1:16" x14ac:dyDescent="0.25">
      <c r="A479" s="14">
        <f>Data!A477</f>
        <v>44098.454861111109</v>
      </c>
      <c r="B479" s="4">
        <f>Data!B477</f>
        <v>10939</v>
      </c>
      <c r="C479" s="4">
        <f>Data!C477</f>
        <v>10948</v>
      </c>
      <c r="D479" s="4">
        <f>Data!D477</f>
        <v>10937.05</v>
      </c>
      <c r="E479" s="4">
        <f>Data!E477</f>
        <v>10947.9</v>
      </c>
      <c r="F479" s="8">
        <f>Data!F477</f>
        <v>33975</v>
      </c>
      <c r="G479" s="8">
        <f t="shared" si="82"/>
        <v>10.950000000000728</v>
      </c>
      <c r="H479" s="4">
        <f t="shared" si="83"/>
        <v>8.8999999999996362</v>
      </c>
      <c r="I479" s="4">
        <f t="shared" si="84"/>
        <v>2.0500000000010914</v>
      </c>
      <c r="J479" s="4">
        <f t="shared" si="85"/>
        <v>10.950000000000728</v>
      </c>
      <c r="K479" s="7">
        <f t="shared" si="91"/>
        <v>6.8708565233577135</v>
      </c>
      <c r="L479" s="10">
        <f t="shared" si="86"/>
        <v>10956.266713046714</v>
      </c>
      <c r="M479" s="4">
        <f t="shared" si="87"/>
        <v>10928.783286953285</v>
      </c>
      <c r="N479" s="9">
        <f t="shared" si="88"/>
        <v>10950.812329522858</v>
      </c>
      <c r="O479" s="4">
        <f t="shared" si="89"/>
        <v>10934.830211948516</v>
      </c>
      <c r="P479" s="7">
        <f t="shared" si="90"/>
        <v>10950.812329522858</v>
      </c>
    </row>
    <row r="480" spans="1:16" x14ac:dyDescent="0.25">
      <c r="A480" s="14">
        <f>Data!A478</f>
        <v>44098.455555555556</v>
      </c>
      <c r="B480" s="4">
        <f>Data!B478</f>
        <v>10945.6</v>
      </c>
      <c r="C480" s="4">
        <f>Data!C478</f>
        <v>10948.3</v>
      </c>
      <c r="D480" s="4">
        <f>Data!D478</f>
        <v>10941.3</v>
      </c>
      <c r="E480" s="4">
        <f>Data!E478</f>
        <v>10943.75</v>
      </c>
      <c r="F480" s="8">
        <f>Data!F478</f>
        <v>28875</v>
      </c>
      <c r="G480" s="8">
        <f t="shared" si="82"/>
        <v>7</v>
      </c>
      <c r="H480" s="4">
        <f t="shared" si="83"/>
        <v>0.3999999999996362</v>
      </c>
      <c r="I480" s="4">
        <f t="shared" si="84"/>
        <v>6.6000000000003638</v>
      </c>
      <c r="J480" s="4">
        <f t="shared" si="85"/>
        <v>7</v>
      </c>
      <c r="K480" s="7">
        <f t="shared" si="91"/>
        <v>6.8773136971898285</v>
      </c>
      <c r="L480" s="10">
        <f t="shared" si="86"/>
        <v>10958.554627394378</v>
      </c>
      <c r="M480" s="4">
        <f t="shared" si="87"/>
        <v>10931.04537260562</v>
      </c>
      <c r="N480" s="9">
        <f t="shared" si="88"/>
        <v>10950.812329522858</v>
      </c>
      <c r="O480" s="4">
        <f t="shared" si="89"/>
        <v>10934.830211948516</v>
      </c>
      <c r="P480" s="7">
        <f t="shared" si="90"/>
        <v>10950.812329522858</v>
      </c>
    </row>
    <row r="481" spans="1:16" x14ac:dyDescent="0.25">
      <c r="A481" s="14">
        <f>Data!A479</f>
        <v>44098.456250000003</v>
      </c>
      <c r="B481" s="4">
        <f>Data!B479</f>
        <v>10945</v>
      </c>
      <c r="C481" s="4">
        <f>Data!C479</f>
        <v>10947.35</v>
      </c>
      <c r="D481" s="4">
        <f>Data!D479</f>
        <v>10943</v>
      </c>
      <c r="E481" s="4">
        <f>Data!E479</f>
        <v>10944.85</v>
      </c>
      <c r="F481" s="8">
        <f>Data!F479</f>
        <v>20550</v>
      </c>
      <c r="G481" s="8">
        <f t="shared" si="82"/>
        <v>4.3500000000003638</v>
      </c>
      <c r="H481" s="4">
        <f t="shared" si="83"/>
        <v>3.6000000000003638</v>
      </c>
      <c r="I481" s="4">
        <f t="shared" si="84"/>
        <v>0.75</v>
      </c>
      <c r="J481" s="4">
        <f t="shared" si="85"/>
        <v>4.3500000000003638</v>
      </c>
      <c r="K481" s="7">
        <f t="shared" si="91"/>
        <v>6.7509480123303547</v>
      </c>
      <c r="L481" s="10">
        <f t="shared" si="86"/>
        <v>10958.676896024659</v>
      </c>
      <c r="M481" s="4">
        <f t="shared" si="87"/>
        <v>10931.673103975339</v>
      </c>
      <c r="N481" s="9">
        <f t="shared" si="88"/>
        <v>10950.812329522858</v>
      </c>
      <c r="O481" s="4">
        <f t="shared" si="89"/>
        <v>10934.830211948516</v>
      </c>
      <c r="P481" s="7">
        <f t="shared" si="90"/>
        <v>10950.812329522858</v>
      </c>
    </row>
    <row r="482" spans="1:16" x14ac:dyDescent="0.25">
      <c r="A482" s="14">
        <f>Data!A480</f>
        <v>44098.456944444442</v>
      </c>
      <c r="B482" s="4">
        <f>Data!B480</f>
        <v>10944.85</v>
      </c>
      <c r="C482" s="4">
        <f>Data!C480</f>
        <v>10950</v>
      </c>
      <c r="D482" s="4">
        <f>Data!D480</f>
        <v>10944.85</v>
      </c>
      <c r="E482" s="4">
        <f>Data!E480</f>
        <v>10946</v>
      </c>
      <c r="F482" s="8">
        <f>Data!F480</f>
        <v>35925</v>
      </c>
      <c r="G482" s="8">
        <f t="shared" si="82"/>
        <v>5.1499999999996362</v>
      </c>
      <c r="H482" s="4">
        <f t="shared" si="83"/>
        <v>5.1499999999996362</v>
      </c>
      <c r="I482" s="4">
        <f t="shared" si="84"/>
        <v>0</v>
      </c>
      <c r="J482" s="4">
        <f t="shared" si="85"/>
        <v>5.1499999999996362</v>
      </c>
      <c r="K482" s="7">
        <f t="shared" si="91"/>
        <v>6.6709006117138188</v>
      </c>
      <c r="L482" s="10">
        <f t="shared" si="86"/>
        <v>10960.766801223426</v>
      </c>
      <c r="M482" s="4">
        <f t="shared" si="87"/>
        <v>10934.083198776572</v>
      </c>
      <c r="N482" s="9">
        <f t="shared" si="88"/>
        <v>10950.812329522858</v>
      </c>
      <c r="O482" s="4">
        <f t="shared" si="89"/>
        <v>10934.830211948516</v>
      </c>
      <c r="P482" s="7">
        <f t="shared" si="90"/>
        <v>10950.812329522858</v>
      </c>
    </row>
    <row r="483" spans="1:16" x14ac:dyDescent="0.25">
      <c r="A483" s="14">
        <f>Data!A481</f>
        <v>44098.457638888889</v>
      </c>
      <c r="B483" s="4">
        <f>Data!B481</f>
        <v>10946</v>
      </c>
      <c r="C483" s="4">
        <f>Data!C481</f>
        <v>10950.35</v>
      </c>
      <c r="D483" s="4">
        <f>Data!D481</f>
        <v>10945.05</v>
      </c>
      <c r="E483" s="4">
        <f>Data!E481</f>
        <v>10950.35</v>
      </c>
      <c r="F483" s="8">
        <f>Data!F481</f>
        <v>17700</v>
      </c>
      <c r="G483" s="8">
        <f t="shared" si="82"/>
        <v>5.3000000000010914</v>
      </c>
      <c r="H483" s="4">
        <f t="shared" si="83"/>
        <v>4.3500000000003638</v>
      </c>
      <c r="I483" s="4">
        <f t="shared" si="84"/>
        <v>0.9500000000007276</v>
      </c>
      <c r="J483" s="4">
        <f t="shared" si="85"/>
        <v>5.3000000000010914</v>
      </c>
      <c r="K483" s="7">
        <f t="shared" si="91"/>
        <v>6.6023555811281822</v>
      </c>
      <c r="L483" s="10">
        <f t="shared" si="86"/>
        <v>10960.904711162257</v>
      </c>
      <c r="M483" s="4">
        <f t="shared" si="87"/>
        <v>10934.495288837745</v>
      </c>
      <c r="N483" s="9">
        <f t="shared" si="88"/>
        <v>10950.812329522858</v>
      </c>
      <c r="O483" s="4">
        <f t="shared" si="89"/>
        <v>10934.830211948516</v>
      </c>
      <c r="P483" s="7">
        <f t="shared" si="90"/>
        <v>10950.812329522858</v>
      </c>
    </row>
    <row r="484" spans="1:16" x14ac:dyDescent="0.25">
      <c r="A484" s="14">
        <f>Data!A482</f>
        <v>44098.458333333336</v>
      </c>
      <c r="B484" s="4">
        <f>Data!B482</f>
        <v>10950.4</v>
      </c>
      <c r="C484" s="4">
        <f>Data!C482</f>
        <v>10950.4</v>
      </c>
      <c r="D484" s="4">
        <f>Data!D482</f>
        <v>10936.5</v>
      </c>
      <c r="E484" s="4">
        <f>Data!E482</f>
        <v>10936.5</v>
      </c>
      <c r="F484" s="8">
        <f>Data!F482</f>
        <v>45525</v>
      </c>
      <c r="G484" s="8">
        <f t="shared" si="82"/>
        <v>13.899999999999636</v>
      </c>
      <c r="H484" s="4">
        <f t="shared" si="83"/>
        <v>4.9999999999272404E-2</v>
      </c>
      <c r="I484" s="4">
        <f t="shared" si="84"/>
        <v>13.850000000000364</v>
      </c>
      <c r="J484" s="4">
        <f t="shared" si="85"/>
        <v>13.899999999999636</v>
      </c>
      <c r="K484" s="7">
        <f t="shared" si="91"/>
        <v>6.9672378020717556</v>
      </c>
      <c r="L484" s="10">
        <f t="shared" si="86"/>
        <v>10957.384475604144</v>
      </c>
      <c r="M484" s="4">
        <f t="shared" si="87"/>
        <v>10929.515524395858</v>
      </c>
      <c r="N484" s="9">
        <f t="shared" si="88"/>
        <v>10950.812329522858</v>
      </c>
      <c r="O484" s="4">
        <f t="shared" si="89"/>
        <v>10934.830211948516</v>
      </c>
      <c r="P484" s="7">
        <f t="shared" si="90"/>
        <v>10950.812329522858</v>
      </c>
    </row>
    <row r="485" spans="1:16" x14ac:dyDescent="0.25">
      <c r="A485" s="14">
        <f>Data!A483</f>
        <v>44098.459027777775</v>
      </c>
      <c r="B485" s="4">
        <f>Data!B483</f>
        <v>10937</v>
      </c>
      <c r="C485" s="4">
        <f>Data!C483</f>
        <v>10944.25</v>
      </c>
      <c r="D485" s="4">
        <f>Data!D483</f>
        <v>10935.3</v>
      </c>
      <c r="E485" s="4">
        <f>Data!E483</f>
        <v>10943.6</v>
      </c>
      <c r="F485" s="8">
        <f>Data!F483</f>
        <v>62700</v>
      </c>
      <c r="G485" s="8">
        <f t="shared" si="82"/>
        <v>8.9500000000007276</v>
      </c>
      <c r="H485" s="4">
        <f t="shared" si="83"/>
        <v>7.75</v>
      </c>
      <c r="I485" s="4">
        <f t="shared" si="84"/>
        <v>1.2000000000007276</v>
      </c>
      <c r="J485" s="4">
        <f t="shared" si="85"/>
        <v>8.9500000000007276</v>
      </c>
      <c r="K485" s="7">
        <f t="shared" si="91"/>
        <v>7.0663759119682039</v>
      </c>
      <c r="L485" s="10">
        <f t="shared" si="86"/>
        <v>10953.907751823936</v>
      </c>
      <c r="M485" s="4">
        <f t="shared" si="87"/>
        <v>10925.642248176064</v>
      </c>
      <c r="N485" s="9">
        <f t="shared" si="88"/>
        <v>10950.812329522858</v>
      </c>
      <c r="O485" s="4">
        <f t="shared" si="89"/>
        <v>10934.830211948516</v>
      </c>
      <c r="P485" s="7">
        <f t="shared" si="90"/>
        <v>10950.812329522858</v>
      </c>
    </row>
    <row r="486" spans="1:16" x14ac:dyDescent="0.25">
      <c r="A486" s="14">
        <f>Data!A484</f>
        <v>44098.459722222222</v>
      </c>
      <c r="B486" s="4">
        <f>Data!B484</f>
        <v>10943.5</v>
      </c>
      <c r="C486" s="4">
        <f>Data!C484</f>
        <v>10945</v>
      </c>
      <c r="D486" s="4">
        <f>Data!D484</f>
        <v>10939</v>
      </c>
      <c r="E486" s="4">
        <f>Data!E484</f>
        <v>10942.8</v>
      </c>
      <c r="F486" s="8">
        <f>Data!F484</f>
        <v>21900</v>
      </c>
      <c r="G486" s="8">
        <f t="shared" si="82"/>
        <v>6</v>
      </c>
      <c r="H486" s="4">
        <f t="shared" si="83"/>
        <v>1.3999999999996362</v>
      </c>
      <c r="I486" s="4">
        <f t="shared" si="84"/>
        <v>4.6000000000003638</v>
      </c>
      <c r="J486" s="4">
        <f t="shared" si="85"/>
        <v>6</v>
      </c>
      <c r="K486" s="7">
        <f t="shared" si="91"/>
        <v>7.0130571163697937</v>
      </c>
      <c r="L486" s="10">
        <f t="shared" si="86"/>
        <v>10956.02611423274</v>
      </c>
      <c r="M486" s="4">
        <f t="shared" si="87"/>
        <v>10927.97388576726</v>
      </c>
      <c r="N486" s="9">
        <f t="shared" si="88"/>
        <v>10950.812329522858</v>
      </c>
      <c r="O486" s="4">
        <f t="shared" si="89"/>
        <v>10934.830211948516</v>
      </c>
      <c r="P486" s="7">
        <f t="shared" si="90"/>
        <v>10950.812329522858</v>
      </c>
    </row>
    <row r="487" spans="1:16" x14ac:dyDescent="0.25">
      <c r="A487" s="14">
        <f>Data!A485</f>
        <v>44098.460416666669</v>
      </c>
      <c r="B487" s="4">
        <f>Data!B485</f>
        <v>10942.8</v>
      </c>
      <c r="C487" s="4">
        <f>Data!C485</f>
        <v>10945.6</v>
      </c>
      <c r="D487" s="4">
        <f>Data!D485</f>
        <v>10930.85</v>
      </c>
      <c r="E487" s="4">
        <f>Data!E485</f>
        <v>10938.3</v>
      </c>
      <c r="F487" s="8">
        <f>Data!F485</f>
        <v>66300</v>
      </c>
      <c r="G487" s="8">
        <f t="shared" si="82"/>
        <v>14.75</v>
      </c>
      <c r="H487" s="4">
        <f t="shared" si="83"/>
        <v>2.8000000000010914</v>
      </c>
      <c r="I487" s="4">
        <f t="shared" si="84"/>
        <v>11.949999999998909</v>
      </c>
      <c r="J487" s="4">
        <f t="shared" si="85"/>
        <v>14.75</v>
      </c>
      <c r="K487" s="7">
        <f t="shared" si="91"/>
        <v>7.3999042605513043</v>
      </c>
      <c r="L487" s="10">
        <f t="shared" si="86"/>
        <v>10953.024808521102</v>
      </c>
      <c r="M487" s="4">
        <f t="shared" si="87"/>
        <v>10923.425191478898</v>
      </c>
      <c r="N487" s="9">
        <f t="shared" si="88"/>
        <v>10950.812329522858</v>
      </c>
      <c r="O487" s="4">
        <f t="shared" si="89"/>
        <v>10934.830211948516</v>
      </c>
      <c r="P487" s="7">
        <f t="shared" si="90"/>
        <v>10950.812329522858</v>
      </c>
    </row>
    <row r="488" spans="1:16" x14ac:dyDescent="0.25">
      <c r="A488" s="14">
        <f>Data!A486</f>
        <v>44098.461111111108</v>
      </c>
      <c r="B488" s="4">
        <f>Data!B486</f>
        <v>10939.5</v>
      </c>
      <c r="C488" s="4">
        <f>Data!C486</f>
        <v>10940</v>
      </c>
      <c r="D488" s="4">
        <f>Data!D486</f>
        <v>10934.9</v>
      </c>
      <c r="E488" s="4">
        <f>Data!E486</f>
        <v>10935</v>
      </c>
      <c r="F488" s="8">
        <f>Data!F486</f>
        <v>42225</v>
      </c>
      <c r="G488" s="8">
        <f t="shared" si="82"/>
        <v>5.1000000000003638</v>
      </c>
      <c r="H488" s="4">
        <f t="shared" si="83"/>
        <v>1.7000000000007276</v>
      </c>
      <c r="I488" s="4">
        <f t="shared" si="84"/>
        <v>3.3999999999996362</v>
      </c>
      <c r="J488" s="4">
        <f t="shared" si="85"/>
        <v>5.1000000000003638</v>
      </c>
      <c r="K488" s="7">
        <f t="shared" si="91"/>
        <v>7.2849090475237572</v>
      </c>
      <c r="L488" s="10">
        <f t="shared" si="86"/>
        <v>10952.019818095048</v>
      </c>
      <c r="M488" s="4">
        <f t="shared" si="87"/>
        <v>10922.880181904953</v>
      </c>
      <c r="N488" s="9">
        <f t="shared" si="88"/>
        <v>10950.812329522858</v>
      </c>
      <c r="O488" s="4">
        <f t="shared" si="89"/>
        <v>10934.830211948516</v>
      </c>
      <c r="P488" s="7">
        <f t="shared" si="90"/>
        <v>10950.812329522858</v>
      </c>
    </row>
    <row r="489" spans="1:16" x14ac:dyDescent="0.25">
      <c r="A489" s="14">
        <f>Data!A487</f>
        <v>44098.461805555555</v>
      </c>
      <c r="B489" s="4">
        <f>Data!B487</f>
        <v>10937.9</v>
      </c>
      <c r="C489" s="4">
        <f>Data!C487</f>
        <v>10938.75</v>
      </c>
      <c r="D489" s="4">
        <f>Data!D487</f>
        <v>10932</v>
      </c>
      <c r="E489" s="4">
        <f>Data!E487</f>
        <v>10932</v>
      </c>
      <c r="F489" s="8">
        <f>Data!F487</f>
        <v>33000</v>
      </c>
      <c r="G489" s="8">
        <f t="shared" si="82"/>
        <v>6.75</v>
      </c>
      <c r="H489" s="4">
        <f t="shared" si="83"/>
        <v>3.75</v>
      </c>
      <c r="I489" s="4">
        <f t="shared" si="84"/>
        <v>3</v>
      </c>
      <c r="J489" s="4">
        <f t="shared" si="85"/>
        <v>6.75</v>
      </c>
      <c r="K489" s="7">
        <f t="shared" si="91"/>
        <v>7.2581635951475691</v>
      </c>
      <c r="L489" s="10">
        <f t="shared" si="86"/>
        <v>10949.891327190295</v>
      </c>
      <c r="M489" s="4">
        <f t="shared" si="87"/>
        <v>10920.858672809705</v>
      </c>
      <c r="N489" s="9">
        <f t="shared" si="88"/>
        <v>10949.891327190295</v>
      </c>
      <c r="O489" s="4">
        <f t="shared" si="89"/>
        <v>10934.830211948516</v>
      </c>
      <c r="P489" s="7">
        <f t="shared" si="90"/>
        <v>10949.891327190295</v>
      </c>
    </row>
    <row r="490" spans="1:16" x14ac:dyDescent="0.25">
      <c r="A490" s="14">
        <f>Data!A488</f>
        <v>44098.462500000001</v>
      </c>
      <c r="B490" s="4">
        <f>Data!B488</f>
        <v>10931.5</v>
      </c>
      <c r="C490" s="4">
        <f>Data!C488</f>
        <v>10934.95</v>
      </c>
      <c r="D490" s="4">
        <f>Data!D488</f>
        <v>10925.25</v>
      </c>
      <c r="E490" s="4">
        <f>Data!E488</f>
        <v>10931.35</v>
      </c>
      <c r="F490" s="8">
        <f>Data!F488</f>
        <v>61575</v>
      </c>
      <c r="G490" s="8">
        <f t="shared" si="82"/>
        <v>9.7000000000007276</v>
      </c>
      <c r="H490" s="4">
        <f t="shared" si="83"/>
        <v>2.9500000000007276</v>
      </c>
      <c r="I490" s="4">
        <f t="shared" si="84"/>
        <v>6.75</v>
      </c>
      <c r="J490" s="4">
        <f t="shared" si="85"/>
        <v>9.7000000000007276</v>
      </c>
      <c r="K490" s="7">
        <f t="shared" si="91"/>
        <v>7.3802554153902262</v>
      </c>
      <c r="L490" s="10">
        <f t="shared" si="86"/>
        <v>10944.86051083078</v>
      </c>
      <c r="M490" s="4">
        <f t="shared" si="87"/>
        <v>10915.339489169221</v>
      </c>
      <c r="N490" s="9">
        <f t="shared" si="88"/>
        <v>10944.86051083078</v>
      </c>
      <c r="O490" s="4">
        <f t="shared" si="89"/>
        <v>10915.339489169221</v>
      </c>
      <c r="P490" s="7">
        <f t="shared" si="90"/>
        <v>10944.86051083078</v>
      </c>
    </row>
    <row r="491" spans="1:16" x14ac:dyDescent="0.25">
      <c r="A491" s="14">
        <f>Data!A489</f>
        <v>44098.463194444441</v>
      </c>
      <c r="B491" s="4">
        <f>Data!B489</f>
        <v>10932.9</v>
      </c>
      <c r="C491" s="4">
        <f>Data!C489</f>
        <v>10932.9</v>
      </c>
      <c r="D491" s="4">
        <f>Data!D489</f>
        <v>10928</v>
      </c>
      <c r="E491" s="4">
        <f>Data!E489</f>
        <v>10932</v>
      </c>
      <c r="F491" s="8">
        <f>Data!F489</f>
        <v>23175</v>
      </c>
      <c r="G491" s="8">
        <f t="shared" si="82"/>
        <v>4.8999999999996362</v>
      </c>
      <c r="H491" s="4">
        <f t="shared" si="83"/>
        <v>1.5499999999992724</v>
      </c>
      <c r="I491" s="4">
        <f t="shared" si="84"/>
        <v>3.3500000000003638</v>
      </c>
      <c r="J491" s="4">
        <f t="shared" si="85"/>
        <v>4.8999999999996362</v>
      </c>
      <c r="K491" s="7">
        <f t="shared" si="91"/>
        <v>7.2562426446206967</v>
      </c>
      <c r="L491" s="10">
        <f t="shared" si="86"/>
        <v>10944.962485289243</v>
      </c>
      <c r="M491" s="4">
        <f t="shared" si="87"/>
        <v>10915.937514710758</v>
      </c>
      <c r="N491" s="9">
        <f t="shared" si="88"/>
        <v>10944.86051083078</v>
      </c>
      <c r="O491" s="4">
        <f t="shared" si="89"/>
        <v>10915.937514710758</v>
      </c>
      <c r="P491" s="7">
        <f t="shared" si="90"/>
        <v>10944.86051083078</v>
      </c>
    </row>
    <row r="492" spans="1:16" x14ac:dyDescent="0.25">
      <c r="A492" s="14">
        <f>Data!A490</f>
        <v>44098.463888888888</v>
      </c>
      <c r="B492" s="4">
        <f>Data!B490</f>
        <v>10931</v>
      </c>
      <c r="C492" s="4">
        <f>Data!C490</f>
        <v>10934.5</v>
      </c>
      <c r="D492" s="4">
        <f>Data!D490</f>
        <v>10930.25</v>
      </c>
      <c r="E492" s="4">
        <f>Data!E490</f>
        <v>10931.9</v>
      </c>
      <c r="F492" s="8">
        <f>Data!F490</f>
        <v>32100</v>
      </c>
      <c r="G492" s="8">
        <f t="shared" si="82"/>
        <v>4.25</v>
      </c>
      <c r="H492" s="4">
        <f t="shared" si="83"/>
        <v>2.5</v>
      </c>
      <c r="I492" s="4">
        <f t="shared" si="84"/>
        <v>1.75</v>
      </c>
      <c r="J492" s="4">
        <f t="shared" si="85"/>
        <v>4.25</v>
      </c>
      <c r="K492" s="7">
        <f t="shared" si="91"/>
        <v>7.1059305123896621</v>
      </c>
      <c r="L492" s="10">
        <f t="shared" si="86"/>
        <v>10946.58686102478</v>
      </c>
      <c r="M492" s="4">
        <f t="shared" si="87"/>
        <v>10918.16313897522</v>
      </c>
      <c r="N492" s="9">
        <f t="shared" si="88"/>
        <v>10944.86051083078</v>
      </c>
      <c r="O492" s="4">
        <f t="shared" si="89"/>
        <v>10918.16313897522</v>
      </c>
      <c r="P492" s="7">
        <f t="shared" si="90"/>
        <v>10944.86051083078</v>
      </c>
    </row>
    <row r="493" spans="1:16" x14ac:dyDescent="0.25">
      <c r="A493" s="14">
        <f>Data!A491</f>
        <v>44098.464583333334</v>
      </c>
      <c r="B493" s="4">
        <f>Data!B491</f>
        <v>10931.9</v>
      </c>
      <c r="C493" s="4">
        <f>Data!C491</f>
        <v>10934.75</v>
      </c>
      <c r="D493" s="4">
        <f>Data!D491</f>
        <v>10930</v>
      </c>
      <c r="E493" s="4">
        <f>Data!E491</f>
        <v>10930</v>
      </c>
      <c r="F493" s="8">
        <f>Data!F491</f>
        <v>21000</v>
      </c>
      <c r="G493" s="8">
        <f t="shared" si="82"/>
        <v>4.75</v>
      </c>
      <c r="H493" s="4">
        <f t="shared" si="83"/>
        <v>2.8500000000003638</v>
      </c>
      <c r="I493" s="4">
        <f t="shared" si="84"/>
        <v>1.8999999999996362</v>
      </c>
      <c r="J493" s="4">
        <f t="shared" si="85"/>
        <v>4.75</v>
      </c>
      <c r="K493" s="7">
        <f t="shared" si="91"/>
        <v>6.9881339867701797</v>
      </c>
      <c r="L493" s="10">
        <f t="shared" si="86"/>
        <v>10946.35126797354</v>
      </c>
      <c r="M493" s="4">
        <f t="shared" si="87"/>
        <v>10918.39873202646</v>
      </c>
      <c r="N493" s="9">
        <f t="shared" si="88"/>
        <v>10944.86051083078</v>
      </c>
      <c r="O493" s="4">
        <f t="shared" si="89"/>
        <v>10918.39873202646</v>
      </c>
      <c r="P493" s="7">
        <f t="shared" si="90"/>
        <v>10944.86051083078</v>
      </c>
    </row>
    <row r="494" spans="1:16" x14ac:dyDescent="0.25">
      <c r="A494" s="14">
        <f>Data!A492</f>
        <v>44098.465277777781</v>
      </c>
      <c r="B494" s="4">
        <f>Data!B492</f>
        <v>10929.4</v>
      </c>
      <c r="C494" s="4">
        <f>Data!C492</f>
        <v>10933.1</v>
      </c>
      <c r="D494" s="4">
        <f>Data!D492</f>
        <v>10925.1</v>
      </c>
      <c r="E494" s="4">
        <f>Data!E492</f>
        <v>10931.15</v>
      </c>
      <c r="F494" s="8">
        <f>Data!F492</f>
        <v>25275</v>
      </c>
      <c r="G494" s="8">
        <f t="shared" si="82"/>
        <v>8</v>
      </c>
      <c r="H494" s="4">
        <f t="shared" si="83"/>
        <v>3.1000000000003638</v>
      </c>
      <c r="I494" s="4">
        <f t="shared" si="84"/>
        <v>4.8999999999996362</v>
      </c>
      <c r="J494" s="4">
        <f t="shared" si="85"/>
        <v>8</v>
      </c>
      <c r="K494" s="7">
        <f t="shared" si="91"/>
        <v>7.0387272874316711</v>
      </c>
      <c r="L494" s="10">
        <f t="shared" si="86"/>
        <v>10943.177454574863</v>
      </c>
      <c r="M494" s="4">
        <f t="shared" si="87"/>
        <v>10915.022545425138</v>
      </c>
      <c r="N494" s="9">
        <f t="shared" si="88"/>
        <v>10943.177454574863</v>
      </c>
      <c r="O494" s="4">
        <f t="shared" si="89"/>
        <v>10918.39873202646</v>
      </c>
      <c r="P494" s="7">
        <f t="shared" si="90"/>
        <v>10943.177454574863</v>
      </c>
    </row>
    <row r="495" spans="1:16" x14ac:dyDescent="0.25">
      <c r="A495" s="14">
        <f>Data!A493</f>
        <v>44098.46597222222</v>
      </c>
      <c r="B495" s="4">
        <f>Data!B493</f>
        <v>10931.85</v>
      </c>
      <c r="C495" s="4">
        <f>Data!C493</f>
        <v>10936.2</v>
      </c>
      <c r="D495" s="4">
        <f>Data!D493</f>
        <v>10931.85</v>
      </c>
      <c r="E495" s="4">
        <f>Data!E493</f>
        <v>10934.95</v>
      </c>
      <c r="F495" s="8">
        <f>Data!F493</f>
        <v>73500</v>
      </c>
      <c r="G495" s="8">
        <f t="shared" si="82"/>
        <v>4.3500000000003638</v>
      </c>
      <c r="H495" s="4">
        <f t="shared" si="83"/>
        <v>5.0500000000010914</v>
      </c>
      <c r="I495" s="4">
        <f t="shared" si="84"/>
        <v>0.7000000000007276</v>
      </c>
      <c r="J495" s="4">
        <f t="shared" si="85"/>
        <v>5.0500000000010914</v>
      </c>
      <c r="K495" s="7">
        <f t="shared" si="91"/>
        <v>6.9392909230601418</v>
      </c>
      <c r="L495" s="10">
        <f t="shared" si="86"/>
        <v>10947.903581846122</v>
      </c>
      <c r="M495" s="4">
        <f t="shared" si="87"/>
        <v>10920.146418153881</v>
      </c>
      <c r="N495" s="9">
        <f t="shared" si="88"/>
        <v>10943.177454574863</v>
      </c>
      <c r="O495" s="4">
        <f t="shared" si="89"/>
        <v>10920.146418153881</v>
      </c>
      <c r="P495" s="7">
        <f t="shared" si="90"/>
        <v>10943.177454574863</v>
      </c>
    </row>
    <row r="496" spans="1:16" x14ac:dyDescent="0.25">
      <c r="A496" s="14">
        <f>Data!A494</f>
        <v>44098.466666666667</v>
      </c>
      <c r="B496" s="4">
        <f>Data!B494</f>
        <v>10936</v>
      </c>
      <c r="C496" s="4">
        <f>Data!C494</f>
        <v>10938</v>
      </c>
      <c r="D496" s="4">
        <f>Data!D494</f>
        <v>10933.05</v>
      </c>
      <c r="E496" s="4">
        <f>Data!E494</f>
        <v>10935.05</v>
      </c>
      <c r="F496" s="8">
        <f>Data!F494</f>
        <v>23775</v>
      </c>
      <c r="G496" s="8">
        <f t="shared" si="82"/>
        <v>4.9500000000007276</v>
      </c>
      <c r="H496" s="4">
        <f t="shared" si="83"/>
        <v>3.0499999999992724</v>
      </c>
      <c r="I496" s="4">
        <f t="shared" si="84"/>
        <v>1.9000000000014552</v>
      </c>
      <c r="J496" s="4">
        <f t="shared" si="85"/>
        <v>4.9500000000007276</v>
      </c>
      <c r="K496" s="7">
        <f t="shared" si="91"/>
        <v>6.8398263769071717</v>
      </c>
      <c r="L496" s="10">
        <f t="shared" si="86"/>
        <v>10949.204652753813</v>
      </c>
      <c r="M496" s="4">
        <f t="shared" si="87"/>
        <v>10921.845347246186</v>
      </c>
      <c r="N496" s="9">
        <f t="shared" si="88"/>
        <v>10943.177454574863</v>
      </c>
      <c r="O496" s="4">
        <f t="shared" si="89"/>
        <v>10921.845347246186</v>
      </c>
      <c r="P496" s="7">
        <f t="shared" si="90"/>
        <v>10943.177454574863</v>
      </c>
    </row>
    <row r="497" spans="1:16" x14ac:dyDescent="0.25">
      <c r="A497" s="14">
        <f>Data!A495</f>
        <v>44098.467361111114</v>
      </c>
      <c r="B497" s="4">
        <f>Data!B495</f>
        <v>10934.5</v>
      </c>
      <c r="C497" s="4">
        <f>Data!C495</f>
        <v>10936.9</v>
      </c>
      <c r="D497" s="4">
        <f>Data!D495</f>
        <v>10932.15</v>
      </c>
      <c r="E497" s="4">
        <f>Data!E495</f>
        <v>10936.9</v>
      </c>
      <c r="F497" s="8">
        <f>Data!F495</f>
        <v>18525</v>
      </c>
      <c r="G497" s="8">
        <f t="shared" si="82"/>
        <v>4.75</v>
      </c>
      <c r="H497" s="4">
        <f t="shared" si="83"/>
        <v>1.8500000000003638</v>
      </c>
      <c r="I497" s="4">
        <f t="shared" si="84"/>
        <v>2.8999999999996362</v>
      </c>
      <c r="J497" s="4">
        <f t="shared" si="85"/>
        <v>4.75</v>
      </c>
      <c r="K497" s="7">
        <f t="shared" si="91"/>
        <v>6.7353350580618123</v>
      </c>
      <c r="L497" s="10">
        <f t="shared" si="86"/>
        <v>10947.995670116123</v>
      </c>
      <c r="M497" s="4">
        <f t="shared" si="87"/>
        <v>10921.054329883877</v>
      </c>
      <c r="N497" s="9">
        <f t="shared" si="88"/>
        <v>10943.177454574863</v>
      </c>
      <c r="O497" s="4">
        <f t="shared" si="89"/>
        <v>10921.845347246186</v>
      </c>
      <c r="P497" s="7">
        <f t="shared" si="90"/>
        <v>10943.177454574863</v>
      </c>
    </row>
    <row r="498" spans="1:16" x14ac:dyDescent="0.25">
      <c r="A498" s="14">
        <f>Data!A496</f>
        <v>44098.468055555553</v>
      </c>
      <c r="B498" s="4">
        <f>Data!B496</f>
        <v>10936.8</v>
      </c>
      <c r="C498" s="4">
        <f>Data!C496</f>
        <v>10936.8</v>
      </c>
      <c r="D498" s="4">
        <f>Data!D496</f>
        <v>10931.2</v>
      </c>
      <c r="E498" s="4">
        <f>Data!E496</f>
        <v>10933</v>
      </c>
      <c r="F498" s="8">
        <f>Data!F496</f>
        <v>9075</v>
      </c>
      <c r="G498" s="8">
        <f t="shared" si="82"/>
        <v>5.5999999999985448</v>
      </c>
      <c r="H498" s="4">
        <f t="shared" si="83"/>
        <v>0.1000000000003638</v>
      </c>
      <c r="I498" s="4">
        <f t="shared" si="84"/>
        <v>5.6999999999989086</v>
      </c>
      <c r="J498" s="4">
        <f t="shared" si="85"/>
        <v>5.6999999999989086</v>
      </c>
      <c r="K498" s="7">
        <f t="shared" si="91"/>
        <v>6.6835683051586674</v>
      </c>
      <c r="L498" s="10">
        <f t="shared" si="86"/>
        <v>10947.367136610317</v>
      </c>
      <c r="M498" s="4">
        <f t="shared" si="87"/>
        <v>10920.632863389683</v>
      </c>
      <c r="N498" s="9">
        <f t="shared" si="88"/>
        <v>10943.177454574863</v>
      </c>
      <c r="O498" s="4">
        <f t="shared" si="89"/>
        <v>10921.845347246186</v>
      </c>
      <c r="P498" s="7">
        <f t="shared" si="90"/>
        <v>10943.177454574863</v>
      </c>
    </row>
    <row r="499" spans="1:16" x14ac:dyDescent="0.25">
      <c r="A499" s="14">
        <f>Data!A497</f>
        <v>44098.46875</v>
      </c>
      <c r="B499" s="4">
        <f>Data!B497</f>
        <v>10933</v>
      </c>
      <c r="C499" s="4">
        <f>Data!C497</f>
        <v>10935.75</v>
      </c>
      <c r="D499" s="4">
        <f>Data!D497</f>
        <v>10931</v>
      </c>
      <c r="E499" s="4">
        <f>Data!E497</f>
        <v>10935.75</v>
      </c>
      <c r="F499" s="8">
        <f>Data!F497</f>
        <v>46875</v>
      </c>
      <c r="G499" s="8">
        <f t="shared" si="82"/>
        <v>4.75</v>
      </c>
      <c r="H499" s="4">
        <f t="shared" si="83"/>
        <v>2.75</v>
      </c>
      <c r="I499" s="4">
        <f t="shared" si="84"/>
        <v>2</v>
      </c>
      <c r="J499" s="4">
        <f t="shared" si="85"/>
        <v>4.75</v>
      </c>
      <c r="K499" s="7">
        <f t="shared" si="91"/>
        <v>6.5868898899007347</v>
      </c>
      <c r="L499" s="10">
        <f t="shared" si="86"/>
        <v>10946.548779779801</v>
      </c>
      <c r="M499" s="4">
        <f t="shared" si="87"/>
        <v>10920.201220220199</v>
      </c>
      <c r="N499" s="9">
        <f t="shared" si="88"/>
        <v>10943.177454574863</v>
      </c>
      <c r="O499" s="4">
        <f t="shared" si="89"/>
        <v>10921.845347246186</v>
      </c>
      <c r="P499" s="7">
        <f t="shared" si="90"/>
        <v>10943.177454574863</v>
      </c>
    </row>
    <row r="500" spans="1:16" x14ac:dyDescent="0.25">
      <c r="A500" s="14">
        <f>Data!A498</f>
        <v>44098.469444444447</v>
      </c>
      <c r="B500" s="4">
        <f>Data!B498</f>
        <v>10935.9</v>
      </c>
      <c r="C500" s="4">
        <f>Data!C498</f>
        <v>10940.5</v>
      </c>
      <c r="D500" s="4">
        <f>Data!D498</f>
        <v>10934.1</v>
      </c>
      <c r="E500" s="4">
        <f>Data!E498</f>
        <v>10938</v>
      </c>
      <c r="F500" s="8">
        <f>Data!F498</f>
        <v>16200</v>
      </c>
      <c r="G500" s="8">
        <f t="shared" si="82"/>
        <v>6.3999999999996362</v>
      </c>
      <c r="H500" s="4">
        <f t="shared" si="83"/>
        <v>4.75</v>
      </c>
      <c r="I500" s="4">
        <f t="shared" si="84"/>
        <v>1.6499999999996362</v>
      </c>
      <c r="J500" s="4">
        <f t="shared" si="85"/>
        <v>6.3999999999996362</v>
      </c>
      <c r="K500" s="7">
        <f t="shared" si="91"/>
        <v>6.5775453954056804</v>
      </c>
      <c r="L500" s="10">
        <f t="shared" si="86"/>
        <v>10950.455090790811</v>
      </c>
      <c r="M500" s="4">
        <f t="shared" si="87"/>
        <v>10924.144909209188</v>
      </c>
      <c r="N500" s="9">
        <f t="shared" si="88"/>
        <v>10943.177454574863</v>
      </c>
      <c r="O500" s="4">
        <f t="shared" si="89"/>
        <v>10924.144909209188</v>
      </c>
      <c r="P500" s="7">
        <f t="shared" si="90"/>
        <v>10943.177454574863</v>
      </c>
    </row>
    <row r="501" spans="1:16" x14ac:dyDescent="0.25">
      <c r="A501" s="14">
        <f>Data!A499</f>
        <v>44098.470138888886</v>
      </c>
      <c r="B501" s="4">
        <f>Data!B499</f>
        <v>10938</v>
      </c>
      <c r="C501" s="4">
        <f>Data!C499</f>
        <v>10938.1</v>
      </c>
      <c r="D501" s="4">
        <f>Data!D499</f>
        <v>10933.1</v>
      </c>
      <c r="E501" s="4">
        <f>Data!E499</f>
        <v>10935.7</v>
      </c>
      <c r="F501" s="8">
        <f>Data!F499</f>
        <v>11550</v>
      </c>
      <c r="G501" s="8">
        <f t="shared" si="82"/>
        <v>5</v>
      </c>
      <c r="H501" s="4">
        <f t="shared" si="83"/>
        <v>0.1000000000003638</v>
      </c>
      <c r="I501" s="4">
        <f t="shared" si="84"/>
        <v>4.8999999999996362</v>
      </c>
      <c r="J501" s="4">
        <f t="shared" si="85"/>
        <v>5</v>
      </c>
      <c r="K501" s="7">
        <f t="shared" si="91"/>
        <v>6.4986681256353958</v>
      </c>
      <c r="L501" s="10">
        <f t="shared" si="86"/>
        <v>10948.59733625127</v>
      </c>
      <c r="M501" s="4">
        <f t="shared" si="87"/>
        <v>10922.60266374873</v>
      </c>
      <c r="N501" s="9">
        <f t="shared" si="88"/>
        <v>10943.177454574863</v>
      </c>
      <c r="O501" s="4">
        <f t="shared" si="89"/>
        <v>10924.144909209188</v>
      </c>
      <c r="P501" s="7">
        <f t="shared" si="90"/>
        <v>10943.177454574863</v>
      </c>
    </row>
    <row r="502" spans="1:16" x14ac:dyDescent="0.25">
      <c r="A502" s="14">
        <f>Data!A500</f>
        <v>44098.470833333333</v>
      </c>
      <c r="B502" s="4">
        <f>Data!B500</f>
        <v>10935.7</v>
      </c>
      <c r="C502" s="4">
        <f>Data!C500</f>
        <v>10942</v>
      </c>
      <c r="D502" s="4">
        <f>Data!D500</f>
        <v>10935.7</v>
      </c>
      <c r="E502" s="4">
        <f>Data!E500</f>
        <v>10940</v>
      </c>
      <c r="F502" s="8">
        <f>Data!F500</f>
        <v>17625</v>
      </c>
      <c r="G502" s="8">
        <f t="shared" si="82"/>
        <v>6.2999999999992724</v>
      </c>
      <c r="H502" s="4">
        <f t="shared" si="83"/>
        <v>6.2999999999992724</v>
      </c>
      <c r="I502" s="4">
        <f t="shared" si="84"/>
        <v>0</v>
      </c>
      <c r="J502" s="4">
        <f t="shared" si="85"/>
        <v>6.2999999999992724</v>
      </c>
      <c r="K502" s="7">
        <f t="shared" si="91"/>
        <v>6.48873471935359</v>
      </c>
      <c r="L502" s="10">
        <f t="shared" si="86"/>
        <v>10951.827469438707</v>
      </c>
      <c r="M502" s="4">
        <f t="shared" si="87"/>
        <v>10925.872530561293</v>
      </c>
      <c r="N502" s="9">
        <f t="shared" si="88"/>
        <v>10943.177454574863</v>
      </c>
      <c r="O502" s="4">
        <f t="shared" si="89"/>
        <v>10925.872530561293</v>
      </c>
      <c r="P502" s="7">
        <f t="shared" si="90"/>
        <v>10943.177454574863</v>
      </c>
    </row>
    <row r="503" spans="1:16" x14ac:dyDescent="0.25">
      <c r="A503" s="14">
        <f>Data!A501</f>
        <v>44098.47152777778</v>
      </c>
      <c r="B503" s="4">
        <f>Data!B501</f>
        <v>10940.4</v>
      </c>
      <c r="C503" s="4">
        <f>Data!C501</f>
        <v>10943.65</v>
      </c>
      <c r="D503" s="4">
        <f>Data!D501</f>
        <v>10939.2</v>
      </c>
      <c r="E503" s="4">
        <f>Data!E501</f>
        <v>10943.65</v>
      </c>
      <c r="F503" s="8">
        <f>Data!F501</f>
        <v>26175</v>
      </c>
      <c r="G503" s="8">
        <f t="shared" si="82"/>
        <v>4.4499999999989086</v>
      </c>
      <c r="H503" s="4">
        <f t="shared" si="83"/>
        <v>3.6499999999996362</v>
      </c>
      <c r="I503" s="4">
        <f t="shared" si="84"/>
        <v>0.7999999999992724</v>
      </c>
      <c r="J503" s="4">
        <f t="shared" si="85"/>
        <v>4.4499999999989086</v>
      </c>
      <c r="K503" s="7">
        <f t="shared" si="91"/>
        <v>6.3867979833858559</v>
      </c>
      <c r="L503" s="10">
        <f t="shared" si="86"/>
        <v>10954.198595966771</v>
      </c>
      <c r="M503" s="4">
        <f t="shared" si="87"/>
        <v>10928.651404033228</v>
      </c>
      <c r="N503" s="9">
        <f t="shared" si="88"/>
        <v>10943.177454574863</v>
      </c>
      <c r="O503" s="4">
        <f t="shared" si="89"/>
        <v>10928.651404033228</v>
      </c>
      <c r="P503" s="7">
        <f t="shared" si="90"/>
        <v>10928.651404033228</v>
      </c>
    </row>
    <row r="504" spans="1:16" x14ac:dyDescent="0.25">
      <c r="A504" s="14">
        <f>Data!A502</f>
        <v>44098.472222222219</v>
      </c>
      <c r="B504" s="4">
        <f>Data!B502</f>
        <v>10943.65</v>
      </c>
      <c r="C504" s="4">
        <f>Data!C502</f>
        <v>10949.9</v>
      </c>
      <c r="D504" s="4">
        <f>Data!D502</f>
        <v>10943.05</v>
      </c>
      <c r="E504" s="4">
        <f>Data!E502</f>
        <v>10946</v>
      </c>
      <c r="F504" s="8">
        <f>Data!F502</f>
        <v>122400</v>
      </c>
      <c r="G504" s="8">
        <f t="shared" si="82"/>
        <v>6.8500000000003638</v>
      </c>
      <c r="H504" s="4">
        <f t="shared" si="83"/>
        <v>6.25</v>
      </c>
      <c r="I504" s="4">
        <f t="shared" si="84"/>
        <v>0.6000000000003638</v>
      </c>
      <c r="J504" s="4">
        <f t="shared" si="85"/>
        <v>6.8500000000003638</v>
      </c>
      <c r="K504" s="7">
        <f t="shared" si="91"/>
        <v>6.4099580842165809</v>
      </c>
      <c r="L504" s="10">
        <f t="shared" si="86"/>
        <v>10959.294916168432</v>
      </c>
      <c r="M504" s="4">
        <f t="shared" si="87"/>
        <v>10933.655083831565</v>
      </c>
      <c r="N504" s="9">
        <f t="shared" si="88"/>
        <v>10959.294916168432</v>
      </c>
      <c r="O504" s="4">
        <f t="shared" si="89"/>
        <v>10933.655083831565</v>
      </c>
      <c r="P504" s="7">
        <f t="shared" si="90"/>
        <v>10933.655083831565</v>
      </c>
    </row>
    <row r="505" spans="1:16" x14ac:dyDescent="0.25">
      <c r="A505" s="14">
        <f>Data!A503</f>
        <v>44098.472916666666</v>
      </c>
      <c r="B505" s="4">
        <f>Data!B503</f>
        <v>10946</v>
      </c>
      <c r="C505" s="4">
        <f>Data!C503</f>
        <v>10952.4</v>
      </c>
      <c r="D505" s="4">
        <f>Data!D503</f>
        <v>10945.5</v>
      </c>
      <c r="E505" s="4">
        <f>Data!E503</f>
        <v>10949.9</v>
      </c>
      <c r="F505" s="8">
        <f>Data!F503</f>
        <v>14850</v>
      </c>
      <c r="G505" s="8">
        <f t="shared" si="82"/>
        <v>6.8999999999996362</v>
      </c>
      <c r="H505" s="4">
        <f t="shared" si="83"/>
        <v>6.3999999999996362</v>
      </c>
      <c r="I505" s="4">
        <f t="shared" si="84"/>
        <v>0.5</v>
      </c>
      <c r="J505" s="4">
        <f t="shared" si="85"/>
        <v>6.8999999999996362</v>
      </c>
      <c r="K505" s="7">
        <f t="shared" si="91"/>
        <v>6.4344601800057335</v>
      </c>
      <c r="L505" s="10">
        <f t="shared" si="86"/>
        <v>10961.818920360012</v>
      </c>
      <c r="M505" s="4">
        <f t="shared" si="87"/>
        <v>10936.081079639989</v>
      </c>
      <c r="N505" s="9">
        <f t="shared" si="88"/>
        <v>10959.294916168432</v>
      </c>
      <c r="O505" s="4">
        <f t="shared" si="89"/>
        <v>10936.081079639989</v>
      </c>
      <c r="P505" s="7">
        <f t="shared" si="90"/>
        <v>10936.081079639989</v>
      </c>
    </row>
    <row r="506" spans="1:16" x14ac:dyDescent="0.25">
      <c r="A506" s="14">
        <f>Data!A504</f>
        <v>44098.473611111112</v>
      </c>
      <c r="B506" s="4">
        <f>Data!B504</f>
        <v>10950</v>
      </c>
      <c r="C506" s="4">
        <f>Data!C504</f>
        <v>10950</v>
      </c>
      <c r="D506" s="4">
        <f>Data!D504</f>
        <v>10945.65</v>
      </c>
      <c r="E506" s="4">
        <f>Data!E504</f>
        <v>10948</v>
      </c>
      <c r="F506" s="8">
        <f>Data!F504</f>
        <v>62400</v>
      </c>
      <c r="G506" s="8">
        <f t="shared" si="82"/>
        <v>4.3500000000003638</v>
      </c>
      <c r="H506" s="4">
        <f t="shared" si="83"/>
        <v>0.1000000000003638</v>
      </c>
      <c r="I506" s="4">
        <f t="shared" si="84"/>
        <v>4.25</v>
      </c>
      <c r="J506" s="4">
        <f t="shared" si="85"/>
        <v>4.3500000000003638</v>
      </c>
      <c r="K506" s="7">
        <f t="shared" si="91"/>
        <v>6.3302371710054652</v>
      </c>
      <c r="L506" s="10">
        <f t="shared" si="86"/>
        <v>10960.485474342011</v>
      </c>
      <c r="M506" s="4">
        <f t="shared" si="87"/>
        <v>10935.16452565799</v>
      </c>
      <c r="N506" s="9">
        <f t="shared" si="88"/>
        <v>10959.294916168432</v>
      </c>
      <c r="O506" s="4">
        <f t="shared" si="89"/>
        <v>10936.081079639989</v>
      </c>
      <c r="P506" s="7">
        <f t="shared" si="90"/>
        <v>10936.081079639989</v>
      </c>
    </row>
    <row r="507" spans="1:16" x14ac:dyDescent="0.25">
      <c r="A507" s="14">
        <f>Data!A505</f>
        <v>44098.474305555559</v>
      </c>
      <c r="B507" s="4">
        <f>Data!B505</f>
        <v>10948</v>
      </c>
      <c r="C507" s="4">
        <f>Data!C505</f>
        <v>10949.95</v>
      </c>
      <c r="D507" s="4">
        <f>Data!D505</f>
        <v>10945.2</v>
      </c>
      <c r="E507" s="4">
        <f>Data!E505</f>
        <v>10948.65</v>
      </c>
      <c r="F507" s="8">
        <f>Data!F505</f>
        <v>11925</v>
      </c>
      <c r="G507" s="8">
        <f t="shared" si="82"/>
        <v>4.75</v>
      </c>
      <c r="H507" s="4">
        <f t="shared" si="83"/>
        <v>1.9500000000007276</v>
      </c>
      <c r="I507" s="4">
        <f t="shared" si="84"/>
        <v>2.7999999999992724</v>
      </c>
      <c r="J507" s="4">
        <f t="shared" si="85"/>
        <v>4.75</v>
      </c>
      <c r="K507" s="7">
        <f t="shared" si="91"/>
        <v>6.2512253124551922</v>
      </c>
      <c r="L507" s="10">
        <f t="shared" si="86"/>
        <v>10960.077450624911</v>
      </c>
      <c r="M507" s="4">
        <f t="shared" si="87"/>
        <v>10935.072549375091</v>
      </c>
      <c r="N507" s="9">
        <f t="shared" si="88"/>
        <v>10959.294916168432</v>
      </c>
      <c r="O507" s="4">
        <f t="shared" si="89"/>
        <v>10936.081079639989</v>
      </c>
      <c r="P507" s="7">
        <f t="shared" si="90"/>
        <v>10936.081079639989</v>
      </c>
    </row>
    <row r="508" spans="1:16" x14ac:dyDescent="0.25">
      <c r="A508" s="14">
        <f>Data!A506</f>
        <v>44098.474999999999</v>
      </c>
      <c r="B508" s="4">
        <f>Data!B506</f>
        <v>10948.5</v>
      </c>
      <c r="C508" s="4">
        <f>Data!C506</f>
        <v>10948.5</v>
      </c>
      <c r="D508" s="4">
        <f>Data!D506</f>
        <v>10945.15</v>
      </c>
      <c r="E508" s="4">
        <f>Data!E506</f>
        <v>10947.05</v>
      </c>
      <c r="F508" s="8">
        <f>Data!F506</f>
        <v>9375</v>
      </c>
      <c r="G508" s="8">
        <f t="shared" si="82"/>
        <v>3.3500000000003638</v>
      </c>
      <c r="H508" s="4">
        <f t="shared" si="83"/>
        <v>0.1499999999996362</v>
      </c>
      <c r="I508" s="4">
        <f t="shared" si="84"/>
        <v>3.5</v>
      </c>
      <c r="J508" s="4">
        <f t="shared" si="85"/>
        <v>3.5</v>
      </c>
      <c r="K508" s="7">
        <f t="shared" si="91"/>
        <v>6.1136640468324321</v>
      </c>
      <c r="L508" s="10">
        <f t="shared" si="86"/>
        <v>10959.052328093665</v>
      </c>
      <c r="M508" s="4">
        <f t="shared" si="87"/>
        <v>10934.597671906336</v>
      </c>
      <c r="N508" s="9">
        <f t="shared" si="88"/>
        <v>10959.052328093665</v>
      </c>
      <c r="O508" s="4">
        <f t="shared" si="89"/>
        <v>10936.081079639989</v>
      </c>
      <c r="P508" s="7">
        <f t="shared" si="90"/>
        <v>10936.081079639989</v>
      </c>
    </row>
    <row r="509" spans="1:16" x14ac:dyDescent="0.25">
      <c r="A509" s="14">
        <f>Data!A507</f>
        <v>44098.475694444445</v>
      </c>
      <c r="B509" s="4">
        <f>Data!B507</f>
        <v>10948</v>
      </c>
      <c r="C509" s="4">
        <f>Data!C507</f>
        <v>10952</v>
      </c>
      <c r="D509" s="4">
        <f>Data!D507</f>
        <v>10942.1</v>
      </c>
      <c r="E509" s="4">
        <f>Data!E507</f>
        <v>10943.85</v>
      </c>
      <c r="F509" s="8">
        <f>Data!F507</f>
        <v>17175</v>
      </c>
      <c r="G509" s="8">
        <f t="shared" si="82"/>
        <v>9.8999999999996362</v>
      </c>
      <c r="H509" s="4">
        <f t="shared" si="83"/>
        <v>4.9500000000007276</v>
      </c>
      <c r="I509" s="4">
        <f t="shared" si="84"/>
        <v>4.9499999999989086</v>
      </c>
      <c r="J509" s="4">
        <f t="shared" si="85"/>
        <v>9.8999999999996362</v>
      </c>
      <c r="K509" s="7">
        <f t="shared" si="91"/>
        <v>6.3029808444907918</v>
      </c>
      <c r="L509" s="10">
        <f t="shared" si="86"/>
        <v>10959.655961688981</v>
      </c>
      <c r="M509" s="4">
        <f t="shared" si="87"/>
        <v>10934.444038311018</v>
      </c>
      <c r="N509" s="9">
        <f t="shared" si="88"/>
        <v>10959.052328093665</v>
      </c>
      <c r="O509" s="4">
        <f t="shared" si="89"/>
        <v>10936.081079639989</v>
      </c>
      <c r="P509" s="7">
        <f t="shared" si="90"/>
        <v>10936.081079639989</v>
      </c>
    </row>
    <row r="510" spans="1:16" x14ac:dyDescent="0.25">
      <c r="A510" s="14">
        <f>Data!A508</f>
        <v>44098.476388888892</v>
      </c>
      <c r="B510" s="4">
        <f>Data!B508</f>
        <v>10943.85</v>
      </c>
      <c r="C510" s="4">
        <f>Data!C508</f>
        <v>10944.35</v>
      </c>
      <c r="D510" s="4">
        <f>Data!D508</f>
        <v>10940</v>
      </c>
      <c r="E510" s="4">
        <f>Data!E508</f>
        <v>10943.1</v>
      </c>
      <c r="F510" s="8">
        <f>Data!F508</f>
        <v>15900</v>
      </c>
      <c r="G510" s="8">
        <f t="shared" si="82"/>
        <v>4.3500000000003638</v>
      </c>
      <c r="H510" s="4">
        <f t="shared" si="83"/>
        <v>0.5</v>
      </c>
      <c r="I510" s="4">
        <f t="shared" si="84"/>
        <v>3.8500000000003638</v>
      </c>
      <c r="J510" s="4">
        <f t="shared" si="85"/>
        <v>4.3500000000003638</v>
      </c>
      <c r="K510" s="7">
        <f t="shared" si="91"/>
        <v>6.2053318022662705</v>
      </c>
      <c r="L510" s="10">
        <f t="shared" si="86"/>
        <v>10954.585663604532</v>
      </c>
      <c r="M510" s="4">
        <f t="shared" si="87"/>
        <v>10929.764336395467</v>
      </c>
      <c r="N510" s="9">
        <f t="shared" si="88"/>
        <v>10954.585663604532</v>
      </c>
      <c r="O510" s="4">
        <f t="shared" si="89"/>
        <v>10936.081079639989</v>
      </c>
      <c r="P510" s="7">
        <f t="shared" si="90"/>
        <v>10936.081079639989</v>
      </c>
    </row>
    <row r="511" spans="1:16" x14ac:dyDescent="0.25">
      <c r="A511" s="14">
        <f>Data!A509</f>
        <v>44098.477083333331</v>
      </c>
      <c r="B511" s="4">
        <f>Data!B509</f>
        <v>10944.05</v>
      </c>
      <c r="C511" s="4">
        <f>Data!C509</f>
        <v>10945.75</v>
      </c>
      <c r="D511" s="4">
        <f>Data!D509</f>
        <v>10940.05</v>
      </c>
      <c r="E511" s="4">
        <f>Data!E509</f>
        <v>10940.05</v>
      </c>
      <c r="F511" s="8">
        <f>Data!F509</f>
        <v>12150</v>
      </c>
      <c r="G511" s="8">
        <f t="shared" si="82"/>
        <v>5.7000000000007276</v>
      </c>
      <c r="H511" s="4">
        <f t="shared" si="83"/>
        <v>2.6499999999996362</v>
      </c>
      <c r="I511" s="4">
        <f t="shared" si="84"/>
        <v>3.0500000000010914</v>
      </c>
      <c r="J511" s="4">
        <f t="shared" si="85"/>
        <v>5.7000000000007276</v>
      </c>
      <c r="K511" s="7">
        <f t="shared" si="91"/>
        <v>6.1800652121529938</v>
      </c>
      <c r="L511" s="10">
        <f t="shared" si="86"/>
        <v>10955.260130424305</v>
      </c>
      <c r="M511" s="4">
        <f t="shared" si="87"/>
        <v>10930.539869575694</v>
      </c>
      <c r="N511" s="9">
        <f t="shared" si="88"/>
        <v>10954.585663604532</v>
      </c>
      <c r="O511" s="4">
        <f t="shared" si="89"/>
        <v>10936.081079639989</v>
      </c>
      <c r="P511" s="7">
        <f t="shared" si="90"/>
        <v>10936.081079639989</v>
      </c>
    </row>
    <row r="512" spans="1:16" x14ac:dyDescent="0.25">
      <c r="A512" s="14">
        <f>Data!A510</f>
        <v>44098.477777777778</v>
      </c>
      <c r="B512" s="4">
        <f>Data!B510</f>
        <v>10941.5</v>
      </c>
      <c r="C512" s="4">
        <f>Data!C510</f>
        <v>10944.3</v>
      </c>
      <c r="D512" s="4">
        <f>Data!D510</f>
        <v>10935.75</v>
      </c>
      <c r="E512" s="4">
        <f>Data!E510</f>
        <v>10938</v>
      </c>
      <c r="F512" s="8">
        <f>Data!F510</f>
        <v>17100</v>
      </c>
      <c r="G512" s="8">
        <f t="shared" si="82"/>
        <v>8.5499999999992724</v>
      </c>
      <c r="H512" s="4">
        <f t="shared" si="83"/>
        <v>4.25</v>
      </c>
      <c r="I512" s="4">
        <f t="shared" si="84"/>
        <v>4.2999999999992724</v>
      </c>
      <c r="J512" s="4">
        <f t="shared" si="85"/>
        <v>8.5499999999992724</v>
      </c>
      <c r="K512" s="7">
        <f t="shared" si="91"/>
        <v>6.2985619515453077</v>
      </c>
      <c r="L512" s="10">
        <f t="shared" si="86"/>
        <v>10952.622123903091</v>
      </c>
      <c r="M512" s="4">
        <f t="shared" si="87"/>
        <v>10927.427876096908</v>
      </c>
      <c r="N512" s="9">
        <f t="shared" si="88"/>
        <v>10952.622123903091</v>
      </c>
      <c r="O512" s="4">
        <f t="shared" si="89"/>
        <v>10936.081079639989</v>
      </c>
      <c r="P512" s="7">
        <f t="shared" si="90"/>
        <v>10936.081079639989</v>
      </c>
    </row>
    <row r="513" spans="1:16" x14ac:dyDescent="0.25">
      <c r="A513" s="14">
        <f>Data!A511</f>
        <v>44098.478472222225</v>
      </c>
      <c r="B513" s="4">
        <f>Data!B511</f>
        <v>10937.55</v>
      </c>
      <c r="C513" s="4">
        <f>Data!C511</f>
        <v>10944.4</v>
      </c>
      <c r="D513" s="4">
        <f>Data!D511</f>
        <v>10936.95</v>
      </c>
      <c r="E513" s="4">
        <f>Data!E511</f>
        <v>10944</v>
      </c>
      <c r="F513" s="8">
        <f>Data!F511</f>
        <v>12150</v>
      </c>
      <c r="G513" s="8">
        <f t="shared" si="82"/>
        <v>7.4499999999989086</v>
      </c>
      <c r="H513" s="4">
        <f t="shared" si="83"/>
        <v>6.3999999999996362</v>
      </c>
      <c r="I513" s="4">
        <f t="shared" si="84"/>
        <v>1.0499999999992724</v>
      </c>
      <c r="J513" s="4">
        <f t="shared" si="85"/>
        <v>7.4499999999989086</v>
      </c>
      <c r="K513" s="7">
        <f t="shared" si="91"/>
        <v>6.3561338539679877</v>
      </c>
      <c r="L513" s="10">
        <f t="shared" si="86"/>
        <v>10953.387267707934</v>
      </c>
      <c r="M513" s="4">
        <f t="shared" si="87"/>
        <v>10927.962732292064</v>
      </c>
      <c r="N513" s="9">
        <f t="shared" si="88"/>
        <v>10952.622123903091</v>
      </c>
      <c r="O513" s="4">
        <f t="shared" si="89"/>
        <v>10936.081079639989</v>
      </c>
      <c r="P513" s="7">
        <f t="shared" si="90"/>
        <v>10936.081079639989</v>
      </c>
    </row>
    <row r="514" spans="1:16" x14ac:dyDescent="0.25">
      <c r="A514" s="14">
        <f>Data!A512</f>
        <v>44098.479166666664</v>
      </c>
      <c r="B514" s="4">
        <f>Data!B512</f>
        <v>10944</v>
      </c>
      <c r="C514" s="4">
        <f>Data!C512</f>
        <v>10946.85</v>
      </c>
      <c r="D514" s="4">
        <f>Data!D512</f>
        <v>10943</v>
      </c>
      <c r="E514" s="4">
        <f>Data!E512</f>
        <v>10943.7</v>
      </c>
      <c r="F514" s="8">
        <f>Data!F512</f>
        <v>15150</v>
      </c>
      <c r="G514" s="8">
        <f t="shared" si="82"/>
        <v>3.8500000000003638</v>
      </c>
      <c r="H514" s="4">
        <f t="shared" si="83"/>
        <v>2.8500000000003638</v>
      </c>
      <c r="I514" s="4">
        <f t="shared" si="84"/>
        <v>1</v>
      </c>
      <c r="J514" s="4">
        <f t="shared" si="85"/>
        <v>3.8500000000003638</v>
      </c>
      <c r="K514" s="7">
        <f t="shared" si="91"/>
        <v>6.2308271612696071</v>
      </c>
      <c r="L514" s="10">
        <f t="shared" si="86"/>
        <v>10957.386654322538</v>
      </c>
      <c r="M514" s="4">
        <f t="shared" si="87"/>
        <v>10932.463345677461</v>
      </c>
      <c r="N514" s="9">
        <f t="shared" si="88"/>
        <v>10952.622123903091</v>
      </c>
      <c r="O514" s="4">
        <f t="shared" si="89"/>
        <v>10936.081079639989</v>
      </c>
      <c r="P514" s="7">
        <f t="shared" si="90"/>
        <v>10936.081079639989</v>
      </c>
    </row>
    <row r="515" spans="1:16" x14ac:dyDescent="0.25">
      <c r="A515" s="14">
        <f>Data!A513</f>
        <v>44098.479861111111</v>
      </c>
      <c r="B515" s="4">
        <f>Data!B513</f>
        <v>10943.7</v>
      </c>
      <c r="C515" s="4">
        <f>Data!C513</f>
        <v>10951.8</v>
      </c>
      <c r="D515" s="4">
        <f>Data!D513</f>
        <v>10943.7</v>
      </c>
      <c r="E515" s="4">
        <f>Data!E513</f>
        <v>10950.25</v>
      </c>
      <c r="F515" s="8">
        <f>Data!F513</f>
        <v>16650</v>
      </c>
      <c r="G515" s="8">
        <f t="shared" si="82"/>
        <v>8.0999999999985448</v>
      </c>
      <c r="H515" s="4">
        <f t="shared" si="83"/>
        <v>8.0999999999985448</v>
      </c>
      <c r="I515" s="4">
        <f t="shared" si="84"/>
        <v>0</v>
      </c>
      <c r="J515" s="4">
        <f t="shared" si="85"/>
        <v>8.0999999999985448</v>
      </c>
      <c r="K515" s="7">
        <f t="shared" si="91"/>
        <v>6.3242858032060543</v>
      </c>
      <c r="L515" s="10">
        <f t="shared" si="86"/>
        <v>10960.398571606413</v>
      </c>
      <c r="M515" s="4">
        <f t="shared" si="87"/>
        <v>10935.101428393587</v>
      </c>
      <c r="N515" s="9">
        <f t="shared" si="88"/>
        <v>10952.622123903091</v>
      </c>
      <c r="O515" s="4">
        <f t="shared" si="89"/>
        <v>10936.081079639989</v>
      </c>
      <c r="P515" s="7">
        <f t="shared" si="90"/>
        <v>10936.081079639989</v>
      </c>
    </row>
    <row r="516" spans="1:16" x14ac:dyDescent="0.25">
      <c r="A516" s="14">
        <f>Data!A514</f>
        <v>44098.480555555558</v>
      </c>
      <c r="B516" s="4">
        <f>Data!B514</f>
        <v>10950.65</v>
      </c>
      <c r="C516" s="4">
        <f>Data!C514</f>
        <v>10956.3</v>
      </c>
      <c r="D516" s="4">
        <f>Data!D514</f>
        <v>10947.3</v>
      </c>
      <c r="E516" s="4">
        <f>Data!E514</f>
        <v>10955.1</v>
      </c>
      <c r="F516" s="8">
        <f>Data!F514</f>
        <v>33975</v>
      </c>
      <c r="G516" s="8">
        <f t="shared" si="82"/>
        <v>9</v>
      </c>
      <c r="H516" s="4">
        <f t="shared" si="83"/>
        <v>6.0499999999992724</v>
      </c>
      <c r="I516" s="4">
        <f t="shared" si="84"/>
        <v>2.9500000000007276</v>
      </c>
      <c r="J516" s="4">
        <f t="shared" si="85"/>
        <v>9</v>
      </c>
      <c r="K516" s="7">
        <f t="shared" si="91"/>
        <v>6.458071513045752</v>
      </c>
      <c r="L516" s="10">
        <f t="shared" si="86"/>
        <v>10964.716143026091</v>
      </c>
      <c r="M516" s="4">
        <f t="shared" si="87"/>
        <v>10938.883856973907</v>
      </c>
      <c r="N516" s="9">
        <f t="shared" si="88"/>
        <v>10952.622123903091</v>
      </c>
      <c r="O516" s="4">
        <f t="shared" si="89"/>
        <v>10938.883856973907</v>
      </c>
      <c r="P516" s="7">
        <f t="shared" si="90"/>
        <v>10938.883856973907</v>
      </c>
    </row>
    <row r="517" spans="1:16" x14ac:dyDescent="0.25">
      <c r="A517" s="14">
        <f>Data!A515</f>
        <v>44098.481249999997</v>
      </c>
      <c r="B517" s="4">
        <f>Data!B515</f>
        <v>10955.1</v>
      </c>
      <c r="C517" s="4">
        <f>Data!C515</f>
        <v>10959.3</v>
      </c>
      <c r="D517" s="4">
        <f>Data!D515</f>
        <v>10952</v>
      </c>
      <c r="E517" s="4">
        <f>Data!E515</f>
        <v>10956.3</v>
      </c>
      <c r="F517" s="8">
        <f>Data!F515</f>
        <v>86850</v>
      </c>
      <c r="G517" s="8">
        <f t="shared" si="82"/>
        <v>7.2999999999992724</v>
      </c>
      <c r="H517" s="4">
        <f t="shared" si="83"/>
        <v>4.1999999999989086</v>
      </c>
      <c r="I517" s="4">
        <f t="shared" si="84"/>
        <v>3.1000000000003638</v>
      </c>
      <c r="J517" s="4">
        <f t="shared" si="85"/>
        <v>7.2999999999992724</v>
      </c>
      <c r="K517" s="7">
        <f t="shared" si="91"/>
        <v>6.500167937393428</v>
      </c>
      <c r="L517" s="10">
        <f t="shared" si="86"/>
        <v>10968.650335874787</v>
      </c>
      <c r="M517" s="4">
        <f t="shared" si="87"/>
        <v>10942.649664125212</v>
      </c>
      <c r="N517" s="9">
        <f t="shared" si="88"/>
        <v>10968.650335874787</v>
      </c>
      <c r="O517" s="4">
        <f t="shared" si="89"/>
        <v>10942.649664125212</v>
      </c>
      <c r="P517" s="7">
        <f t="shared" si="90"/>
        <v>10942.649664125212</v>
      </c>
    </row>
    <row r="518" spans="1:16" x14ac:dyDescent="0.25">
      <c r="A518" s="14">
        <f>Data!A516</f>
        <v>44098.481944444444</v>
      </c>
      <c r="B518" s="4">
        <f>Data!B516</f>
        <v>10955.6</v>
      </c>
      <c r="C518" s="4">
        <f>Data!C516</f>
        <v>10955.6</v>
      </c>
      <c r="D518" s="4">
        <f>Data!D516</f>
        <v>10949.8</v>
      </c>
      <c r="E518" s="4">
        <f>Data!E516</f>
        <v>10949.8</v>
      </c>
      <c r="F518" s="8">
        <f>Data!F516</f>
        <v>39000</v>
      </c>
      <c r="G518" s="8">
        <f t="shared" ref="G518:G581" si="92">C518-D518</f>
        <v>5.8000000000010914</v>
      </c>
      <c r="H518" s="4">
        <f t="shared" ref="H518:H581" si="93">ABS(C518-E517)</f>
        <v>0.69999999999890861</v>
      </c>
      <c r="I518" s="4">
        <f t="shared" ref="I518:I581" si="94">ABS(D518-E517)</f>
        <v>6.5</v>
      </c>
      <c r="J518" s="4">
        <f t="shared" ref="J518:J581" si="95">MAX(G518:I518)</f>
        <v>6.5</v>
      </c>
      <c r="K518" s="7">
        <f t="shared" si="91"/>
        <v>6.5001595405237564</v>
      </c>
      <c r="L518" s="10">
        <f t="shared" ref="L518:L581" si="96">((C518+D518)/2)+($L$2*K518)</f>
        <v>10965.700319081048</v>
      </c>
      <c r="M518" s="4">
        <f t="shared" ref="M518:M581" si="97">((C518+D518)/2)-($M$2*K518)</f>
        <v>10939.699680918953</v>
      </c>
      <c r="N518" s="9">
        <f t="shared" ref="N518:N581" si="98">IF(OR(L518&lt;N517,E517&gt;N517),L518,N517)</f>
        <v>10965.700319081048</v>
      </c>
      <c r="O518" s="4">
        <f t="shared" ref="O518:O581" si="99">IF(OR(M518&gt;O517,E517&lt;O517),M518,O517)</f>
        <v>10942.649664125212</v>
      </c>
      <c r="P518" s="7">
        <f t="shared" si="90"/>
        <v>10942.649664125212</v>
      </c>
    </row>
    <row r="519" spans="1:16" x14ac:dyDescent="0.25">
      <c r="A519" s="14">
        <f>Data!A517</f>
        <v>44098.482638888891</v>
      </c>
      <c r="B519" s="4">
        <f>Data!B517</f>
        <v>10950.5</v>
      </c>
      <c r="C519" s="4">
        <f>Data!C517</f>
        <v>10950.5</v>
      </c>
      <c r="D519" s="4">
        <f>Data!D517</f>
        <v>10944</v>
      </c>
      <c r="E519" s="4">
        <f>Data!E517</f>
        <v>10944</v>
      </c>
      <c r="F519" s="8">
        <f>Data!F517</f>
        <v>25350</v>
      </c>
      <c r="G519" s="8">
        <f t="shared" si="92"/>
        <v>6.5</v>
      </c>
      <c r="H519" s="4">
        <f t="shared" si="93"/>
        <v>0.7000000000007276</v>
      </c>
      <c r="I519" s="4">
        <f t="shared" si="94"/>
        <v>5.7999999999992724</v>
      </c>
      <c r="J519" s="4">
        <f t="shared" si="95"/>
        <v>6.5</v>
      </c>
      <c r="K519" s="7">
        <f t="shared" si="91"/>
        <v>6.5001515634975693</v>
      </c>
      <c r="L519" s="10">
        <f t="shared" si="96"/>
        <v>10960.250303126995</v>
      </c>
      <c r="M519" s="4">
        <f t="shared" si="97"/>
        <v>10934.249696873005</v>
      </c>
      <c r="N519" s="9">
        <f t="shared" si="98"/>
        <v>10960.250303126995</v>
      </c>
      <c r="O519" s="4">
        <f t="shared" si="99"/>
        <v>10942.649664125212</v>
      </c>
      <c r="P519" s="7">
        <f t="shared" si="90"/>
        <v>10942.649664125212</v>
      </c>
    </row>
    <row r="520" spans="1:16" x14ac:dyDescent="0.25">
      <c r="A520" s="14">
        <f>Data!A518</f>
        <v>44098.48333333333</v>
      </c>
      <c r="B520" s="4">
        <f>Data!B518</f>
        <v>10942</v>
      </c>
      <c r="C520" s="4">
        <f>Data!C518</f>
        <v>10945</v>
      </c>
      <c r="D520" s="4">
        <f>Data!D518</f>
        <v>10941.8</v>
      </c>
      <c r="E520" s="4">
        <f>Data!E518</f>
        <v>10944</v>
      </c>
      <c r="F520" s="8">
        <f>Data!F518</f>
        <v>25275</v>
      </c>
      <c r="G520" s="8">
        <f t="shared" si="92"/>
        <v>3.2000000000007276</v>
      </c>
      <c r="H520" s="4">
        <f t="shared" si="93"/>
        <v>1</v>
      </c>
      <c r="I520" s="4">
        <f t="shared" si="94"/>
        <v>2.2000000000007276</v>
      </c>
      <c r="J520" s="4">
        <f t="shared" si="95"/>
        <v>3.2000000000007276</v>
      </c>
      <c r="K520" s="7">
        <f t="shared" si="91"/>
        <v>6.3351439853227269</v>
      </c>
      <c r="L520" s="10">
        <f t="shared" si="96"/>
        <v>10956.070287970646</v>
      </c>
      <c r="M520" s="4">
        <f t="shared" si="97"/>
        <v>10930.729712029353</v>
      </c>
      <c r="N520" s="9">
        <f t="shared" si="98"/>
        <v>10956.070287970646</v>
      </c>
      <c r="O520" s="4">
        <f t="shared" si="99"/>
        <v>10942.649664125212</v>
      </c>
      <c r="P520" s="7">
        <f t="shared" si="90"/>
        <v>10942.649664125212</v>
      </c>
    </row>
    <row r="521" spans="1:16" x14ac:dyDescent="0.25">
      <c r="A521" s="14">
        <f>Data!A519</f>
        <v>44098.484027777777</v>
      </c>
      <c r="B521" s="4">
        <f>Data!B519</f>
        <v>10944</v>
      </c>
      <c r="C521" s="4">
        <f>Data!C519</f>
        <v>10946</v>
      </c>
      <c r="D521" s="4">
        <f>Data!D519</f>
        <v>10942.1</v>
      </c>
      <c r="E521" s="4">
        <f>Data!E519</f>
        <v>10942.1</v>
      </c>
      <c r="F521" s="8">
        <f>Data!F519</f>
        <v>8025</v>
      </c>
      <c r="G521" s="8">
        <f t="shared" si="92"/>
        <v>3.8999999999996362</v>
      </c>
      <c r="H521" s="4">
        <f t="shared" si="93"/>
        <v>2</v>
      </c>
      <c r="I521" s="4">
        <f t="shared" si="94"/>
        <v>1.8999999999996362</v>
      </c>
      <c r="J521" s="4">
        <f t="shared" si="95"/>
        <v>3.8999999999996362</v>
      </c>
      <c r="K521" s="7">
        <f t="shared" si="91"/>
        <v>6.2133867860565726</v>
      </c>
      <c r="L521" s="10">
        <f t="shared" si="96"/>
        <v>10956.476773572113</v>
      </c>
      <c r="M521" s="4">
        <f t="shared" si="97"/>
        <v>10931.623226427886</v>
      </c>
      <c r="N521" s="9">
        <f t="shared" si="98"/>
        <v>10956.070287970646</v>
      </c>
      <c r="O521" s="4">
        <f t="shared" si="99"/>
        <v>10942.649664125212</v>
      </c>
      <c r="P521" s="7">
        <f t="shared" si="90"/>
        <v>10956.070287970646</v>
      </c>
    </row>
    <row r="522" spans="1:16" x14ac:dyDescent="0.25">
      <c r="A522" s="14">
        <f>Data!A520</f>
        <v>44098.484722222223</v>
      </c>
      <c r="B522" s="4">
        <f>Data!B520</f>
        <v>10942.1</v>
      </c>
      <c r="C522" s="4">
        <f>Data!C520</f>
        <v>10949.4</v>
      </c>
      <c r="D522" s="4">
        <f>Data!D520</f>
        <v>10942.1</v>
      </c>
      <c r="E522" s="4">
        <f>Data!E520</f>
        <v>10946.45</v>
      </c>
      <c r="F522" s="8">
        <f>Data!F520</f>
        <v>58800</v>
      </c>
      <c r="G522" s="8">
        <f t="shared" si="92"/>
        <v>7.2999999999992724</v>
      </c>
      <c r="H522" s="4">
        <f t="shared" si="93"/>
        <v>7.2999999999992724</v>
      </c>
      <c r="I522" s="4">
        <f t="shared" si="94"/>
        <v>0</v>
      </c>
      <c r="J522" s="4">
        <f t="shared" si="95"/>
        <v>7.2999999999992724</v>
      </c>
      <c r="K522" s="7">
        <f t="shared" si="91"/>
        <v>6.267717446753708</v>
      </c>
      <c r="L522" s="10">
        <f t="shared" si="96"/>
        <v>10958.285434893507</v>
      </c>
      <c r="M522" s="4">
        <f t="shared" si="97"/>
        <v>10933.214565106493</v>
      </c>
      <c r="N522" s="9">
        <f t="shared" si="98"/>
        <v>10956.070287970646</v>
      </c>
      <c r="O522" s="4">
        <f t="shared" si="99"/>
        <v>10933.214565106493</v>
      </c>
      <c r="P522" s="7">
        <f t="shared" si="90"/>
        <v>10956.070287970646</v>
      </c>
    </row>
    <row r="523" spans="1:16" x14ac:dyDescent="0.25">
      <c r="A523" s="14">
        <f>Data!A521</f>
        <v>44098.48541666667</v>
      </c>
      <c r="B523" s="4">
        <f>Data!B521</f>
        <v>10946.7</v>
      </c>
      <c r="C523" s="4">
        <f>Data!C521</f>
        <v>10948</v>
      </c>
      <c r="D523" s="4">
        <f>Data!D521</f>
        <v>10944.05</v>
      </c>
      <c r="E523" s="4">
        <f>Data!E521</f>
        <v>10944.65</v>
      </c>
      <c r="F523" s="8">
        <f>Data!F521</f>
        <v>10200</v>
      </c>
      <c r="G523" s="8">
        <f t="shared" si="92"/>
        <v>3.9500000000007276</v>
      </c>
      <c r="H523" s="4">
        <f t="shared" si="93"/>
        <v>1.5499999999992724</v>
      </c>
      <c r="I523" s="4">
        <f t="shared" si="94"/>
        <v>2.4000000000014552</v>
      </c>
      <c r="J523" s="4">
        <f t="shared" si="95"/>
        <v>3.9500000000007276</v>
      </c>
      <c r="K523" s="7">
        <f t="shared" si="91"/>
        <v>6.1518315744160592</v>
      </c>
      <c r="L523" s="10">
        <f t="shared" si="96"/>
        <v>10958.328663148832</v>
      </c>
      <c r="M523" s="4">
        <f t="shared" si="97"/>
        <v>10933.721336851168</v>
      </c>
      <c r="N523" s="9">
        <f t="shared" si="98"/>
        <v>10956.070287970646</v>
      </c>
      <c r="O523" s="4">
        <f t="shared" si="99"/>
        <v>10933.721336851168</v>
      </c>
      <c r="P523" s="7">
        <f t="shared" si="90"/>
        <v>10956.070287970646</v>
      </c>
    </row>
    <row r="524" spans="1:16" x14ac:dyDescent="0.25">
      <c r="A524" s="14">
        <f>Data!A522</f>
        <v>44098.486111111109</v>
      </c>
      <c r="B524" s="4">
        <f>Data!B522</f>
        <v>10944.65</v>
      </c>
      <c r="C524" s="4">
        <f>Data!C522</f>
        <v>10946.1</v>
      </c>
      <c r="D524" s="4">
        <f>Data!D522</f>
        <v>10943.5</v>
      </c>
      <c r="E524" s="4">
        <f>Data!E522</f>
        <v>10944.9</v>
      </c>
      <c r="F524" s="8">
        <f>Data!F522</f>
        <v>52125</v>
      </c>
      <c r="G524" s="8">
        <f t="shared" si="92"/>
        <v>2.6000000000003638</v>
      </c>
      <c r="H524" s="4">
        <f t="shared" si="93"/>
        <v>1.4500000000007276</v>
      </c>
      <c r="I524" s="4">
        <f t="shared" si="94"/>
        <v>1.1499999999996362</v>
      </c>
      <c r="J524" s="4">
        <f t="shared" si="95"/>
        <v>2.6000000000003638</v>
      </c>
      <c r="K524" s="7">
        <f t="shared" si="91"/>
        <v>5.9742399956952745</v>
      </c>
      <c r="L524" s="10">
        <f t="shared" si="96"/>
        <v>10956.748479991389</v>
      </c>
      <c r="M524" s="4">
        <f t="shared" si="97"/>
        <v>10932.851520008609</v>
      </c>
      <c r="N524" s="9">
        <f t="shared" si="98"/>
        <v>10956.070287970646</v>
      </c>
      <c r="O524" s="4">
        <f t="shared" si="99"/>
        <v>10933.721336851168</v>
      </c>
      <c r="P524" s="7">
        <f t="shared" si="90"/>
        <v>10956.070287970646</v>
      </c>
    </row>
    <row r="525" spans="1:16" x14ac:dyDescent="0.25">
      <c r="A525" s="14">
        <f>Data!A523</f>
        <v>44098.486805555556</v>
      </c>
      <c r="B525" s="4">
        <f>Data!B523</f>
        <v>10944.2</v>
      </c>
      <c r="C525" s="4">
        <f>Data!C523</f>
        <v>10945.55</v>
      </c>
      <c r="D525" s="4">
        <f>Data!D523</f>
        <v>10942.95</v>
      </c>
      <c r="E525" s="4">
        <f>Data!E523</f>
        <v>10945</v>
      </c>
      <c r="F525" s="8">
        <f>Data!F523</f>
        <v>10800</v>
      </c>
      <c r="G525" s="8">
        <f t="shared" si="92"/>
        <v>2.5999999999985448</v>
      </c>
      <c r="H525" s="4">
        <f t="shared" si="93"/>
        <v>0.6499999999996362</v>
      </c>
      <c r="I525" s="4">
        <f t="shared" si="94"/>
        <v>1.9499999999989086</v>
      </c>
      <c r="J525" s="4">
        <f t="shared" si="95"/>
        <v>2.5999999999985448</v>
      </c>
      <c r="K525" s="7">
        <f t="shared" si="91"/>
        <v>5.8055279959104382</v>
      </c>
      <c r="L525" s="10">
        <f t="shared" si="96"/>
        <v>10955.861055991822</v>
      </c>
      <c r="M525" s="4">
        <f t="shared" si="97"/>
        <v>10932.638944008178</v>
      </c>
      <c r="N525" s="9">
        <f t="shared" si="98"/>
        <v>10955.861055991822</v>
      </c>
      <c r="O525" s="4">
        <f t="shared" si="99"/>
        <v>10933.721336851168</v>
      </c>
      <c r="P525" s="7">
        <f t="shared" si="90"/>
        <v>10955.861055991822</v>
      </c>
    </row>
    <row r="526" spans="1:16" x14ac:dyDescent="0.25">
      <c r="A526" s="14">
        <f>Data!A524</f>
        <v>44098.487500000003</v>
      </c>
      <c r="B526" s="4">
        <f>Data!B524</f>
        <v>10945</v>
      </c>
      <c r="C526" s="4">
        <f>Data!C524</f>
        <v>10945.05</v>
      </c>
      <c r="D526" s="4">
        <f>Data!D524</f>
        <v>10938.55</v>
      </c>
      <c r="E526" s="4">
        <f>Data!E524</f>
        <v>10939.05</v>
      </c>
      <c r="F526" s="8">
        <f>Data!F524</f>
        <v>19500</v>
      </c>
      <c r="G526" s="8">
        <f t="shared" si="92"/>
        <v>6.5</v>
      </c>
      <c r="H526" s="4">
        <f t="shared" si="93"/>
        <v>4.9999999999272404E-2</v>
      </c>
      <c r="I526" s="4">
        <f t="shared" si="94"/>
        <v>6.4500000000007276</v>
      </c>
      <c r="J526" s="4">
        <f t="shared" si="95"/>
        <v>6.5</v>
      </c>
      <c r="K526" s="7">
        <f t="shared" si="91"/>
        <v>5.840251596114916</v>
      </c>
      <c r="L526" s="10">
        <f t="shared" si="96"/>
        <v>10953.48050319223</v>
      </c>
      <c r="M526" s="4">
        <f t="shared" si="97"/>
        <v>10930.119496807769</v>
      </c>
      <c r="N526" s="9">
        <f t="shared" si="98"/>
        <v>10953.48050319223</v>
      </c>
      <c r="O526" s="4">
        <f t="shared" si="99"/>
        <v>10933.721336851168</v>
      </c>
      <c r="P526" s="7">
        <f t="shared" si="90"/>
        <v>10953.48050319223</v>
      </c>
    </row>
    <row r="527" spans="1:16" x14ac:dyDescent="0.25">
      <c r="A527" s="14">
        <f>Data!A525</f>
        <v>44098.488194444442</v>
      </c>
      <c r="B527" s="4">
        <f>Data!B525</f>
        <v>10939.05</v>
      </c>
      <c r="C527" s="4">
        <f>Data!C525</f>
        <v>10941.9</v>
      </c>
      <c r="D527" s="4">
        <f>Data!D525</f>
        <v>10938</v>
      </c>
      <c r="E527" s="4">
        <f>Data!E525</f>
        <v>10941.9</v>
      </c>
      <c r="F527" s="8">
        <f>Data!F525</f>
        <v>15150</v>
      </c>
      <c r="G527" s="8">
        <f t="shared" si="92"/>
        <v>3.8999999999996362</v>
      </c>
      <c r="H527" s="4">
        <f t="shared" si="93"/>
        <v>2.8500000000003638</v>
      </c>
      <c r="I527" s="4">
        <f t="shared" si="94"/>
        <v>1.0499999999992724</v>
      </c>
      <c r="J527" s="4">
        <f t="shared" si="95"/>
        <v>3.8999999999996362</v>
      </c>
      <c r="K527" s="7">
        <f t="shared" si="91"/>
        <v>5.7432390163091522</v>
      </c>
      <c r="L527" s="10">
        <f t="shared" si="96"/>
        <v>10951.43647803262</v>
      </c>
      <c r="M527" s="4">
        <f t="shared" si="97"/>
        <v>10928.463521967382</v>
      </c>
      <c r="N527" s="9">
        <f t="shared" si="98"/>
        <v>10951.43647803262</v>
      </c>
      <c r="O527" s="4">
        <f t="shared" si="99"/>
        <v>10933.721336851168</v>
      </c>
      <c r="P527" s="7">
        <f t="shared" si="90"/>
        <v>10951.43647803262</v>
      </c>
    </row>
    <row r="528" spans="1:16" x14ac:dyDescent="0.25">
      <c r="A528" s="14">
        <f>Data!A526</f>
        <v>44098.488888888889</v>
      </c>
      <c r="B528" s="4">
        <f>Data!B526</f>
        <v>10941.9</v>
      </c>
      <c r="C528" s="4">
        <f>Data!C526</f>
        <v>10941.9</v>
      </c>
      <c r="D528" s="4">
        <f>Data!D526</f>
        <v>10938.65</v>
      </c>
      <c r="E528" s="4">
        <f>Data!E526</f>
        <v>10939.7</v>
      </c>
      <c r="F528" s="8">
        <f>Data!F526</f>
        <v>44475</v>
      </c>
      <c r="G528" s="8">
        <f t="shared" si="92"/>
        <v>3.25</v>
      </c>
      <c r="H528" s="4">
        <f t="shared" si="93"/>
        <v>0</v>
      </c>
      <c r="I528" s="4">
        <f t="shared" si="94"/>
        <v>3.25</v>
      </c>
      <c r="J528" s="4">
        <f t="shared" si="95"/>
        <v>3.25</v>
      </c>
      <c r="K528" s="7">
        <f t="shared" si="91"/>
        <v>5.6185770654936942</v>
      </c>
      <c r="L528" s="10">
        <f t="shared" si="96"/>
        <v>10951.512154130987</v>
      </c>
      <c r="M528" s="4">
        <f t="shared" si="97"/>
        <v>10929.037845869012</v>
      </c>
      <c r="N528" s="9">
        <f t="shared" si="98"/>
        <v>10951.43647803262</v>
      </c>
      <c r="O528" s="4">
        <f t="shared" si="99"/>
        <v>10933.721336851168</v>
      </c>
      <c r="P528" s="7">
        <f t="shared" si="90"/>
        <v>10951.43647803262</v>
      </c>
    </row>
    <row r="529" spans="1:16" x14ac:dyDescent="0.25">
      <c r="A529" s="14">
        <f>Data!A527</f>
        <v>44098.489583333336</v>
      </c>
      <c r="B529" s="4">
        <f>Data!B527</f>
        <v>10939.4</v>
      </c>
      <c r="C529" s="4">
        <f>Data!C527</f>
        <v>10940</v>
      </c>
      <c r="D529" s="4">
        <f>Data!D527</f>
        <v>10935</v>
      </c>
      <c r="E529" s="4">
        <f>Data!E527</f>
        <v>10935</v>
      </c>
      <c r="F529" s="8">
        <f>Data!F527</f>
        <v>31275</v>
      </c>
      <c r="G529" s="8">
        <f t="shared" si="92"/>
        <v>5</v>
      </c>
      <c r="H529" s="4">
        <f t="shared" si="93"/>
        <v>0.2999999999992724</v>
      </c>
      <c r="I529" s="4">
        <f t="shared" si="94"/>
        <v>4.7000000000007276</v>
      </c>
      <c r="J529" s="4">
        <f t="shared" si="95"/>
        <v>5</v>
      </c>
      <c r="K529" s="7">
        <f t="shared" si="91"/>
        <v>5.5876482122190101</v>
      </c>
      <c r="L529" s="10">
        <f t="shared" si="96"/>
        <v>10948.675296424439</v>
      </c>
      <c r="M529" s="4">
        <f t="shared" si="97"/>
        <v>10926.324703575561</v>
      </c>
      <c r="N529" s="9">
        <f t="shared" si="98"/>
        <v>10948.675296424439</v>
      </c>
      <c r="O529" s="4">
        <f t="shared" si="99"/>
        <v>10933.721336851168</v>
      </c>
      <c r="P529" s="7">
        <f t="shared" si="90"/>
        <v>10948.675296424439</v>
      </c>
    </row>
    <row r="530" spans="1:16" x14ac:dyDescent="0.25">
      <c r="A530" s="14">
        <f>Data!A528</f>
        <v>44098.490277777775</v>
      </c>
      <c r="B530" s="4">
        <f>Data!B528</f>
        <v>10935.9</v>
      </c>
      <c r="C530" s="4">
        <f>Data!C528</f>
        <v>10935.9</v>
      </c>
      <c r="D530" s="4">
        <f>Data!D528</f>
        <v>10928.5</v>
      </c>
      <c r="E530" s="4">
        <f>Data!E528</f>
        <v>10930.4</v>
      </c>
      <c r="F530" s="8">
        <f>Data!F528</f>
        <v>81300</v>
      </c>
      <c r="G530" s="8">
        <f t="shared" si="92"/>
        <v>7.3999999999996362</v>
      </c>
      <c r="H530" s="4">
        <f t="shared" si="93"/>
        <v>0.8999999999996362</v>
      </c>
      <c r="I530" s="4">
        <f t="shared" si="94"/>
        <v>6.5</v>
      </c>
      <c r="J530" s="4">
        <f t="shared" si="95"/>
        <v>7.3999999999996362</v>
      </c>
      <c r="K530" s="7">
        <f t="shared" si="91"/>
        <v>5.678265801608041</v>
      </c>
      <c r="L530" s="10">
        <f t="shared" si="96"/>
        <v>10943.556531603217</v>
      </c>
      <c r="M530" s="4">
        <f t="shared" si="97"/>
        <v>10920.843468396784</v>
      </c>
      <c r="N530" s="9">
        <f t="shared" si="98"/>
        <v>10943.556531603217</v>
      </c>
      <c r="O530" s="4">
        <f t="shared" si="99"/>
        <v>10933.721336851168</v>
      </c>
      <c r="P530" s="7">
        <f t="shared" si="90"/>
        <v>10943.556531603217</v>
      </c>
    </row>
    <row r="531" spans="1:16" x14ac:dyDescent="0.25">
      <c r="A531" s="14">
        <f>Data!A529</f>
        <v>44098.490972222222</v>
      </c>
      <c r="B531" s="4">
        <f>Data!B529</f>
        <v>10930.4</v>
      </c>
      <c r="C531" s="4">
        <f>Data!C529</f>
        <v>10931.95</v>
      </c>
      <c r="D531" s="4">
        <f>Data!D529</f>
        <v>10928.4</v>
      </c>
      <c r="E531" s="4">
        <f>Data!E529</f>
        <v>10928.4</v>
      </c>
      <c r="F531" s="8">
        <f>Data!F529</f>
        <v>38175</v>
      </c>
      <c r="G531" s="8">
        <f t="shared" si="92"/>
        <v>3.5500000000010914</v>
      </c>
      <c r="H531" s="4">
        <f t="shared" si="93"/>
        <v>1.5500000000010914</v>
      </c>
      <c r="I531" s="4">
        <f t="shared" si="94"/>
        <v>2</v>
      </c>
      <c r="J531" s="4">
        <f t="shared" si="95"/>
        <v>3.5500000000010914</v>
      </c>
      <c r="K531" s="7">
        <f t="shared" si="91"/>
        <v>5.5718525115276929</v>
      </c>
      <c r="L531" s="10">
        <f t="shared" si="96"/>
        <v>10941.318705023055</v>
      </c>
      <c r="M531" s="4">
        <f t="shared" si="97"/>
        <v>10919.031294976943</v>
      </c>
      <c r="N531" s="9">
        <f t="shared" si="98"/>
        <v>10941.318705023055</v>
      </c>
      <c r="O531" s="4">
        <f t="shared" si="99"/>
        <v>10919.031294976943</v>
      </c>
      <c r="P531" s="7">
        <f t="shared" si="90"/>
        <v>10941.318705023055</v>
      </c>
    </row>
    <row r="532" spans="1:16" x14ac:dyDescent="0.25">
      <c r="A532" s="14">
        <f>Data!A530</f>
        <v>44098.491666666669</v>
      </c>
      <c r="B532" s="4">
        <f>Data!B530</f>
        <v>10928</v>
      </c>
      <c r="C532" s="4">
        <f>Data!C530</f>
        <v>10929</v>
      </c>
      <c r="D532" s="4">
        <f>Data!D530</f>
        <v>10921.25</v>
      </c>
      <c r="E532" s="4">
        <f>Data!E530</f>
        <v>10928</v>
      </c>
      <c r="F532" s="8">
        <f>Data!F530</f>
        <v>91125</v>
      </c>
      <c r="G532" s="8">
        <f t="shared" si="92"/>
        <v>7.75</v>
      </c>
      <c r="H532" s="4">
        <f t="shared" si="93"/>
        <v>0.6000000000003638</v>
      </c>
      <c r="I532" s="4">
        <f t="shared" si="94"/>
        <v>7.1499999999996362</v>
      </c>
      <c r="J532" s="4">
        <f t="shared" si="95"/>
        <v>7.75</v>
      </c>
      <c r="K532" s="7">
        <f t="shared" si="91"/>
        <v>5.6807598859513089</v>
      </c>
      <c r="L532" s="10">
        <f t="shared" si="96"/>
        <v>10936.486519771903</v>
      </c>
      <c r="M532" s="4">
        <f t="shared" si="97"/>
        <v>10913.763480228097</v>
      </c>
      <c r="N532" s="9">
        <f t="shared" si="98"/>
        <v>10936.486519771903</v>
      </c>
      <c r="O532" s="4">
        <f t="shared" si="99"/>
        <v>10919.031294976943</v>
      </c>
      <c r="P532" s="7">
        <f t="shared" si="90"/>
        <v>10936.486519771903</v>
      </c>
    </row>
    <row r="533" spans="1:16" x14ac:dyDescent="0.25">
      <c r="A533" s="14">
        <f>Data!A531</f>
        <v>44098.492361111108</v>
      </c>
      <c r="B533" s="4">
        <f>Data!B531</f>
        <v>10928</v>
      </c>
      <c r="C533" s="4">
        <f>Data!C531</f>
        <v>10928.95</v>
      </c>
      <c r="D533" s="4">
        <f>Data!D531</f>
        <v>10922.65</v>
      </c>
      <c r="E533" s="4">
        <f>Data!E531</f>
        <v>10924.75</v>
      </c>
      <c r="F533" s="8">
        <f>Data!F531</f>
        <v>24825</v>
      </c>
      <c r="G533" s="8">
        <f t="shared" si="92"/>
        <v>6.3000000000010914</v>
      </c>
      <c r="H533" s="4">
        <f t="shared" si="93"/>
        <v>0.9500000000007276</v>
      </c>
      <c r="I533" s="4">
        <f t="shared" si="94"/>
        <v>5.3500000000003638</v>
      </c>
      <c r="J533" s="4">
        <f t="shared" si="95"/>
        <v>6.3000000000010914</v>
      </c>
      <c r="K533" s="7">
        <f t="shared" si="91"/>
        <v>5.7117218916537977</v>
      </c>
      <c r="L533" s="10">
        <f t="shared" si="96"/>
        <v>10937.223443783307</v>
      </c>
      <c r="M533" s="4">
        <f t="shared" si="97"/>
        <v>10914.376556216692</v>
      </c>
      <c r="N533" s="9">
        <f t="shared" si="98"/>
        <v>10936.486519771903</v>
      </c>
      <c r="O533" s="4">
        <f t="shared" si="99"/>
        <v>10919.031294976943</v>
      </c>
      <c r="P533" s="7">
        <f t="shared" si="90"/>
        <v>10936.486519771903</v>
      </c>
    </row>
    <row r="534" spans="1:16" x14ac:dyDescent="0.25">
      <c r="A534" s="14">
        <f>Data!A532</f>
        <v>44098.493055555555</v>
      </c>
      <c r="B534" s="4">
        <f>Data!B532</f>
        <v>10926.6</v>
      </c>
      <c r="C534" s="4">
        <f>Data!C532</f>
        <v>10931.3</v>
      </c>
      <c r="D534" s="4">
        <f>Data!D532</f>
        <v>10925.3</v>
      </c>
      <c r="E534" s="4">
        <f>Data!E532</f>
        <v>10930</v>
      </c>
      <c r="F534" s="8">
        <f>Data!F532</f>
        <v>51975</v>
      </c>
      <c r="G534" s="8">
        <f t="shared" si="92"/>
        <v>6</v>
      </c>
      <c r="H534" s="4">
        <f t="shared" si="93"/>
        <v>6.5499999999992724</v>
      </c>
      <c r="I534" s="4">
        <f t="shared" si="94"/>
        <v>0.5499999999992724</v>
      </c>
      <c r="J534" s="4">
        <f t="shared" si="95"/>
        <v>6.5499999999992724</v>
      </c>
      <c r="K534" s="7">
        <f t="shared" si="91"/>
        <v>5.7536357970710714</v>
      </c>
      <c r="L534" s="10">
        <f t="shared" si="96"/>
        <v>10939.807271594142</v>
      </c>
      <c r="M534" s="4">
        <f t="shared" si="97"/>
        <v>10916.792728405857</v>
      </c>
      <c r="N534" s="9">
        <f t="shared" si="98"/>
        <v>10936.486519771903</v>
      </c>
      <c r="O534" s="4">
        <f t="shared" si="99"/>
        <v>10919.031294976943</v>
      </c>
      <c r="P534" s="7">
        <f t="shared" si="90"/>
        <v>10936.486519771903</v>
      </c>
    </row>
    <row r="535" spans="1:16" x14ac:dyDescent="0.25">
      <c r="A535" s="14">
        <f>Data!A533</f>
        <v>44098.493750000001</v>
      </c>
      <c r="B535" s="4">
        <f>Data!B533</f>
        <v>10930</v>
      </c>
      <c r="C535" s="4">
        <f>Data!C533</f>
        <v>10930.45</v>
      </c>
      <c r="D535" s="4">
        <f>Data!D533</f>
        <v>10922.4</v>
      </c>
      <c r="E535" s="4">
        <f>Data!E533</f>
        <v>10927.45</v>
      </c>
      <c r="F535" s="8">
        <f>Data!F533</f>
        <v>24150</v>
      </c>
      <c r="G535" s="8">
        <f t="shared" si="92"/>
        <v>8.0500000000010914</v>
      </c>
      <c r="H535" s="4">
        <f t="shared" si="93"/>
        <v>0.4500000000007276</v>
      </c>
      <c r="I535" s="4">
        <f t="shared" si="94"/>
        <v>7.6000000000003638</v>
      </c>
      <c r="J535" s="4">
        <f t="shared" si="95"/>
        <v>8.0500000000010914</v>
      </c>
      <c r="K535" s="7">
        <f t="shared" si="91"/>
        <v>5.8684540072175722</v>
      </c>
      <c r="L535" s="10">
        <f t="shared" si="96"/>
        <v>10938.161908014434</v>
      </c>
      <c r="M535" s="4">
        <f t="shared" si="97"/>
        <v>10914.688091985565</v>
      </c>
      <c r="N535" s="9">
        <f t="shared" si="98"/>
        <v>10936.486519771903</v>
      </c>
      <c r="O535" s="4">
        <f t="shared" si="99"/>
        <v>10919.031294976943</v>
      </c>
      <c r="P535" s="7">
        <f t="shared" si="90"/>
        <v>10936.486519771903</v>
      </c>
    </row>
    <row r="536" spans="1:16" x14ac:dyDescent="0.25">
      <c r="A536" s="14">
        <f>Data!A534</f>
        <v>44098.494444444441</v>
      </c>
      <c r="B536" s="4">
        <f>Data!B534</f>
        <v>10928.3</v>
      </c>
      <c r="C536" s="4">
        <f>Data!C534</f>
        <v>10928.3</v>
      </c>
      <c r="D536" s="4">
        <f>Data!D534</f>
        <v>10923.3</v>
      </c>
      <c r="E536" s="4">
        <f>Data!E534</f>
        <v>10925.35</v>
      </c>
      <c r="F536" s="8">
        <f>Data!F534</f>
        <v>17100</v>
      </c>
      <c r="G536" s="8">
        <f t="shared" si="92"/>
        <v>5</v>
      </c>
      <c r="H536" s="4">
        <f t="shared" si="93"/>
        <v>0.84999999999854481</v>
      </c>
      <c r="I536" s="4">
        <f t="shared" si="94"/>
        <v>4.1500000000014552</v>
      </c>
      <c r="J536" s="4">
        <f t="shared" si="95"/>
        <v>5</v>
      </c>
      <c r="K536" s="7">
        <f t="shared" si="91"/>
        <v>5.8250313068566939</v>
      </c>
      <c r="L536" s="10">
        <f t="shared" si="96"/>
        <v>10937.450062613712</v>
      </c>
      <c r="M536" s="4">
        <f t="shared" si="97"/>
        <v>10914.149937386286</v>
      </c>
      <c r="N536" s="9">
        <f t="shared" si="98"/>
        <v>10936.486519771903</v>
      </c>
      <c r="O536" s="4">
        <f t="shared" si="99"/>
        <v>10919.031294976943</v>
      </c>
      <c r="P536" s="7">
        <f t="shared" si="90"/>
        <v>10936.486519771903</v>
      </c>
    </row>
    <row r="537" spans="1:16" x14ac:dyDescent="0.25">
      <c r="A537" s="14">
        <f>Data!A535</f>
        <v>44098.495138888888</v>
      </c>
      <c r="B537" s="4">
        <f>Data!B535</f>
        <v>10924</v>
      </c>
      <c r="C537" s="4">
        <f>Data!C535</f>
        <v>10924</v>
      </c>
      <c r="D537" s="4">
        <f>Data!D535</f>
        <v>10914.4</v>
      </c>
      <c r="E537" s="4">
        <f>Data!E535</f>
        <v>10921.1</v>
      </c>
      <c r="F537" s="8">
        <f>Data!F535</f>
        <v>75450</v>
      </c>
      <c r="G537" s="8">
        <f t="shared" si="92"/>
        <v>9.6000000000003638</v>
      </c>
      <c r="H537" s="4">
        <f t="shared" si="93"/>
        <v>1.3500000000003638</v>
      </c>
      <c r="I537" s="4">
        <f t="shared" si="94"/>
        <v>10.950000000000728</v>
      </c>
      <c r="J537" s="4">
        <f t="shared" si="95"/>
        <v>10.950000000000728</v>
      </c>
      <c r="K537" s="7">
        <f t="shared" si="91"/>
        <v>6.0812797415138959</v>
      </c>
      <c r="L537" s="10">
        <f t="shared" si="96"/>
        <v>10931.362559483028</v>
      </c>
      <c r="M537" s="4">
        <f t="shared" si="97"/>
        <v>10907.037440516973</v>
      </c>
      <c r="N537" s="9">
        <f t="shared" si="98"/>
        <v>10931.362559483028</v>
      </c>
      <c r="O537" s="4">
        <f t="shared" si="99"/>
        <v>10919.031294976943</v>
      </c>
      <c r="P537" s="7">
        <f t="shared" ref="P537:P600" si="100">IF(AND(P536=N536,E537&lt;=N537),N537,IF(AND(P536=N536,E537&gt;N537),O537,IF(AND(P536=O536,E537&gt;=O537),O537,IF(AND(P536=O536,E537&lt;O537),N537,""))))</f>
        <v>10931.362559483028</v>
      </c>
    </row>
    <row r="538" spans="1:16" x14ac:dyDescent="0.25">
      <c r="A538" s="14">
        <f>Data!A536</f>
        <v>44098.495833333334</v>
      </c>
      <c r="B538" s="4">
        <f>Data!B536</f>
        <v>10921.2</v>
      </c>
      <c r="C538" s="4">
        <f>Data!C536</f>
        <v>10923.6</v>
      </c>
      <c r="D538" s="4">
        <f>Data!D536</f>
        <v>10917</v>
      </c>
      <c r="E538" s="4">
        <f>Data!E536</f>
        <v>10918.35</v>
      </c>
      <c r="F538" s="8">
        <f>Data!F536</f>
        <v>22725</v>
      </c>
      <c r="G538" s="8">
        <f t="shared" si="92"/>
        <v>6.6000000000003638</v>
      </c>
      <c r="H538" s="4">
        <f t="shared" si="93"/>
        <v>2.5</v>
      </c>
      <c r="I538" s="4">
        <f t="shared" si="94"/>
        <v>4.1000000000003638</v>
      </c>
      <c r="J538" s="4">
        <f t="shared" si="95"/>
        <v>6.6000000000003638</v>
      </c>
      <c r="K538" s="7">
        <f t="shared" ref="K538:K601" si="101">((K537*($K$2-1))+J538)/$K$2</f>
        <v>6.1072157544382195</v>
      </c>
      <c r="L538" s="10">
        <f t="shared" si="96"/>
        <v>10932.514431508876</v>
      </c>
      <c r="M538" s="4">
        <f t="shared" si="97"/>
        <v>10908.085568491122</v>
      </c>
      <c r="N538" s="9">
        <f t="shared" si="98"/>
        <v>10931.362559483028</v>
      </c>
      <c r="O538" s="4">
        <f t="shared" si="99"/>
        <v>10919.031294976943</v>
      </c>
      <c r="P538" s="7">
        <f t="shared" si="100"/>
        <v>10931.362559483028</v>
      </c>
    </row>
    <row r="539" spans="1:16" x14ac:dyDescent="0.25">
      <c r="A539" s="14">
        <f>Data!A537</f>
        <v>44098.496527777781</v>
      </c>
      <c r="B539" s="4">
        <f>Data!B537</f>
        <v>10919.35</v>
      </c>
      <c r="C539" s="4">
        <f>Data!C537</f>
        <v>10929.4</v>
      </c>
      <c r="D539" s="4">
        <f>Data!D537</f>
        <v>10918.1</v>
      </c>
      <c r="E539" s="4">
        <f>Data!E537</f>
        <v>10927.9</v>
      </c>
      <c r="F539" s="8">
        <f>Data!F537</f>
        <v>38250</v>
      </c>
      <c r="G539" s="8">
        <f t="shared" si="92"/>
        <v>11.299999999999272</v>
      </c>
      <c r="H539" s="4">
        <f t="shared" si="93"/>
        <v>11.049999999999272</v>
      </c>
      <c r="I539" s="4">
        <f t="shared" si="94"/>
        <v>0.25</v>
      </c>
      <c r="J539" s="4">
        <f t="shared" si="95"/>
        <v>11.299999999999272</v>
      </c>
      <c r="K539" s="7">
        <f t="shared" si="101"/>
        <v>6.3668549667162724</v>
      </c>
      <c r="L539" s="10">
        <f t="shared" si="96"/>
        <v>10936.483709933433</v>
      </c>
      <c r="M539" s="4">
        <f t="shared" si="97"/>
        <v>10911.016290066567</v>
      </c>
      <c r="N539" s="9">
        <f t="shared" si="98"/>
        <v>10931.362559483028</v>
      </c>
      <c r="O539" s="4">
        <f t="shared" si="99"/>
        <v>10911.016290066567</v>
      </c>
      <c r="P539" s="7">
        <f t="shared" si="100"/>
        <v>10931.362559483028</v>
      </c>
    </row>
    <row r="540" spans="1:16" x14ac:dyDescent="0.25">
      <c r="A540" s="14">
        <f>Data!A538</f>
        <v>44098.49722222222</v>
      </c>
      <c r="B540" s="4">
        <f>Data!B538</f>
        <v>10927</v>
      </c>
      <c r="C540" s="4">
        <f>Data!C538</f>
        <v>10927.9</v>
      </c>
      <c r="D540" s="4">
        <f>Data!D538</f>
        <v>10925.3</v>
      </c>
      <c r="E540" s="4">
        <f>Data!E538</f>
        <v>10927.6</v>
      </c>
      <c r="F540" s="8">
        <f>Data!F538</f>
        <v>20250</v>
      </c>
      <c r="G540" s="8">
        <f t="shared" si="92"/>
        <v>2.6000000000003638</v>
      </c>
      <c r="H540" s="4">
        <f t="shared" si="93"/>
        <v>0</v>
      </c>
      <c r="I540" s="4">
        <f t="shared" si="94"/>
        <v>2.6000000000003638</v>
      </c>
      <c r="J540" s="4">
        <f t="shared" si="95"/>
        <v>2.6000000000003638</v>
      </c>
      <c r="K540" s="7">
        <f t="shared" si="101"/>
        <v>6.1785122183804768</v>
      </c>
      <c r="L540" s="10">
        <f t="shared" si="96"/>
        <v>10938.957024436759</v>
      </c>
      <c r="M540" s="4">
        <f t="shared" si="97"/>
        <v>10914.242975563238</v>
      </c>
      <c r="N540" s="9">
        <f t="shared" si="98"/>
        <v>10931.362559483028</v>
      </c>
      <c r="O540" s="4">
        <f t="shared" si="99"/>
        <v>10914.242975563238</v>
      </c>
      <c r="P540" s="7">
        <f t="shared" si="100"/>
        <v>10931.362559483028</v>
      </c>
    </row>
    <row r="541" spans="1:16" x14ac:dyDescent="0.25">
      <c r="A541" s="14">
        <f>Data!A539</f>
        <v>44098.497916666667</v>
      </c>
      <c r="B541" s="4">
        <f>Data!B539</f>
        <v>10927.6</v>
      </c>
      <c r="C541" s="4">
        <f>Data!C539</f>
        <v>10927.9</v>
      </c>
      <c r="D541" s="4">
        <f>Data!D539</f>
        <v>10922.3</v>
      </c>
      <c r="E541" s="4">
        <f>Data!E539</f>
        <v>10922.8</v>
      </c>
      <c r="F541" s="8">
        <f>Data!F539</f>
        <v>78450</v>
      </c>
      <c r="G541" s="8">
        <f t="shared" si="92"/>
        <v>5.6000000000003638</v>
      </c>
      <c r="H541" s="4">
        <f t="shared" si="93"/>
        <v>0.2999999999992724</v>
      </c>
      <c r="I541" s="4">
        <f t="shared" si="94"/>
        <v>5.3000000000010914</v>
      </c>
      <c r="J541" s="4">
        <f t="shared" si="95"/>
        <v>5.6000000000003638</v>
      </c>
      <c r="K541" s="7">
        <f t="shared" si="101"/>
        <v>6.1495866074614707</v>
      </c>
      <c r="L541" s="10">
        <f t="shared" si="96"/>
        <v>10937.399173214921</v>
      </c>
      <c r="M541" s="4">
        <f t="shared" si="97"/>
        <v>10912.800826785076</v>
      </c>
      <c r="N541" s="9">
        <f t="shared" si="98"/>
        <v>10931.362559483028</v>
      </c>
      <c r="O541" s="4">
        <f t="shared" si="99"/>
        <v>10914.242975563238</v>
      </c>
      <c r="P541" s="7">
        <f t="shared" si="100"/>
        <v>10931.362559483028</v>
      </c>
    </row>
    <row r="542" spans="1:16" x14ac:dyDescent="0.25">
      <c r="A542" s="14">
        <f>Data!A540</f>
        <v>44098.498611111114</v>
      </c>
      <c r="B542" s="4">
        <f>Data!B540</f>
        <v>10922.8</v>
      </c>
      <c r="C542" s="4">
        <f>Data!C540</f>
        <v>10925.95</v>
      </c>
      <c r="D542" s="4">
        <f>Data!D540</f>
        <v>10921</v>
      </c>
      <c r="E542" s="4">
        <f>Data!E540</f>
        <v>10925.5</v>
      </c>
      <c r="F542" s="8">
        <f>Data!F540</f>
        <v>30000</v>
      </c>
      <c r="G542" s="8">
        <f t="shared" si="92"/>
        <v>4.9500000000007276</v>
      </c>
      <c r="H542" s="4">
        <f t="shared" si="93"/>
        <v>3.1500000000014552</v>
      </c>
      <c r="I542" s="4">
        <f t="shared" si="94"/>
        <v>1.7999999999992724</v>
      </c>
      <c r="J542" s="4">
        <f t="shared" si="95"/>
        <v>4.9500000000007276</v>
      </c>
      <c r="K542" s="7">
        <f t="shared" si="101"/>
        <v>6.089607277088434</v>
      </c>
      <c r="L542" s="10">
        <f t="shared" si="96"/>
        <v>10935.654214554177</v>
      </c>
      <c r="M542" s="4">
        <f t="shared" si="97"/>
        <v>10911.295785445824</v>
      </c>
      <c r="N542" s="9">
        <f t="shared" si="98"/>
        <v>10931.362559483028</v>
      </c>
      <c r="O542" s="4">
        <f t="shared" si="99"/>
        <v>10914.242975563238</v>
      </c>
      <c r="P542" s="7">
        <f t="shared" si="100"/>
        <v>10931.362559483028</v>
      </c>
    </row>
    <row r="543" spans="1:16" x14ac:dyDescent="0.25">
      <c r="A543" s="14">
        <f>Data!A541</f>
        <v>44098.499305555553</v>
      </c>
      <c r="B543" s="4">
        <f>Data!B541</f>
        <v>10923.7</v>
      </c>
      <c r="C543" s="4">
        <f>Data!C541</f>
        <v>10926.75</v>
      </c>
      <c r="D543" s="4">
        <f>Data!D541</f>
        <v>10923</v>
      </c>
      <c r="E543" s="4">
        <f>Data!E541</f>
        <v>10924.05</v>
      </c>
      <c r="F543" s="8">
        <f>Data!F541</f>
        <v>8475</v>
      </c>
      <c r="G543" s="8">
        <f t="shared" si="92"/>
        <v>3.75</v>
      </c>
      <c r="H543" s="4">
        <f t="shared" si="93"/>
        <v>1.25</v>
      </c>
      <c r="I543" s="4">
        <f t="shared" si="94"/>
        <v>2.5</v>
      </c>
      <c r="J543" s="4">
        <f t="shared" si="95"/>
        <v>3.75</v>
      </c>
      <c r="K543" s="7">
        <f t="shared" si="101"/>
        <v>5.972626913234012</v>
      </c>
      <c r="L543" s="10">
        <f t="shared" si="96"/>
        <v>10936.820253826469</v>
      </c>
      <c r="M543" s="4">
        <f t="shared" si="97"/>
        <v>10912.929746173531</v>
      </c>
      <c r="N543" s="9">
        <f t="shared" si="98"/>
        <v>10931.362559483028</v>
      </c>
      <c r="O543" s="4">
        <f t="shared" si="99"/>
        <v>10914.242975563238</v>
      </c>
      <c r="P543" s="7">
        <f t="shared" si="100"/>
        <v>10931.362559483028</v>
      </c>
    </row>
    <row r="544" spans="1:16" x14ac:dyDescent="0.25">
      <c r="A544" s="14">
        <f>Data!A542</f>
        <v>44098.5</v>
      </c>
      <c r="B544" s="4">
        <f>Data!B542</f>
        <v>10923</v>
      </c>
      <c r="C544" s="4">
        <f>Data!C542</f>
        <v>10925.95</v>
      </c>
      <c r="D544" s="4">
        <f>Data!D542</f>
        <v>10920.65</v>
      </c>
      <c r="E544" s="4">
        <f>Data!E542</f>
        <v>10921.05</v>
      </c>
      <c r="F544" s="8">
        <f>Data!F542</f>
        <v>12975</v>
      </c>
      <c r="G544" s="8">
        <f t="shared" si="92"/>
        <v>5.3000000000010914</v>
      </c>
      <c r="H544" s="4">
        <f t="shared" si="93"/>
        <v>1.9000000000014552</v>
      </c>
      <c r="I544" s="4">
        <f t="shared" si="94"/>
        <v>3.3999999999996362</v>
      </c>
      <c r="J544" s="4">
        <f t="shared" si="95"/>
        <v>5.3000000000010914</v>
      </c>
      <c r="K544" s="7">
        <f t="shared" si="101"/>
        <v>5.9389955675723662</v>
      </c>
      <c r="L544" s="10">
        <f t="shared" si="96"/>
        <v>10935.177991135144</v>
      </c>
      <c r="M544" s="4">
        <f t="shared" si="97"/>
        <v>10911.422008864854</v>
      </c>
      <c r="N544" s="9">
        <f t="shared" si="98"/>
        <v>10931.362559483028</v>
      </c>
      <c r="O544" s="4">
        <f t="shared" si="99"/>
        <v>10914.242975563238</v>
      </c>
      <c r="P544" s="7">
        <f t="shared" si="100"/>
        <v>10931.362559483028</v>
      </c>
    </row>
    <row r="545" spans="1:16" x14ac:dyDescent="0.25">
      <c r="A545" s="14">
        <f>Data!A543</f>
        <v>44098.500694444447</v>
      </c>
      <c r="B545" s="4">
        <f>Data!B543</f>
        <v>10920.9</v>
      </c>
      <c r="C545" s="4">
        <f>Data!C543</f>
        <v>10922.2</v>
      </c>
      <c r="D545" s="4">
        <f>Data!D543</f>
        <v>10917.5</v>
      </c>
      <c r="E545" s="4">
        <f>Data!E543</f>
        <v>10919.9</v>
      </c>
      <c r="F545" s="8">
        <f>Data!F543</f>
        <v>17250</v>
      </c>
      <c r="G545" s="8">
        <f t="shared" si="92"/>
        <v>4.7000000000007276</v>
      </c>
      <c r="H545" s="4">
        <f t="shared" si="93"/>
        <v>1.1500000000014552</v>
      </c>
      <c r="I545" s="4">
        <f t="shared" si="94"/>
        <v>3.5499999999992724</v>
      </c>
      <c r="J545" s="4">
        <f t="shared" si="95"/>
        <v>4.7000000000007276</v>
      </c>
      <c r="K545" s="7">
        <f t="shared" si="101"/>
        <v>5.8770457891937848</v>
      </c>
      <c r="L545" s="10">
        <f t="shared" si="96"/>
        <v>10931.604091578389</v>
      </c>
      <c r="M545" s="4">
        <f t="shared" si="97"/>
        <v>10908.095908421612</v>
      </c>
      <c r="N545" s="9">
        <f t="shared" si="98"/>
        <v>10931.362559483028</v>
      </c>
      <c r="O545" s="4">
        <f t="shared" si="99"/>
        <v>10914.242975563238</v>
      </c>
      <c r="P545" s="7">
        <f t="shared" si="100"/>
        <v>10931.362559483028</v>
      </c>
    </row>
    <row r="546" spans="1:16" x14ac:dyDescent="0.25">
      <c r="A546" s="14">
        <f>Data!A544</f>
        <v>44098.501388888886</v>
      </c>
      <c r="B546" s="4">
        <f>Data!B544</f>
        <v>10920.05</v>
      </c>
      <c r="C546" s="4">
        <f>Data!C544</f>
        <v>10920.05</v>
      </c>
      <c r="D546" s="4">
        <f>Data!D544</f>
        <v>10907.75</v>
      </c>
      <c r="E546" s="4">
        <f>Data!E544</f>
        <v>10914</v>
      </c>
      <c r="F546" s="8">
        <f>Data!F544</f>
        <v>66075</v>
      </c>
      <c r="G546" s="8">
        <f t="shared" si="92"/>
        <v>12.299999999999272</v>
      </c>
      <c r="H546" s="4">
        <f t="shared" si="93"/>
        <v>0.1499999999996362</v>
      </c>
      <c r="I546" s="4">
        <f t="shared" si="94"/>
        <v>12.149999999999636</v>
      </c>
      <c r="J546" s="4">
        <f t="shared" si="95"/>
        <v>12.299999999999272</v>
      </c>
      <c r="K546" s="7">
        <f t="shared" si="101"/>
        <v>6.1981934997340593</v>
      </c>
      <c r="L546" s="10">
        <f t="shared" si="96"/>
        <v>10926.296386999467</v>
      </c>
      <c r="M546" s="4">
        <f t="shared" si="97"/>
        <v>10901.503613000532</v>
      </c>
      <c r="N546" s="9">
        <f t="shared" si="98"/>
        <v>10926.296386999467</v>
      </c>
      <c r="O546" s="4">
        <f t="shared" si="99"/>
        <v>10914.242975563238</v>
      </c>
      <c r="P546" s="7">
        <f t="shared" si="100"/>
        <v>10926.296386999467</v>
      </c>
    </row>
    <row r="547" spans="1:16" x14ac:dyDescent="0.25">
      <c r="A547" s="14">
        <f>Data!A545</f>
        <v>44098.502083333333</v>
      </c>
      <c r="B547" s="4">
        <f>Data!B545</f>
        <v>10914</v>
      </c>
      <c r="C547" s="4">
        <f>Data!C545</f>
        <v>10918</v>
      </c>
      <c r="D547" s="4">
        <f>Data!D545</f>
        <v>10912.3</v>
      </c>
      <c r="E547" s="4">
        <f>Data!E545</f>
        <v>10918</v>
      </c>
      <c r="F547" s="8">
        <f>Data!F545</f>
        <v>24450</v>
      </c>
      <c r="G547" s="8">
        <f t="shared" si="92"/>
        <v>5.7000000000007276</v>
      </c>
      <c r="H547" s="4">
        <f t="shared" si="93"/>
        <v>4</v>
      </c>
      <c r="I547" s="4">
        <f t="shared" si="94"/>
        <v>1.7000000000007276</v>
      </c>
      <c r="J547" s="4">
        <f t="shared" si="95"/>
        <v>5.7000000000007276</v>
      </c>
      <c r="K547" s="7">
        <f t="shared" si="101"/>
        <v>6.1732838247473927</v>
      </c>
      <c r="L547" s="10">
        <f t="shared" si="96"/>
        <v>10927.496567649494</v>
      </c>
      <c r="M547" s="4">
        <f t="shared" si="97"/>
        <v>10902.803432350505</v>
      </c>
      <c r="N547" s="9">
        <f t="shared" si="98"/>
        <v>10926.296386999467</v>
      </c>
      <c r="O547" s="4">
        <f t="shared" si="99"/>
        <v>10902.803432350505</v>
      </c>
      <c r="P547" s="7">
        <f t="shared" si="100"/>
        <v>10926.296386999467</v>
      </c>
    </row>
    <row r="548" spans="1:16" x14ac:dyDescent="0.25">
      <c r="A548" s="14">
        <f>Data!A546</f>
        <v>44098.50277777778</v>
      </c>
      <c r="B548" s="4">
        <f>Data!B546</f>
        <v>10917</v>
      </c>
      <c r="C548" s="4">
        <f>Data!C546</f>
        <v>10919</v>
      </c>
      <c r="D548" s="4">
        <f>Data!D546</f>
        <v>10915</v>
      </c>
      <c r="E548" s="4">
        <f>Data!E546</f>
        <v>10916.2</v>
      </c>
      <c r="F548" s="8">
        <f>Data!F546</f>
        <v>12900</v>
      </c>
      <c r="G548" s="8">
        <f t="shared" si="92"/>
        <v>4</v>
      </c>
      <c r="H548" s="4">
        <f t="shared" si="93"/>
        <v>1</v>
      </c>
      <c r="I548" s="4">
        <f t="shared" si="94"/>
        <v>3</v>
      </c>
      <c r="J548" s="4">
        <f t="shared" si="95"/>
        <v>4</v>
      </c>
      <c r="K548" s="7">
        <f t="shared" si="101"/>
        <v>6.0646196335100226</v>
      </c>
      <c r="L548" s="10">
        <f t="shared" si="96"/>
        <v>10929.12923926702</v>
      </c>
      <c r="M548" s="4">
        <f t="shared" si="97"/>
        <v>10904.87076073298</v>
      </c>
      <c r="N548" s="9">
        <f t="shared" si="98"/>
        <v>10926.296386999467</v>
      </c>
      <c r="O548" s="4">
        <f t="shared" si="99"/>
        <v>10904.87076073298</v>
      </c>
      <c r="P548" s="7">
        <f t="shared" si="100"/>
        <v>10926.296386999467</v>
      </c>
    </row>
    <row r="549" spans="1:16" x14ac:dyDescent="0.25">
      <c r="A549" s="14">
        <f>Data!A547</f>
        <v>44098.503472222219</v>
      </c>
      <c r="B549" s="4">
        <f>Data!B547</f>
        <v>10917.8</v>
      </c>
      <c r="C549" s="4">
        <f>Data!C547</f>
        <v>10920</v>
      </c>
      <c r="D549" s="4">
        <f>Data!D547</f>
        <v>10915</v>
      </c>
      <c r="E549" s="4">
        <f>Data!E547</f>
        <v>10920</v>
      </c>
      <c r="F549" s="8">
        <f>Data!F547</f>
        <v>11700</v>
      </c>
      <c r="G549" s="8">
        <f t="shared" si="92"/>
        <v>5</v>
      </c>
      <c r="H549" s="4">
        <f t="shared" si="93"/>
        <v>3.7999999999992724</v>
      </c>
      <c r="I549" s="4">
        <f t="shared" si="94"/>
        <v>1.2000000000007276</v>
      </c>
      <c r="J549" s="4">
        <f t="shared" si="95"/>
        <v>5</v>
      </c>
      <c r="K549" s="7">
        <f t="shared" si="101"/>
        <v>6.0113886518345216</v>
      </c>
      <c r="L549" s="10">
        <f t="shared" si="96"/>
        <v>10929.522777303669</v>
      </c>
      <c r="M549" s="4">
        <f t="shared" si="97"/>
        <v>10905.477222696331</v>
      </c>
      <c r="N549" s="9">
        <f t="shared" si="98"/>
        <v>10926.296386999467</v>
      </c>
      <c r="O549" s="4">
        <f t="shared" si="99"/>
        <v>10905.477222696331</v>
      </c>
      <c r="P549" s="7">
        <f t="shared" si="100"/>
        <v>10926.296386999467</v>
      </c>
    </row>
    <row r="550" spans="1:16" x14ac:dyDescent="0.25">
      <c r="A550" s="14">
        <f>Data!A548</f>
        <v>44098.504166666666</v>
      </c>
      <c r="B550" s="4">
        <f>Data!B548</f>
        <v>10920</v>
      </c>
      <c r="C550" s="4">
        <f>Data!C548</f>
        <v>10925.3</v>
      </c>
      <c r="D550" s="4">
        <f>Data!D548</f>
        <v>10919.55</v>
      </c>
      <c r="E550" s="4">
        <f>Data!E548</f>
        <v>10925</v>
      </c>
      <c r="F550" s="8">
        <f>Data!F548</f>
        <v>21375</v>
      </c>
      <c r="G550" s="8">
        <f t="shared" si="92"/>
        <v>5.75</v>
      </c>
      <c r="H550" s="4">
        <f t="shared" si="93"/>
        <v>5.2999999999992724</v>
      </c>
      <c r="I550" s="4">
        <f t="shared" si="94"/>
        <v>0.4500000000007276</v>
      </c>
      <c r="J550" s="4">
        <f t="shared" si="95"/>
        <v>5.75</v>
      </c>
      <c r="K550" s="7">
        <f t="shared" si="101"/>
        <v>5.9983192192427959</v>
      </c>
      <c r="L550" s="10">
        <f t="shared" si="96"/>
        <v>10934.421638438485</v>
      </c>
      <c r="M550" s="4">
        <f t="shared" si="97"/>
        <v>10910.428361561513</v>
      </c>
      <c r="N550" s="9">
        <f t="shared" si="98"/>
        <v>10926.296386999467</v>
      </c>
      <c r="O550" s="4">
        <f t="shared" si="99"/>
        <v>10910.428361561513</v>
      </c>
      <c r="P550" s="7">
        <f t="shared" si="100"/>
        <v>10926.296386999467</v>
      </c>
    </row>
    <row r="551" spans="1:16" x14ac:dyDescent="0.25">
      <c r="A551" s="14">
        <f>Data!A549</f>
        <v>44098.504861111112</v>
      </c>
      <c r="B551" s="4">
        <f>Data!B549</f>
        <v>10925.55</v>
      </c>
      <c r="C551" s="4">
        <f>Data!C549</f>
        <v>10925.55</v>
      </c>
      <c r="D551" s="4">
        <f>Data!D549</f>
        <v>10920.45</v>
      </c>
      <c r="E551" s="4">
        <f>Data!E549</f>
        <v>10921.7</v>
      </c>
      <c r="F551" s="8">
        <f>Data!F549</f>
        <v>10200</v>
      </c>
      <c r="G551" s="8">
        <f t="shared" si="92"/>
        <v>5.0999999999985448</v>
      </c>
      <c r="H551" s="4">
        <f t="shared" si="93"/>
        <v>0.5499999999992724</v>
      </c>
      <c r="I551" s="4">
        <f t="shared" si="94"/>
        <v>4.5499999999992724</v>
      </c>
      <c r="J551" s="4">
        <f t="shared" si="95"/>
        <v>5.0999999999985448</v>
      </c>
      <c r="K551" s="7">
        <f t="shared" si="101"/>
        <v>5.9534032582805834</v>
      </c>
      <c r="L551" s="10">
        <f t="shared" si="96"/>
        <v>10934.906806516561</v>
      </c>
      <c r="M551" s="4">
        <f t="shared" si="97"/>
        <v>10911.093193483439</v>
      </c>
      <c r="N551" s="9">
        <f t="shared" si="98"/>
        <v>10926.296386999467</v>
      </c>
      <c r="O551" s="4">
        <f t="shared" si="99"/>
        <v>10911.093193483439</v>
      </c>
      <c r="P551" s="7">
        <f t="shared" si="100"/>
        <v>10926.296386999467</v>
      </c>
    </row>
    <row r="552" spans="1:16" x14ac:dyDescent="0.25">
      <c r="A552" s="14">
        <f>Data!A550</f>
        <v>44098.505555555559</v>
      </c>
      <c r="B552" s="4">
        <f>Data!B550</f>
        <v>10921.7</v>
      </c>
      <c r="C552" s="4">
        <f>Data!C550</f>
        <v>10922</v>
      </c>
      <c r="D552" s="4">
        <f>Data!D550</f>
        <v>10919</v>
      </c>
      <c r="E552" s="4">
        <f>Data!E550</f>
        <v>10922</v>
      </c>
      <c r="F552" s="8">
        <f>Data!F550</f>
        <v>14775</v>
      </c>
      <c r="G552" s="8">
        <f t="shared" si="92"/>
        <v>3</v>
      </c>
      <c r="H552" s="4">
        <f t="shared" si="93"/>
        <v>0.2999999999992724</v>
      </c>
      <c r="I552" s="4">
        <f t="shared" si="94"/>
        <v>2.7000000000007276</v>
      </c>
      <c r="J552" s="4">
        <f t="shared" si="95"/>
        <v>3</v>
      </c>
      <c r="K552" s="7">
        <f t="shared" si="101"/>
        <v>5.8057330953665538</v>
      </c>
      <c r="L552" s="10">
        <f t="shared" si="96"/>
        <v>10932.111466190732</v>
      </c>
      <c r="M552" s="4">
        <f t="shared" si="97"/>
        <v>10908.888533809268</v>
      </c>
      <c r="N552" s="9">
        <f t="shared" si="98"/>
        <v>10926.296386999467</v>
      </c>
      <c r="O552" s="4">
        <f t="shared" si="99"/>
        <v>10911.093193483439</v>
      </c>
      <c r="P552" s="7">
        <f t="shared" si="100"/>
        <v>10926.296386999467</v>
      </c>
    </row>
    <row r="553" spans="1:16" x14ac:dyDescent="0.25">
      <c r="A553" s="14">
        <f>Data!A551</f>
        <v>44098.506249999999</v>
      </c>
      <c r="B553" s="4">
        <f>Data!B551</f>
        <v>10922</v>
      </c>
      <c r="C553" s="4">
        <f>Data!C551</f>
        <v>10922</v>
      </c>
      <c r="D553" s="4">
        <f>Data!D551</f>
        <v>10917.4</v>
      </c>
      <c r="E553" s="4">
        <f>Data!E551</f>
        <v>10922</v>
      </c>
      <c r="F553" s="8">
        <f>Data!F551</f>
        <v>15525</v>
      </c>
      <c r="G553" s="8">
        <f t="shared" si="92"/>
        <v>4.6000000000003638</v>
      </c>
      <c r="H553" s="4">
        <f t="shared" si="93"/>
        <v>0</v>
      </c>
      <c r="I553" s="4">
        <f t="shared" si="94"/>
        <v>4.6000000000003638</v>
      </c>
      <c r="J553" s="4">
        <f t="shared" si="95"/>
        <v>4.6000000000003638</v>
      </c>
      <c r="K553" s="7">
        <f t="shared" si="101"/>
        <v>5.7454464405982444</v>
      </c>
      <c r="L553" s="10">
        <f t="shared" si="96"/>
        <v>10931.190892881197</v>
      </c>
      <c r="M553" s="4">
        <f t="shared" si="97"/>
        <v>10908.209107118804</v>
      </c>
      <c r="N553" s="9">
        <f t="shared" si="98"/>
        <v>10926.296386999467</v>
      </c>
      <c r="O553" s="4">
        <f t="shared" si="99"/>
        <v>10911.093193483439</v>
      </c>
      <c r="P553" s="7">
        <f t="shared" si="100"/>
        <v>10926.296386999467</v>
      </c>
    </row>
    <row r="554" spans="1:16" x14ac:dyDescent="0.25">
      <c r="A554" s="14">
        <f>Data!A552</f>
        <v>44098.506944444445</v>
      </c>
      <c r="B554" s="4">
        <f>Data!B552</f>
        <v>10921.7</v>
      </c>
      <c r="C554" s="4">
        <f>Data!C552</f>
        <v>10923.9</v>
      </c>
      <c r="D554" s="4">
        <f>Data!D552</f>
        <v>10918.55</v>
      </c>
      <c r="E554" s="4">
        <f>Data!E552</f>
        <v>10922.05</v>
      </c>
      <c r="F554" s="8">
        <f>Data!F552</f>
        <v>8925</v>
      </c>
      <c r="G554" s="8">
        <f t="shared" si="92"/>
        <v>5.3500000000003638</v>
      </c>
      <c r="H554" s="4">
        <f t="shared" si="93"/>
        <v>1.8999999999996362</v>
      </c>
      <c r="I554" s="4">
        <f t="shared" si="94"/>
        <v>3.4500000000007276</v>
      </c>
      <c r="J554" s="4">
        <f t="shared" si="95"/>
        <v>5.3500000000003638</v>
      </c>
      <c r="K554" s="7">
        <f t="shared" si="101"/>
        <v>5.7256741185683504</v>
      </c>
      <c r="L554" s="10">
        <f t="shared" si="96"/>
        <v>10932.676348237135</v>
      </c>
      <c r="M554" s="4">
        <f t="shared" si="97"/>
        <v>10909.773651762862</v>
      </c>
      <c r="N554" s="9">
        <f t="shared" si="98"/>
        <v>10926.296386999467</v>
      </c>
      <c r="O554" s="4">
        <f t="shared" si="99"/>
        <v>10911.093193483439</v>
      </c>
      <c r="P554" s="7">
        <f t="shared" si="100"/>
        <v>10926.296386999467</v>
      </c>
    </row>
    <row r="555" spans="1:16" x14ac:dyDescent="0.25">
      <c r="A555" s="14">
        <f>Data!A553</f>
        <v>44098.507638888892</v>
      </c>
      <c r="B555" s="4">
        <f>Data!B553</f>
        <v>10924.25</v>
      </c>
      <c r="C555" s="4">
        <f>Data!C553</f>
        <v>10925.7</v>
      </c>
      <c r="D555" s="4">
        <f>Data!D553</f>
        <v>10922.45</v>
      </c>
      <c r="E555" s="4">
        <f>Data!E553</f>
        <v>10925</v>
      </c>
      <c r="F555" s="8">
        <f>Data!F553</f>
        <v>10275</v>
      </c>
      <c r="G555" s="8">
        <f t="shared" si="92"/>
        <v>3.25</v>
      </c>
      <c r="H555" s="4">
        <f t="shared" si="93"/>
        <v>3.6500000000014552</v>
      </c>
      <c r="I555" s="4">
        <f t="shared" si="94"/>
        <v>0.40000000000145519</v>
      </c>
      <c r="J555" s="4">
        <f t="shared" si="95"/>
        <v>3.6500000000014552</v>
      </c>
      <c r="K555" s="7">
        <f t="shared" si="101"/>
        <v>5.6218904126400053</v>
      </c>
      <c r="L555" s="10">
        <f t="shared" si="96"/>
        <v>10935.318780825281</v>
      </c>
      <c r="M555" s="4">
        <f t="shared" si="97"/>
        <v>10912.831219174721</v>
      </c>
      <c r="N555" s="9">
        <f t="shared" si="98"/>
        <v>10926.296386999467</v>
      </c>
      <c r="O555" s="4">
        <f t="shared" si="99"/>
        <v>10912.831219174721</v>
      </c>
      <c r="P555" s="7">
        <f t="shared" si="100"/>
        <v>10926.296386999467</v>
      </c>
    </row>
    <row r="556" spans="1:16" x14ac:dyDescent="0.25">
      <c r="A556" s="14">
        <f>Data!A554</f>
        <v>44098.508333333331</v>
      </c>
      <c r="B556" s="4">
        <f>Data!B554</f>
        <v>10925</v>
      </c>
      <c r="C556" s="4">
        <f>Data!C554</f>
        <v>10925.5</v>
      </c>
      <c r="D556" s="4">
        <f>Data!D554</f>
        <v>10921</v>
      </c>
      <c r="E556" s="4">
        <f>Data!E554</f>
        <v>10924.45</v>
      </c>
      <c r="F556" s="8">
        <f>Data!F554</f>
        <v>12225</v>
      </c>
      <c r="G556" s="8">
        <f t="shared" si="92"/>
        <v>4.5</v>
      </c>
      <c r="H556" s="4">
        <f t="shared" si="93"/>
        <v>0.5</v>
      </c>
      <c r="I556" s="4">
        <f t="shared" si="94"/>
        <v>4</v>
      </c>
      <c r="J556" s="4">
        <f t="shared" si="95"/>
        <v>4.5</v>
      </c>
      <c r="K556" s="7">
        <f t="shared" si="101"/>
        <v>5.5657958920080048</v>
      </c>
      <c r="L556" s="10">
        <f t="shared" si="96"/>
        <v>10934.381591784017</v>
      </c>
      <c r="M556" s="4">
        <f t="shared" si="97"/>
        <v>10912.118408215983</v>
      </c>
      <c r="N556" s="9">
        <f t="shared" si="98"/>
        <v>10926.296386999467</v>
      </c>
      <c r="O556" s="4">
        <f t="shared" si="99"/>
        <v>10912.831219174721</v>
      </c>
      <c r="P556" s="7">
        <f t="shared" si="100"/>
        <v>10926.296386999467</v>
      </c>
    </row>
    <row r="557" spans="1:16" x14ac:dyDescent="0.25">
      <c r="A557" s="14">
        <f>Data!A555</f>
        <v>44098.509027777778</v>
      </c>
      <c r="B557" s="4">
        <f>Data!B555</f>
        <v>10922</v>
      </c>
      <c r="C557" s="4">
        <f>Data!C555</f>
        <v>10924.35</v>
      </c>
      <c r="D557" s="4">
        <f>Data!D555</f>
        <v>10921</v>
      </c>
      <c r="E557" s="4">
        <f>Data!E555</f>
        <v>10924</v>
      </c>
      <c r="F557" s="8">
        <f>Data!F555</f>
        <v>37875</v>
      </c>
      <c r="G557" s="8">
        <f t="shared" si="92"/>
        <v>3.3500000000003638</v>
      </c>
      <c r="H557" s="4">
        <f t="shared" si="93"/>
        <v>0.1000000000003638</v>
      </c>
      <c r="I557" s="4">
        <f t="shared" si="94"/>
        <v>3.4500000000007276</v>
      </c>
      <c r="J557" s="4">
        <f t="shared" si="95"/>
        <v>3.4500000000007276</v>
      </c>
      <c r="K557" s="7">
        <f t="shared" si="101"/>
        <v>5.460006097407641</v>
      </c>
      <c r="L557" s="10">
        <f t="shared" si="96"/>
        <v>10933.595012194815</v>
      </c>
      <c r="M557" s="4">
        <f t="shared" si="97"/>
        <v>10911.754987805183</v>
      </c>
      <c r="N557" s="9">
        <f t="shared" si="98"/>
        <v>10926.296386999467</v>
      </c>
      <c r="O557" s="4">
        <f t="shared" si="99"/>
        <v>10912.831219174721</v>
      </c>
      <c r="P557" s="7">
        <f t="shared" si="100"/>
        <v>10926.296386999467</v>
      </c>
    </row>
    <row r="558" spans="1:16" x14ac:dyDescent="0.25">
      <c r="A558" s="14">
        <f>Data!A556</f>
        <v>44098.509722222225</v>
      </c>
      <c r="B558" s="4">
        <f>Data!B556</f>
        <v>10924</v>
      </c>
      <c r="C558" s="4">
        <f>Data!C556</f>
        <v>10927.9</v>
      </c>
      <c r="D558" s="4">
        <f>Data!D556</f>
        <v>10921.75</v>
      </c>
      <c r="E558" s="4">
        <f>Data!E556</f>
        <v>10923.5</v>
      </c>
      <c r="F558" s="8">
        <f>Data!F556</f>
        <v>24975</v>
      </c>
      <c r="G558" s="8">
        <f t="shared" si="92"/>
        <v>6.1499999999996362</v>
      </c>
      <c r="H558" s="4">
        <f t="shared" si="93"/>
        <v>3.8999999999996362</v>
      </c>
      <c r="I558" s="4">
        <f t="shared" si="94"/>
        <v>2.25</v>
      </c>
      <c r="J558" s="4">
        <f t="shared" si="95"/>
        <v>6.1499999999996362</v>
      </c>
      <c r="K558" s="7">
        <f t="shared" si="101"/>
        <v>5.4945057925372414</v>
      </c>
      <c r="L558" s="10">
        <f t="shared" si="96"/>
        <v>10935.814011585075</v>
      </c>
      <c r="M558" s="4">
        <f t="shared" si="97"/>
        <v>10913.835988414927</v>
      </c>
      <c r="N558" s="9">
        <f t="shared" si="98"/>
        <v>10926.296386999467</v>
      </c>
      <c r="O558" s="4">
        <f t="shared" si="99"/>
        <v>10913.835988414927</v>
      </c>
      <c r="P558" s="7">
        <f t="shared" si="100"/>
        <v>10926.296386999467</v>
      </c>
    </row>
    <row r="559" spans="1:16" x14ac:dyDescent="0.25">
      <c r="A559" s="14">
        <f>Data!A557</f>
        <v>44098.510416666664</v>
      </c>
      <c r="B559" s="4">
        <f>Data!B557</f>
        <v>10924</v>
      </c>
      <c r="C559" s="4">
        <f>Data!C557</f>
        <v>10929.8</v>
      </c>
      <c r="D559" s="4">
        <f>Data!D557</f>
        <v>10923.3</v>
      </c>
      <c r="E559" s="4">
        <f>Data!E557</f>
        <v>10928.25</v>
      </c>
      <c r="F559" s="8">
        <f>Data!F557</f>
        <v>23400</v>
      </c>
      <c r="G559" s="8">
        <f t="shared" si="92"/>
        <v>6.5</v>
      </c>
      <c r="H559" s="4">
        <f t="shared" si="93"/>
        <v>6.2999999999992724</v>
      </c>
      <c r="I559" s="4">
        <f t="shared" si="94"/>
        <v>0.2000000000007276</v>
      </c>
      <c r="J559" s="4">
        <f t="shared" si="95"/>
        <v>6.5</v>
      </c>
      <c r="K559" s="7">
        <f t="shared" si="101"/>
        <v>5.5447805029103794</v>
      </c>
      <c r="L559" s="10">
        <f t="shared" si="96"/>
        <v>10937.639561005821</v>
      </c>
      <c r="M559" s="4">
        <f t="shared" si="97"/>
        <v>10915.460438994178</v>
      </c>
      <c r="N559" s="9">
        <f t="shared" si="98"/>
        <v>10926.296386999467</v>
      </c>
      <c r="O559" s="4">
        <f t="shared" si="99"/>
        <v>10915.460438994178</v>
      </c>
      <c r="P559" s="7">
        <f t="shared" si="100"/>
        <v>10915.460438994178</v>
      </c>
    </row>
    <row r="560" spans="1:16" x14ac:dyDescent="0.25">
      <c r="A560" s="14">
        <f>Data!A558</f>
        <v>44098.511111111111</v>
      </c>
      <c r="B560" s="4">
        <f>Data!B558</f>
        <v>10930.35</v>
      </c>
      <c r="C560" s="4">
        <f>Data!C558</f>
        <v>10930.65</v>
      </c>
      <c r="D560" s="4">
        <f>Data!D558</f>
        <v>10922.3</v>
      </c>
      <c r="E560" s="4">
        <f>Data!E558</f>
        <v>10923.45</v>
      </c>
      <c r="F560" s="8">
        <f>Data!F558</f>
        <v>27600</v>
      </c>
      <c r="G560" s="8">
        <f t="shared" si="92"/>
        <v>8.3500000000003638</v>
      </c>
      <c r="H560" s="4">
        <f t="shared" si="93"/>
        <v>2.3999999999996362</v>
      </c>
      <c r="I560" s="4">
        <f t="shared" si="94"/>
        <v>5.9500000000007276</v>
      </c>
      <c r="J560" s="4">
        <f t="shared" si="95"/>
        <v>8.3500000000003638</v>
      </c>
      <c r="K560" s="7">
        <f t="shared" si="101"/>
        <v>5.6850414777648783</v>
      </c>
      <c r="L560" s="10">
        <f t="shared" si="96"/>
        <v>10937.845082955528</v>
      </c>
      <c r="M560" s="4">
        <f t="shared" si="97"/>
        <v>10915.104917044469</v>
      </c>
      <c r="N560" s="9">
        <f t="shared" si="98"/>
        <v>10937.845082955528</v>
      </c>
      <c r="O560" s="4">
        <f t="shared" si="99"/>
        <v>10915.460438994178</v>
      </c>
      <c r="P560" s="7">
        <f t="shared" si="100"/>
        <v>10915.460438994178</v>
      </c>
    </row>
    <row r="561" spans="1:16" x14ac:dyDescent="0.25">
      <c r="A561" s="14">
        <f>Data!A559</f>
        <v>44098.511805555558</v>
      </c>
      <c r="B561" s="4">
        <f>Data!B559</f>
        <v>10924.7</v>
      </c>
      <c r="C561" s="4">
        <f>Data!C559</f>
        <v>10927.5</v>
      </c>
      <c r="D561" s="4">
        <f>Data!D559</f>
        <v>10922.45</v>
      </c>
      <c r="E561" s="4">
        <f>Data!E559</f>
        <v>10922.45</v>
      </c>
      <c r="F561" s="8">
        <f>Data!F559</f>
        <v>14175</v>
      </c>
      <c r="G561" s="8">
        <f t="shared" si="92"/>
        <v>5.0499999999992724</v>
      </c>
      <c r="H561" s="4">
        <f t="shared" si="93"/>
        <v>4.0499999999992724</v>
      </c>
      <c r="I561" s="4">
        <f t="shared" si="94"/>
        <v>1</v>
      </c>
      <c r="J561" s="4">
        <f t="shared" si="95"/>
        <v>5.0499999999992724</v>
      </c>
      <c r="K561" s="7">
        <f t="shared" si="101"/>
        <v>5.653289403876598</v>
      </c>
      <c r="L561" s="10">
        <f t="shared" si="96"/>
        <v>10936.281578807753</v>
      </c>
      <c r="M561" s="4">
        <f t="shared" si="97"/>
        <v>10913.668421192247</v>
      </c>
      <c r="N561" s="9">
        <f t="shared" si="98"/>
        <v>10936.281578807753</v>
      </c>
      <c r="O561" s="4">
        <f t="shared" si="99"/>
        <v>10915.460438994178</v>
      </c>
      <c r="P561" s="7">
        <f t="shared" si="100"/>
        <v>10915.460438994178</v>
      </c>
    </row>
    <row r="562" spans="1:16" x14ac:dyDescent="0.25">
      <c r="A562" s="14">
        <f>Data!A560</f>
        <v>44098.512499999997</v>
      </c>
      <c r="B562" s="4">
        <f>Data!B560</f>
        <v>10922</v>
      </c>
      <c r="C562" s="4">
        <f>Data!C560</f>
        <v>10923.25</v>
      </c>
      <c r="D562" s="4">
        <f>Data!D560</f>
        <v>10913.3</v>
      </c>
      <c r="E562" s="4">
        <f>Data!E560</f>
        <v>10914.5</v>
      </c>
      <c r="F562" s="8">
        <f>Data!F560</f>
        <v>32025</v>
      </c>
      <c r="G562" s="8">
        <f t="shared" si="92"/>
        <v>9.9500000000007276</v>
      </c>
      <c r="H562" s="4">
        <f t="shared" si="93"/>
        <v>0.7999999999992724</v>
      </c>
      <c r="I562" s="4">
        <f t="shared" si="94"/>
        <v>9.1500000000014552</v>
      </c>
      <c r="J562" s="4">
        <f t="shared" si="95"/>
        <v>9.9500000000007276</v>
      </c>
      <c r="K562" s="7">
        <f t="shared" si="101"/>
        <v>5.8681249336828047</v>
      </c>
      <c r="L562" s="10">
        <f t="shared" si="96"/>
        <v>10930.011249867366</v>
      </c>
      <c r="M562" s="4">
        <f t="shared" si="97"/>
        <v>10906.538750132633</v>
      </c>
      <c r="N562" s="9">
        <f t="shared" si="98"/>
        <v>10930.011249867366</v>
      </c>
      <c r="O562" s="4">
        <f t="shared" si="99"/>
        <v>10915.460438994178</v>
      </c>
      <c r="P562" s="7">
        <f t="shared" si="100"/>
        <v>10930.011249867366</v>
      </c>
    </row>
    <row r="563" spans="1:16" x14ac:dyDescent="0.25">
      <c r="A563" s="14">
        <f>Data!A561</f>
        <v>44098.513194444444</v>
      </c>
      <c r="B563" s="4">
        <f>Data!B561</f>
        <v>10915.45</v>
      </c>
      <c r="C563" s="4">
        <f>Data!C561</f>
        <v>10916.65</v>
      </c>
      <c r="D563" s="4">
        <f>Data!D561</f>
        <v>10909.2</v>
      </c>
      <c r="E563" s="4">
        <f>Data!E561</f>
        <v>10916.45</v>
      </c>
      <c r="F563" s="8">
        <f>Data!F561</f>
        <v>25275</v>
      </c>
      <c r="G563" s="8">
        <f t="shared" si="92"/>
        <v>7.4499999999989086</v>
      </c>
      <c r="H563" s="4">
        <f t="shared" si="93"/>
        <v>2.1499999999996362</v>
      </c>
      <c r="I563" s="4">
        <f t="shared" si="94"/>
        <v>5.2999999999992724</v>
      </c>
      <c r="J563" s="4">
        <f t="shared" si="95"/>
        <v>7.4499999999989086</v>
      </c>
      <c r="K563" s="7">
        <f t="shared" si="101"/>
        <v>5.9472186869986094</v>
      </c>
      <c r="L563" s="10">
        <f t="shared" si="96"/>
        <v>10924.819437373997</v>
      </c>
      <c r="M563" s="4">
        <f t="shared" si="97"/>
        <v>10901.030562626001</v>
      </c>
      <c r="N563" s="9">
        <f t="shared" si="98"/>
        <v>10924.819437373997</v>
      </c>
      <c r="O563" s="4">
        <f t="shared" si="99"/>
        <v>10901.030562626001</v>
      </c>
      <c r="P563" s="7">
        <f t="shared" si="100"/>
        <v>10924.819437373997</v>
      </c>
    </row>
    <row r="564" spans="1:16" x14ac:dyDescent="0.25">
      <c r="A564" s="14">
        <f>Data!A562</f>
        <v>44098.513888888891</v>
      </c>
      <c r="B564" s="4">
        <f>Data!B562</f>
        <v>10916.45</v>
      </c>
      <c r="C564" s="4">
        <f>Data!C562</f>
        <v>10916.45</v>
      </c>
      <c r="D564" s="4">
        <f>Data!D562</f>
        <v>10910</v>
      </c>
      <c r="E564" s="4">
        <f>Data!E562</f>
        <v>10913.75</v>
      </c>
      <c r="F564" s="8">
        <f>Data!F562</f>
        <v>18150</v>
      </c>
      <c r="G564" s="8">
        <f t="shared" si="92"/>
        <v>6.4500000000007276</v>
      </c>
      <c r="H564" s="4">
        <f t="shared" si="93"/>
        <v>0</v>
      </c>
      <c r="I564" s="4">
        <f t="shared" si="94"/>
        <v>6.4500000000007276</v>
      </c>
      <c r="J564" s="4">
        <f t="shared" si="95"/>
        <v>6.4500000000007276</v>
      </c>
      <c r="K564" s="7">
        <f t="shared" si="101"/>
        <v>5.9723577526487155</v>
      </c>
      <c r="L564" s="10">
        <f t="shared" si="96"/>
        <v>10925.169715505297</v>
      </c>
      <c r="M564" s="4">
        <f t="shared" si="97"/>
        <v>10901.280284494704</v>
      </c>
      <c r="N564" s="9">
        <f t="shared" si="98"/>
        <v>10924.819437373997</v>
      </c>
      <c r="O564" s="4">
        <f t="shared" si="99"/>
        <v>10901.280284494704</v>
      </c>
      <c r="P564" s="7">
        <f t="shared" si="100"/>
        <v>10924.819437373997</v>
      </c>
    </row>
    <row r="565" spans="1:16" x14ac:dyDescent="0.25">
      <c r="A565" s="14">
        <f>Data!A563</f>
        <v>44098.51458333333</v>
      </c>
      <c r="B565" s="4">
        <f>Data!B563</f>
        <v>10913.7</v>
      </c>
      <c r="C565" s="4">
        <f>Data!C563</f>
        <v>10917</v>
      </c>
      <c r="D565" s="4">
        <f>Data!D563</f>
        <v>10911</v>
      </c>
      <c r="E565" s="4">
        <f>Data!E563</f>
        <v>10913.15</v>
      </c>
      <c r="F565" s="8">
        <f>Data!F563</f>
        <v>12225</v>
      </c>
      <c r="G565" s="8">
        <f t="shared" si="92"/>
        <v>6</v>
      </c>
      <c r="H565" s="4">
        <f t="shared" si="93"/>
        <v>3.25</v>
      </c>
      <c r="I565" s="4">
        <f t="shared" si="94"/>
        <v>2.75</v>
      </c>
      <c r="J565" s="4">
        <f t="shared" si="95"/>
        <v>6</v>
      </c>
      <c r="K565" s="7">
        <f t="shared" si="101"/>
        <v>5.9737398650162792</v>
      </c>
      <c r="L565" s="10">
        <f t="shared" si="96"/>
        <v>10925.947479730032</v>
      </c>
      <c r="M565" s="4">
        <f t="shared" si="97"/>
        <v>10902.052520269968</v>
      </c>
      <c r="N565" s="9">
        <f t="shared" si="98"/>
        <v>10924.819437373997</v>
      </c>
      <c r="O565" s="4">
        <f t="shared" si="99"/>
        <v>10902.052520269968</v>
      </c>
      <c r="P565" s="7">
        <f t="shared" si="100"/>
        <v>10924.819437373997</v>
      </c>
    </row>
    <row r="566" spans="1:16" x14ac:dyDescent="0.25">
      <c r="A566" s="14">
        <f>Data!A564</f>
        <v>44098.515277777777</v>
      </c>
      <c r="B566" s="4">
        <f>Data!B564</f>
        <v>10913.15</v>
      </c>
      <c r="C566" s="4">
        <f>Data!C564</f>
        <v>10915.5</v>
      </c>
      <c r="D566" s="4">
        <f>Data!D564</f>
        <v>10911</v>
      </c>
      <c r="E566" s="4">
        <f>Data!E564</f>
        <v>10914.9</v>
      </c>
      <c r="F566" s="8">
        <f>Data!F564</f>
        <v>17025</v>
      </c>
      <c r="G566" s="8">
        <f t="shared" si="92"/>
        <v>4.5</v>
      </c>
      <c r="H566" s="4">
        <f t="shared" si="93"/>
        <v>2.3500000000003638</v>
      </c>
      <c r="I566" s="4">
        <f t="shared" si="94"/>
        <v>2.1499999999996362</v>
      </c>
      <c r="J566" s="4">
        <f t="shared" si="95"/>
        <v>4.5</v>
      </c>
      <c r="K566" s="7">
        <f t="shared" si="101"/>
        <v>5.9000528717654657</v>
      </c>
      <c r="L566" s="10">
        <f t="shared" si="96"/>
        <v>10925.05010574353</v>
      </c>
      <c r="M566" s="4">
        <f t="shared" si="97"/>
        <v>10901.44989425647</v>
      </c>
      <c r="N566" s="9">
        <f t="shared" si="98"/>
        <v>10924.819437373997</v>
      </c>
      <c r="O566" s="4">
        <f t="shared" si="99"/>
        <v>10902.052520269968</v>
      </c>
      <c r="P566" s="7">
        <f t="shared" si="100"/>
        <v>10924.819437373997</v>
      </c>
    </row>
    <row r="567" spans="1:16" x14ac:dyDescent="0.25">
      <c r="A567" s="14">
        <f>Data!A565</f>
        <v>44098.515972222223</v>
      </c>
      <c r="B567" s="4">
        <f>Data!B565</f>
        <v>10913.25</v>
      </c>
      <c r="C567" s="4">
        <f>Data!C565</f>
        <v>10915</v>
      </c>
      <c r="D567" s="4">
        <f>Data!D565</f>
        <v>10910</v>
      </c>
      <c r="E567" s="4">
        <f>Data!E565</f>
        <v>10912.9</v>
      </c>
      <c r="F567" s="8">
        <f>Data!F565</f>
        <v>17175</v>
      </c>
      <c r="G567" s="8">
        <f t="shared" si="92"/>
        <v>5</v>
      </c>
      <c r="H567" s="4">
        <f t="shared" si="93"/>
        <v>0.1000000000003638</v>
      </c>
      <c r="I567" s="4">
        <f t="shared" si="94"/>
        <v>4.8999999999996362</v>
      </c>
      <c r="J567" s="4">
        <f t="shared" si="95"/>
        <v>5</v>
      </c>
      <c r="K567" s="7">
        <f t="shared" si="101"/>
        <v>5.855050228177193</v>
      </c>
      <c r="L567" s="10">
        <f t="shared" si="96"/>
        <v>10924.210100456354</v>
      </c>
      <c r="M567" s="4">
        <f t="shared" si="97"/>
        <v>10900.789899543646</v>
      </c>
      <c r="N567" s="9">
        <f t="shared" si="98"/>
        <v>10924.210100456354</v>
      </c>
      <c r="O567" s="4">
        <f t="shared" si="99"/>
        <v>10902.052520269968</v>
      </c>
      <c r="P567" s="7">
        <f t="shared" si="100"/>
        <v>10924.210100456354</v>
      </c>
    </row>
    <row r="568" spans="1:16" x14ac:dyDescent="0.25">
      <c r="A568" s="14">
        <f>Data!A566</f>
        <v>44098.51666666667</v>
      </c>
      <c r="B568" s="4">
        <f>Data!B566</f>
        <v>10910.8</v>
      </c>
      <c r="C568" s="4">
        <f>Data!C566</f>
        <v>10916</v>
      </c>
      <c r="D568" s="4">
        <f>Data!D566</f>
        <v>10901.45</v>
      </c>
      <c r="E568" s="4">
        <f>Data!E566</f>
        <v>10901.45</v>
      </c>
      <c r="F568" s="8">
        <f>Data!F566</f>
        <v>49275</v>
      </c>
      <c r="G568" s="8">
        <f t="shared" si="92"/>
        <v>14.549999999999272</v>
      </c>
      <c r="H568" s="4">
        <f t="shared" si="93"/>
        <v>3.1000000000003638</v>
      </c>
      <c r="I568" s="4">
        <f t="shared" si="94"/>
        <v>11.449999999998909</v>
      </c>
      <c r="J568" s="4">
        <f t="shared" si="95"/>
        <v>14.549999999999272</v>
      </c>
      <c r="K568" s="7">
        <f t="shared" si="101"/>
        <v>6.2897977167682964</v>
      </c>
      <c r="L568" s="10">
        <f t="shared" si="96"/>
        <v>10921.304595433538</v>
      </c>
      <c r="M568" s="4">
        <f t="shared" si="97"/>
        <v>10896.145404566463</v>
      </c>
      <c r="N568" s="9">
        <f t="shared" si="98"/>
        <v>10921.304595433538</v>
      </c>
      <c r="O568" s="4">
        <f t="shared" si="99"/>
        <v>10902.052520269968</v>
      </c>
      <c r="P568" s="7">
        <f t="shared" si="100"/>
        <v>10921.304595433538</v>
      </c>
    </row>
    <row r="569" spans="1:16" x14ac:dyDescent="0.25">
      <c r="A569" s="14">
        <f>Data!A567</f>
        <v>44098.517361111109</v>
      </c>
      <c r="B569" s="4">
        <f>Data!B567</f>
        <v>10902.5</v>
      </c>
      <c r="C569" s="4">
        <f>Data!C567</f>
        <v>10903.05</v>
      </c>
      <c r="D569" s="4">
        <f>Data!D567</f>
        <v>10891.55</v>
      </c>
      <c r="E569" s="4">
        <f>Data!E567</f>
        <v>10898.25</v>
      </c>
      <c r="F569" s="8">
        <f>Data!F567</f>
        <v>112500</v>
      </c>
      <c r="G569" s="8">
        <f t="shared" si="92"/>
        <v>11.5</v>
      </c>
      <c r="H569" s="4">
        <f t="shared" si="93"/>
        <v>1.5999999999985448</v>
      </c>
      <c r="I569" s="4">
        <f t="shared" si="94"/>
        <v>9.9000000000014552</v>
      </c>
      <c r="J569" s="4">
        <f t="shared" si="95"/>
        <v>11.5</v>
      </c>
      <c r="K569" s="7">
        <f t="shared" si="101"/>
        <v>6.5503078309298814</v>
      </c>
      <c r="L569" s="10">
        <f t="shared" si="96"/>
        <v>10910.40061566186</v>
      </c>
      <c r="M569" s="4">
        <f t="shared" si="97"/>
        <v>10884.199384338139</v>
      </c>
      <c r="N569" s="9">
        <f t="shared" si="98"/>
        <v>10910.40061566186</v>
      </c>
      <c r="O569" s="4">
        <f t="shared" si="99"/>
        <v>10884.199384338139</v>
      </c>
      <c r="P569" s="7">
        <f t="shared" si="100"/>
        <v>10910.40061566186</v>
      </c>
    </row>
    <row r="570" spans="1:16" x14ac:dyDescent="0.25">
      <c r="A570" s="14">
        <f>Data!A568</f>
        <v>44098.518055555556</v>
      </c>
      <c r="B570" s="4">
        <f>Data!B568</f>
        <v>10900</v>
      </c>
      <c r="C570" s="4">
        <f>Data!C568</f>
        <v>10904.25</v>
      </c>
      <c r="D570" s="4">
        <f>Data!D568</f>
        <v>10900</v>
      </c>
      <c r="E570" s="4">
        <f>Data!E568</f>
        <v>10902.05</v>
      </c>
      <c r="F570" s="8">
        <f>Data!F568</f>
        <v>34800</v>
      </c>
      <c r="G570" s="8">
        <f t="shared" si="92"/>
        <v>4.25</v>
      </c>
      <c r="H570" s="4">
        <f t="shared" si="93"/>
        <v>6</v>
      </c>
      <c r="I570" s="4">
        <f t="shared" si="94"/>
        <v>1.75</v>
      </c>
      <c r="J570" s="4">
        <f t="shared" si="95"/>
        <v>6</v>
      </c>
      <c r="K570" s="7">
        <f t="shared" si="101"/>
        <v>6.5227924393833874</v>
      </c>
      <c r="L570" s="10">
        <f t="shared" si="96"/>
        <v>10915.170584878766</v>
      </c>
      <c r="M570" s="4">
        <f t="shared" si="97"/>
        <v>10889.079415121234</v>
      </c>
      <c r="N570" s="9">
        <f t="shared" si="98"/>
        <v>10910.40061566186</v>
      </c>
      <c r="O570" s="4">
        <f t="shared" si="99"/>
        <v>10889.079415121234</v>
      </c>
      <c r="P570" s="7">
        <f t="shared" si="100"/>
        <v>10910.40061566186</v>
      </c>
    </row>
    <row r="571" spans="1:16" x14ac:dyDescent="0.25">
      <c r="A571" s="14">
        <f>Data!A569</f>
        <v>44098.518750000003</v>
      </c>
      <c r="B571" s="4">
        <f>Data!B569</f>
        <v>10902.15</v>
      </c>
      <c r="C571" s="4">
        <f>Data!C569</f>
        <v>10911.95</v>
      </c>
      <c r="D571" s="4">
        <f>Data!D569</f>
        <v>10902.15</v>
      </c>
      <c r="E571" s="4">
        <f>Data!E569</f>
        <v>10911.15</v>
      </c>
      <c r="F571" s="8">
        <f>Data!F569</f>
        <v>34350</v>
      </c>
      <c r="G571" s="8">
        <f t="shared" si="92"/>
        <v>9.8000000000010914</v>
      </c>
      <c r="H571" s="4">
        <f t="shared" si="93"/>
        <v>9.9000000000014552</v>
      </c>
      <c r="I571" s="4">
        <f t="shared" si="94"/>
        <v>0.1000000000003638</v>
      </c>
      <c r="J571" s="4">
        <f t="shared" si="95"/>
        <v>9.9000000000014552</v>
      </c>
      <c r="K571" s="7">
        <f t="shared" si="101"/>
        <v>6.6916528174142913</v>
      </c>
      <c r="L571" s="10">
        <f t="shared" si="96"/>
        <v>10920.433305634828</v>
      </c>
      <c r="M571" s="4">
        <f t="shared" si="97"/>
        <v>10893.666694365171</v>
      </c>
      <c r="N571" s="9">
        <f t="shared" si="98"/>
        <v>10910.40061566186</v>
      </c>
      <c r="O571" s="4">
        <f t="shared" si="99"/>
        <v>10893.666694365171</v>
      </c>
      <c r="P571" s="7">
        <f t="shared" si="100"/>
        <v>10893.666694365171</v>
      </c>
    </row>
    <row r="572" spans="1:16" x14ac:dyDescent="0.25">
      <c r="A572" s="14">
        <f>Data!A570</f>
        <v>44098.519444444442</v>
      </c>
      <c r="B572" s="4">
        <f>Data!B570</f>
        <v>10911.35</v>
      </c>
      <c r="C572" s="4">
        <f>Data!C570</f>
        <v>10911.5</v>
      </c>
      <c r="D572" s="4">
        <f>Data!D570</f>
        <v>10906.15</v>
      </c>
      <c r="E572" s="4">
        <f>Data!E570</f>
        <v>10908.5</v>
      </c>
      <c r="F572" s="8">
        <f>Data!F570</f>
        <v>18525</v>
      </c>
      <c r="G572" s="8">
        <f t="shared" si="92"/>
        <v>5.3500000000003638</v>
      </c>
      <c r="H572" s="4">
        <f t="shared" si="93"/>
        <v>0.3500000000003638</v>
      </c>
      <c r="I572" s="4">
        <f t="shared" si="94"/>
        <v>5</v>
      </c>
      <c r="J572" s="4">
        <f t="shared" si="95"/>
        <v>5.3500000000003638</v>
      </c>
      <c r="K572" s="7">
        <f t="shared" si="101"/>
        <v>6.6245701765435943</v>
      </c>
      <c r="L572" s="10">
        <f t="shared" si="96"/>
        <v>10922.074140353088</v>
      </c>
      <c r="M572" s="4">
        <f t="shared" si="97"/>
        <v>10895.575859646913</v>
      </c>
      <c r="N572" s="9">
        <f t="shared" si="98"/>
        <v>10922.074140353088</v>
      </c>
      <c r="O572" s="4">
        <f t="shared" si="99"/>
        <v>10895.575859646913</v>
      </c>
      <c r="P572" s="7">
        <f t="shared" si="100"/>
        <v>10895.575859646913</v>
      </c>
    </row>
    <row r="573" spans="1:16" x14ac:dyDescent="0.25">
      <c r="A573" s="14">
        <f>Data!A571</f>
        <v>44098.520138888889</v>
      </c>
      <c r="B573" s="4">
        <f>Data!B571</f>
        <v>10908.05</v>
      </c>
      <c r="C573" s="4">
        <f>Data!C571</f>
        <v>10911</v>
      </c>
      <c r="D573" s="4">
        <f>Data!D571</f>
        <v>10902</v>
      </c>
      <c r="E573" s="4">
        <f>Data!E571</f>
        <v>10904</v>
      </c>
      <c r="F573" s="8">
        <f>Data!F571</f>
        <v>22275</v>
      </c>
      <c r="G573" s="8">
        <f t="shared" si="92"/>
        <v>9</v>
      </c>
      <c r="H573" s="4">
        <f t="shared" si="93"/>
        <v>2.5</v>
      </c>
      <c r="I573" s="4">
        <f t="shared" si="94"/>
        <v>6.5</v>
      </c>
      <c r="J573" s="4">
        <f t="shared" si="95"/>
        <v>9</v>
      </c>
      <c r="K573" s="7">
        <f t="shared" si="101"/>
        <v>6.7433416677164146</v>
      </c>
      <c r="L573" s="10">
        <f t="shared" si="96"/>
        <v>10919.986683335434</v>
      </c>
      <c r="M573" s="4">
        <f t="shared" si="97"/>
        <v>10893.013316664566</v>
      </c>
      <c r="N573" s="9">
        <f t="shared" si="98"/>
        <v>10919.986683335434</v>
      </c>
      <c r="O573" s="4">
        <f t="shared" si="99"/>
        <v>10895.575859646913</v>
      </c>
      <c r="P573" s="7">
        <f t="shared" si="100"/>
        <v>10895.575859646913</v>
      </c>
    </row>
    <row r="574" spans="1:16" x14ac:dyDescent="0.25">
      <c r="A574" s="14">
        <f>Data!A572</f>
        <v>44098.520833333336</v>
      </c>
      <c r="B574" s="4">
        <f>Data!B572</f>
        <v>10904.5</v>
      </c>
      <c r="C574" s="4">
        <f>Data!C572</f>
        <v>10908.85</v>
      </c>
      <c r="D574" s="4">
        <f>Data!D572</f>
        <v>10902.7</v>
      </c>
      <c r="E574" s="4">
        <f>Data!E572</f>
        <v>10906.45</v>
      </c>
      <c r="F574" s="8">
        <f>Data!F572</f>
        <v>17025</v>
      </c>
      <c r="G574" s="8">
        <f t="shared" si="92"/>
        <v>6.1499999999996362</v>
      </c>
      <c r="H574" s="4">
        <f t="shared" si="93"/>
        <v>4.8500000000003638</v>
      </c>
      <c r="I574" s="4">
        <f t="shared" si="94"/>
        <v>1.2999999999992724</v>
      </c>
      <c r="J574" s="4">
        <f t="shared" si="95"/>
        <v>6.1499999999996362</v>
      </c>
      <c r="K574" s="7">
        <f t="shared" si="101"/>
        <v>6.7136745843305761</v>
      </c>
      <c r="L574" s="10">
        <f t="shared" si="96"/>
        <v>10919.202349168663</v>
      </c>
      <c r="M574" s="4">
        <f t="shared" si="97"/>
        <v>10892.34765083134</v>
      </c>
      <c r="N574" s="9">
        <f t="shared" si="98"/>
        <v>10919.202349168663</v>
      </c>
      <c r="O574" s="4">
        <f t="shared" si="99"/>
        <v>10895.575859646913</v>
      </c>
      <c r="P574" s="7">
        <f t="shared" si="100"/>
        <v>10895.575859646913</v>
      </c>
    </row>
    <row r="575" spans="1:16" x14ac:dyDescent="0.25">
      <c r="A575" s="14">
        <f>Data!A573</f>
        <v>44098.521527777775</v>
      </c>
      <c r="B575" s="4">
        <f>Data!B573</f>
        <v>10906.05</v>
      </c>
      <c r="C575" s="4">
        <f>Data!C573</f>
        <v>10909.85</v>
      </c>
      <c r="D575" s="4">
        <f>Data!D573</f>
        <v>10904.2</v>
      </c>
      <c r="E575" s="4">
        <f>Data!E573</f>
        <v>10909.85</v>
      </c>
      <c r="F575" s="8">
        <f>Data!F573</f>
        <v>19350</v>
      </c>
      <c r="G575" s="8">
        <f t="shared" si="92"/>
        <v>5.6499999999996362</v>
      </c>
      <c r="H575" s="4">
        <f t="shared" si="93"/>
        <v>3.3999999999996362</v>
      </c>
      <c r="I575" s="4">
        <f t="shared" si="94"/>
        <v>2.25</v>
      </c>
      <c r="J575" s="4">
        <f t="shared" si="95"/>
        <v>5.6499999999996362</v>
      </c>
      <c r="K575" s="7">
        <f t="shared" si="101"/>
        <v>6.6604908551140287</v>
      </c>
      <c r="L575" s="10">
        <f t="shared" si="96"/>
        <v>10920.34598171023</v>
      </c>
      <c r="M575" s="4">
        <f t="shared" si="97"/>
        <v>10893.704018289773</v>
      </c>
      <c r="N575" s="9">
        <f t="shared" si="98"/>
        <v>10919.202349168663</v>
      </c>
      <c r="O575" s="4">
        <f t="shared" si="99"/>
        <v>10895.575859646913</v>
      </c>
      <c r="P575" s="7">
        <f t="shared" si="100"/>
        <v>10895.575859646913</v>
      </c>
    </row>
    <row r="576" spans="1:16" x14ac:dyDescent="0.25">
      <c r="A576" s="14">
        <f>Data!A574</f>
        <v>44098.522222222222</v>
      </c>
      <c r="B576" s="4">
        <f>Data!B574</f>
        <v>10908.9</v>
      </c>
      <c r="C576" s="4">
        <f>Data!C574</f>
        <v>10913.9</v>
      </c>
      <c r="D576" s="4">
        <f>Data!D574</f>
        <v>10908.9</v>
      </c>
      <c r="E576" s="4">
        <f>Data!E574</f>
        <v>10913</v>
      </c>
      <c r="F576" s="8">
        <f>Data!F574</f>
        <v>20250</v>
      </c>
      <c r="G576" s="8">
        <f t="shared" si="92"/>
        <v>5</v>
      </c>
      <c r="H576" s="4">
        <f t="shared" si="93"/>
        <v>4.0499999999992724</v>
      </c>
      <c r="I576" s="4">
        <f t="shared" si="94"/>
        <v>0.9500000000007276</v>
      </c>
      <c r="J576" s="4">
        <f t="shared" si="95"/>
        <v>5</v>
      </c>
      <c r="K576" s="7">
        <f t="shared" si="101"/>
        <v>6.5774663123583279</v>
      </c>
      <c r="L576" s="10">
        <f t="shared" si="96"/>
        <v>10924.554932624716</v>
      </c>
      <c r="M576" s="4">
        <f t="shared" si="97"/>
        <v>10898.245067375283</v>
      </c>
      <c r="N576" s="9">
        <f t="shared" si="98"/>
        <v>10919.202349168663</v>
      </c>
      <c r="O576" s="4">
        <f t="shared" si="99"/>
        <v>10898.245067375283</v>
      </c>
      <c r="P576" s="7">
        <f t="shared" si="100"/>
        <v>10898.245067375283</v>
      </c>
    </row>
    <row r="577" spans="1:16" x14ac:dyDescent="0.25">
      <c r="A577" s="14">
        <f>Data!A575</f>
        <v>44098.522916666669</v>
      </c>
      <c r="B577" s="4">
        <f>Data!B575</f>
        <v>10913.5</v>
      </c>
      <c r="C577" s="4">
        <f>Data!C575</f>
        <v>10914.9</v>
      </c>
      <c r="D577" s="4">
        <f>Data!D575</f>
        <v>10908</v>
      </c>
      <c r="E577" s="4">
        <f>Data!E575</f>
        <v>10908</v>
      </c>
      <c r="F577" s="8">
        <f>Data!F575</f>
        <v>24525</v>
      </c>
      <c r="G577" s="8">
        <f t="shared" si="92"/>
        <v>6.8999999999996362</v>
      </c>
      <c r="H577" s="4">
        <f t="shared" si="93"/>
        <v>1.8999999999996362</v>
      </c>
      <c r="I577" s="4">
        <f t="shared" si="94"/>
        <v>5</v>
      </c>
      <c r="J577" s="4">
        <f t="shared" si="95"/>
        <v>6.8999999999996362</v>
      </c>
      <c r="K577" s="7">
        <f t="shared" si="101"/>
        <v>6.5935929967403935</v>
      </c>
      <c r="L577" s="10">
        <f t="shared" si="96"/>
        <v>10924.637185993481</v>
      </c>
      <c r="M577" s="4">
        <f t="shared" si="97"/>
        <v>10898.262814006521</v>
      </c>
      <c r="N577" s="9">
        <f t="shared" si="98"/>
        <v>10919.202349168663</v>
      </c>
      <c r="O577" s="4">
        <f t="shared" si="99"/>
        <v>10898.262814006521</v>
      </c>
      <c r="P577" s="7">
        <f t="shared" si="100"/>
        <v>10898.262814006521</v>
      </c>
    </row>
    <row r="578" spans="1:16" x14ac:dyDescent="0.25">
      <c r="A578" s="14">
        <f>Data!A576</f>
        <v>44098.523611111108</v>
      </c>
      <c r="B578" s="4">
        <f>Data!B576</f>
        <v>10908.55</v>
      </c>
      <c r="C578" s="4">
        <f>Data!C576</f>
        <v>10911</v>
      </c>
      <c r="D578" s="4">
        <f>Data!D576</f>
        <v>10907</v>
      </c>
      <c r="E578" s="4">
        <f>Data!E576</f>
        <v>10907</v>
      </c>
      <c r="F578" s="8">
        <f>Data!F576</f>
        <v>15750</v>
      </c>
      <c r="G578" s="8">
        <f t="shared" si="92"/>
        <v>4</v>
      </c>
      <c r="H578" s="4">
        <f t="shared" si="93"/>
        <v>3</v>
      </c>
      <c r="I578" s="4">
        <f t="shared" si="94"/>
        <v>1</v>
      </c>
      <c r="J578" s="4">
        <f t="shared" si="95"/>
        <v>4</v>
      </c>
      <c r="K578" s="7">
        <f t="shared" si="101"/>
        <v>6.4639133469033734</v>
      </c>
      <c r="L578" s="10">
        <f t="shared" si="96"/>
        <v>10921.927826693807</v>
      </c>
      <c r="M578" s="4">
        <f t="shared" si="97"/>
        <v>10896.072173306193</v>
      </c>
      <c r="N578" s="9">
        <f t="shared" si="98"/>
        <v>10919.202349168663</v>
      </c>
      <c r="O578" s="4">
        <f t="shared" si="99"/>
        <v>10898.262814006521</v>
      </c>
      <c r="P578" s="7">
        <f t="shared" si="100"/>
        <v>10898.262814006521</v>
      </c>
    </row>
    <row r="579" spans="1:16" x14ac:dyDescent="0.25">
      <c r="A579" s="14">
        <f>Data!A577</f>
        <v>44098.524305555555</v>
      </c>
      <c r="B579" s="4">
        <f>Data!B577</f>
        <v>10907</v>
      </c>
      <c r="C579" s="4">
        <f>Data!C577</f>
        <v>10914</v>
      </c>
      <c r="D579" s="4">
        <f>Data!D577</f>
        <v>10905.85</v>
      </c>
      <c r="E579" s="4">
        <f>Data!E577</f>
        <v>10911.3</v>
      </c>
      <c r="F579" s="8">
        <f>Data!F577</f>
        <v>18750</v>
      </c>
      <c r="G579" s="8">
        <f t="shared" si="92"/>
        <v>8.1499999999996362</v>
      </c>
      <c r="H579" s="4">
        <f t="shared" si="93"/>
        <v>7</v>
      </c>
      <c r="I579" s="4">
        <f t="shared" si="94"/>
        <v>1.1499999999996362</v>
      </c>
      <c r="J579" s="4">
        <f t="shared" si="95"/>
        <v>8.1499999999996362</v>
      </c>
      <c r="K579" s="7">
        <f t="shared" si="101"/>
        <v>6.5482176795581868</v>
      </c>
      <c r="L579" s="10">
        <f t="shared" si="96"/>
        <v>10923.021435359116</v>
      </c>
      <c r="M579" s="4">
        <f t="shared" si="97"/>
        <v>10896.828564640882</v>
      </c>
      <c r="N579" s="9">
        <f t="shared" si="98"/>
        <v>10919.202349168663</v>
      </c>
      <c r="O579" s="4">
        <f t="shared" si="99"/>
        <v>10898.262814006521</v>
      </c>
      <c r="P579" s="7">
        <f t="shared" si="100"/>
        <v>10898.262814006521</v>
      </c>
    </row>
    <row r="580" spans="1:16" x14ac:dyDescent="0.25">
      <c r="A580" s="14">
        <f>Data!A578</f>
        <v>44098.525000000001</v>
      </c>
      <c r="B580" s="4">
        <f>Data!B578</f>
        <v>10908.85</v>
      </c>
      <c r="C580" s="4">
        <f>Data!C578</f>
        <v>10914.9</v>
      </c>
      <c r="D580" s="4">
        <f>Data!D578</f>
        <v>10907.75</v>
      </c>
      <c r="E580" s="4">
        <f>Data!E578</f>
        <v>10914.9</v>
      </c>
      <c r="F580" s="8">
        <f>Data!F578</f>
        <v>15600</v>
      </c>
      <c r="G580" s="8">
        <f t="shared" si="92"/>
        <v>7.1499999999996362</v>
      </c>
      <c r="H580" s="4">
        <f t="shared" si="93"/>
        <v>3.6000000000003638</v>
      </c>
      <c r="I580" s="4">
        <f t="shared" si="94"/>
        <v>3.5499999999992724</v>
      </c>
      <c r="J580" s="4">
        <f t="shared" si="95"/>
        <v>7.1499999999996362</v>
      </c>
      <c r="K580" s="7">
        <f t="shared" si="101"/>
        <v>6.578306795580259</v>
      </c>
      <c r="L580" s="10">
        <f t="shared" si="96"/>
        <v>10924.481613591161</v>
      </c>
      <c r="M580" s="4">
        <f t="shared" si="97"/>
        <v>10898.168386408841</v>
      </c>
      <c r="N580" s="9">
        <f t="shared" si="98"/>
        <v>10919.202349168663</v>
      </c>
      <c r="O580" s="4">
        <f t="shared" si="99"/>
        <v>10898.262814006521</v>
      </c>
      <c r="P580" s="7">
        <f t="shared" si="100"/>
        <v>10898.262814006521</v>
      </c>
    </row>
    <row r="581" spans="1:16" x14ac:dyDescent="0.25">
      <c r="A581" s="14">
        <f>Data!A579</f>
        <v>44098.525694444441</v>
      </c>
      <c r="B581" s="4">
        <f>Data!B579</f>
        <v>10914.9</v>
      </c>
      <c r="C581" s="4">
        <f>Data!C579</f>
        <v>10919.9</v>
      </c>
      <c r="D581" s="4">
        <f>Data!D579</f>
        <v>10913</v>
      </c>
      <c r="E581" s="4">
        <f>Data!E579</f>
        <v>10919</v>
      </c>
      <c r="F581" s="8">
        <f>Data!F579</f>
        <v>23400</v>
      </c>
      <c r="G581" s="8">
        <f t="shared" si="92"/>
        <v>6.8999999999996362</v>
      </c>
      <c r="H581" s="4">
        <f t="shared" si="93"/>
        <v>5</v>
      </c>
      <c r="I581" s="4">
        <f t="shared" si="94"/>
        <v>1.8999999999996362</v>
      </c>
      <c r="J581" s="4">
        <f t="shared" si="95"/>
        <v>6.8999999999996362</v>
      </c>
      <c r="K581" s="7">
        <f t="shared" si="101"/>
        <v>6.5943914558012278</v>
      </c>
      <c r="L581" s="10">
        <f t="shared" si="96"/>
        <v>10929.638782911603</v>
      </c>
      <c r="M581" s="4">
        <f t="shared" si="97"/>
        <v>10903.261217088399</v>
      </c>
      <c r="N581" s="9">
        <f t="shared" si="98"/>
        <v>10919.202349168663</v>
      </c>
      <c r="O581" s="4">
        <f t="shared" si="99"/>
        <v>10903.261217088399</v>
      </c>
      <c r="P581" s="7">
        <f t="shared" si="100"/>
        <v>10903.261217088399</v>
      </c>
    </row>
    <row r="582" spans="1:16" x14ac:dyDescent="0.25">
      <c r="A582" s="14">
        <f>Data!A580</f>
        <v>44098.526388888888</v>
      </c>
      <c r="B582" s="4">
        <f>Data!B580</f>
        <v>10919</v>
      </c>
      <c r="C582" s="4">
        <f>Data!C580</f>
        <v>10924.3</v>
      </c>
      <c r="D582" s="4">
        <f>Data!D580</f>
        <v>10914.85</v>
      </c>
      <c r="E582" s="4">
        <f>Data!E580</f>
        <v>10924.3</v>
      </c>
      <c r="F582" s="8">
        <f>Data!F580</f>
        <v>23775</v>
      </c>
      <c r="G582" s="8">
        <f t="shared" ref="G582:G645" si="102">C582-D582</f>
        <v>9.4499999999989086</v>
      </c>
      <c r="H582" s="4">
        <f t="shared" ref="H582:H645" si="103">ABS(C582-E581)</f>
        <v>5.2999999999992724</v>
      </c>
      <c r="I582" s="4">
        <f t="shared" ref="I582:I645" si="104">ABS(D582-E581)</f>
        <v>4.1499999999996362</v>
      </c>
      <c r="J582" s="4">
        <f t="shared" ref="J582:J645" si="105">MAX(G582:I582)</f>
        <v>9.4499999999989086</v>
      </c>
      <c r="K582" s="7">
        <f t="shared" si="101"/>
        <v>6.7371718830111123</v>
      </c>
      <c r="L582" s="10">
        <f t="shared" ref="L582:L645" si="106">((C582+D582)/2)+($L$2*K582)</f>
        <v>10933.049343766023</v>
      </c>
      <c r="M582" s="4">
        <f t="shared" ref="M582:M645" si="107">((C582+D582)/2)-($M$2*K582)</f>
        <v>10906.100656233979</v>
      </c>
      <c r="N582" s="9">
        <f t="shared" ref="N582:N645" si="108">IF(OR(L582&lt;N581,E581&gt;N581),L582,N581)</f>
        <v>10919.202349168663</v>
      </c>
      <c r="O582" s="4">
        <f t="shared" ref="O582:O645" si="109">IF(OR(M582&gt;O581,E581&lt;O581),M582,O581)</f>
        <v>10906.100656233979</v>
      </c>
      <c r="P582" s="7">
        <f t="shared" si="100"/>
        <v>10906.100656233979</v>
      </c>
    </row>
    <row r="583" spans="1:16" x14ac:dyDescent="0.25">
      <c r="A583" s="14">
        <f>Data!A581</f>
        <v>44098.527083333334</v>
      </c>
      <c r="B583" s="4">
        <f>Data!B581</f>
        <v>10924.15</v>
      </c>
      <c r="C583" s="4">
        <f>Data!C581</f>
        <v>10924.15</v>
      </c>
      <c r="D583" s="4">
        <f>Data!D581</f>
        <v>10916.15</v>
      </c>
      <c r="E583" s="4">
        <f>Data!E581</f>
        <v>10918.25</v>
      </c>
      <c r="F583" s="8">
        <f>Data!F581</f>
        <v>28800</v>
      </c>
      <c r="G583" s="8">
        <f t="shared" si="102"/>
        <v>8</v>
      </c>
      <c r="H583" s="4">
        <f t="shared" si="103"/>
        <v>0.1499999999996362</v>
      </c>
      <c r="I583" s="4">
        <f t="shared" si="104"/>
        <v>8.1499999999996362</v>
      </c>
      <c r="J583" s="4">
        <f t="shared" si="105"/>
        <v>8.1499999999996362</v>
      </c>
      <c r="K583" s="7">
        <f t="shared" si="101"/>
        <v>6.8078132888605385</v>
      </c>
      <c r="L583" s="10">
        <f t="shared" si="106"/>
        <v>10933.76562657772</v>
      </c>
      <c r="M583" s="4">
        <f t="shared" si="107"/>
        <v>10906.534373422279</v>
      </c>
      <c r="N583" s="9">
        <f t="shared" si="108"/>
        <v>10933.76562657772</v>
      </c>
      <c r="O583" s="4">
        <f t="shared" si="109"/>
        <v>10906.534373422279</v>
      </c>
      <c r="P583" s="7">
        <f t="shared" si="100"/>
        <v>10906.534373422279</v>
      </c>
    </row>
    <row r="584" spans="1:16" x14ac:dyDescent="0.25">
      <c r="A584" s="14">
        <f>Data!A582</f>
        <v>44098.527777777781</v>
      </c>
      <c r="B584" s="4">
        <f>Data!B582</f>
        <v>10918.7</v>
      </c>
      <c r="C584" s="4">
        <f>Data!C582</f>
        <v>10928</v>
      </c>
      <c r="D584" s="4">
        <f>Data!D582</f>
        <v>10918</v>
      </c>
      <c r="E584" s="4">
        <f>Data!E582</f>
        <v>10925.9</v>
      </c>
      <c r="F584" s="8">
        <f>Data!F582</f>
        <v>29250</v>
      </c>
      <c r="G584" s="8">
        <f t="shared" si="102"/>
        <v>10</v>
      </c>
      <c r="H584" s="4">
        <f t="shared" si="103"/>
        <v>9.75</v>
      </c>
      <c r="I584" s="4">
        <f t="shared" si="104"/>
        <v>0.25</v>
      </c>
      <c r="J584" s="4">
        <f t="shared" si="105"/>
        <v>10</v>
      </c>
      <c r="K584" s="7">
        <f t="shared" si="101"/>
        <v>6.9674226244175115</v>
      </c>
      <c r="L584" s="10">
        <f t="shared" si="106"/>
        <v>10936.934845248836</v>
      </c>
      <c r="M584" s="4">
        <f t="shared" si="107"/>
        <v>10909.065154751164</v>
      </c>
      <c r="N584" s="9">
        <f t="shared" si="108"/>
        <v>10933.76562657772</v>
      </c>
      <c r="O584" s="4">
        <f t="shared" si="109"/>
        <v>10909.065154751164</v>
      </c>
      <c r="P584" s="7">
        <f t="shared" si="100"/>
        <v>10909.065154751164</v>
      </c>
    </row>
    <row r="585" spans="1:16" x14ac:dyDescent="0.25">
      <c r="A585" s="14">
        <f>Data!A583</f>
        <v>44098.52847222222</v>
      </c>
      <c r="B585" s="4">
        <f>Data!B583</f>
        <v>10925.5</v>
      </c>
      <c r="C585" s="4">
        <f>Data!C583</f>
        <v>10925.5</v>
      </c>
      <c r="D585" s="4">
        <f>Data!D583</f>
        <v>10921.6</v>
      </c>
      <c r="E585" s="4">
        <f>Data!E583</f>
        <v>10922</v>
      </c>
      <c r="F585" s="8">
        <f>Data!F583</f>
        <v>22575</v>
      </c>
      <c r="G585" s="8">
        <f t="shared" si="102"/>
        <v>3.8999999999996362</v>
      </c>
      <c r="H585" s="4">
        <f t="shared" si="103"/>
        <v>0.3999999999996362</v>
      </c>
      <c r="I585" s="4">
        <f t="shared" si="104"/>
        <v>4.2999999999992724</v>
      </c>
      <c r="J585" s="4">
        <f t="shared" si="105"/>
        <v>4.2999999999992724</v>
      </c>
      <c r="K585" s="7">
        <f t="shared" si="101"/>
        <v>6.8340514931965997</v>
      </c>
      <c r="L585" s="10">
        <f t="shared" si="106"/>
        <v>10937.218102986393</v>
      </c>
      <c r="M585" s="4">
        <f t="shared" si="107"/>
        <v>10909.881897013605</v>
      </c>
      <c r="N585" s="9">
        <f t="shared" si="108"/>
        <v>10933.76562657772</v>
      </c>
      <c r="O585" s="4">
        <f t="shared" si="109"/>
        <v>10909.881897013605</v>
      </c>
      <c r="P585" s="7">
        <f t="shared" si="100"/>
        <v>10909.881897013605</v>
      </c>
    </row>
    <row r="586" spans="1:16" x14ac:dyDescent="0.25">
      <c r="A586" s="14">
        <f>Data!A584</f>
        <v>44098.529166666667</v>
      </c>
      <c r="B586" s="4">
        <f>Data!B584</f>
        <v>10922</v>
      </c>
      <c r="C586" s="4">
        <f>Data!C584</f>
        <v>10922.5</v>
      </c>
      <c r="D586" s="4">
        <f>Data!D584</f>
        <v>10914.2</v>
      </c>
      <c r="E586" s="4">
        <f>Data!E584</f>
        <v>10916.7</v>
      </c>
      <c r="F586" s="8">
        <f>Data!F584</f>
        <v>20325</v>
      </c>
      <c r="G586" s="8">
        <f t="shared" si="102"/>
        <v>8.2999999999992724</v>
      </c>
      <c r="H586" s="4">
        <f t="shared" si="103"/>
        <v>0.5</v>
      </c>
      <c r="I586" s="4">
        <f t="shared" si="104"/>
        <v>7.7999999999992724</v>
      </c>
      <c r="J586" s="4">
        <f t="shared" si="105"/>
        <v>8.2999999999992724</v>
      </c>
      <c r="K586" s="7">
        <f t="shared" si="101"/>
        <v>6.9073489185367336</v>
      </c>
      <c r="L586" s="10">
        <f t="shared" si="106"/>
        <v>10932.164697837074</v>
      </c>
      <c r="M586" s="4">
        <f t="shared" si="107"/>
        <v>10904.535302162927</v>
      </c>
      <c r="N586" s="9">
        <f t="shared" si="108"/>
        <v>10932.164697837074</v>
      </c>
      <c r="O586" s="4">
        <f t="shared" si="109"/>
        <v>10909.881897013605</v>
      </c>
      <c r="P586" s="7">
        <f t="shared" si="100"/>
        <v>10909.881897013605</v>
      </c>
    </row>
    <row r="587" spans="1:16" x14ac:dyDescent="0.25">
      <c r="A587" s="14">
        <f>Data!A585</f>
        <v>44098.529861111114</v>
      </c>
      <c r="B587" s="4">
        <f>Data!B585</f>
        <v>10916.7</v>
      </c>
      <c r="C587" s="4">
        <f>Data!C585</f>
        <v>10921.4</v>
      </c>
      <c r="D587" s="4">
        <f>Data!D585</f>
        <v>10916</v>
      </c>
      <c r="E587" s="4">
        <f>Data!E585</f>
        <v>10918</v>
      </c>
      <c r="F587" s="8">
        <f>Data!F585</f>
        <v>15075</v>
      </c>
      <c r="G587" s="8">
        <f t="shared" si="102"/>
        <v>5.3999999999996362</v>
      </c>
      <c r="H587" s="4">
        <f t="shared" si="103"/>
        <v>4.6999999999989086</v>
      </c>
      <c r="I587" s="4">
        <f t="shared" si="104"/>
        <v>0.7000000000007276</v>
      </c>
      <c r="J587" s="4">
        <f t="shared" si="105"/>
        <v>5.3999999999996362</v>
      </c>
      <c r="K587" s="7">
        <f t="shared" si="101"/>
        <v>6.8319814726098782</v>
      </c>
      <c r="L587" s="10">
        <f t="shared" si="106"/>
        <v>10932.363962945221</v>
      </c>
      <c r="M587" s="4">
        <f t="shared" si="107"/>
        <v>10905.036037054781</v>
      </c>
      <c r="N587" s="9">
        <f t="shared" si="108"/>
        <v>10932.164697837074</v>
      </c>
      <c r="O587" s="4">
        <f t="shared" si="109"/>
        <v>10909.881897013605</v>
      </c>
      <c r="P587" s="7">
        <f t="shared" si="100"/>
        <v>10909.881897013605</v>
      </c>
    </row>
    <row r="588" spans="1:16" x14ac:dyDescent="0.25">
      <c r="A588" s="14">
        <f>Data!A586</f>
        <v>44098.530555555553</v>
      </c>
      <c r="B588" s="4">
        <f>Data!B586</f>
        <v>10918</v>
      </c>
      <c r="C588" s="4">
        <f>Data!C586</f>
        <v>10918.1</v>
      </c>
      <c r="D588" s="4">
        <f>Data!D586</f>
        <v>10911.65</v>
      </c>
      <c r="E588" s="4">
        <f>Data!E586</f>
        <v>10912.8</v>
      </c>
      <c r="F588" s="8">
        <f>Data!F586</f>
        <v>9375</v>
      </c>
      <c r="G588" s="8">
        <f t="shared" si="102"/>
        <v>6.4500000000007276</v>
      </c>
      <c r="H588" s="4">
        <f t="shared" si="103"/>
        <v>0.1000000000003638</v>
      </c>
      <c r="I588" s="4">
        <f t="shared" si="104"/>
        <v>6.3500000000003638</v>
      </c>
      <c r="J588" s="4">
        <f t="shared" si="105"/>
        <v>6.4500000000007276</v>
      </c>
      <c r="K588" s="7">
        <f t="shared" si="101"/>
        <v>6.8128823989794212</v>
      </c>
      <c r="L588" s="10">
        <f t="shared" si="106"/>
        <v>10928.500764797958</v>
      </c>
      <c r="M588" s="4">
        <f t="shared" si="107"/>
        <v>10901.249235202042</v>
      </c>
      <c r="N588" s="9">
        <f t="shared" si="108"/>
        <v>10928.500764797958</v>
      </c>
      <c r="O588" s="4">
        <f t="shared" si="109"/>
        <v>10909.881897013605</v>
      </c>
      <c r="P588" s="7">
        <f t="shared" si="100"/>
        <v>10909.881897013605</v>
      </c>
    </row>
    <row r="589" spans="1:16" x14ac:dyDescent="0.25">
      <c r="A589" s="14">
        <f>Data!A587</f>
        <v>44098.53125</v>
      </c>
      <c r="B589" s="4">
        <f>Data!B587</f>
        <v>10912.75</v>
      </c>
      <c r="C589" s="4">
        <f>Data!C587</f>
        <v>10914.9</v>
      </c>
      <c r="D589" s="4">
        <f>Data!D587</f>
        <v>10906.3</v>
      </c>
      <c r="E589" s="4">
        <f>Data!E587</f>
        <v>10906.3</v>
      </c>
      <c r="F589" s="8">
        <f>Data!F587</f>
        <v>27900</v>
      </c>
      <c r="G589" s="8">
        <f t="shared" si="102"/>
        <v>8.6000000000003638</v>
      </c>
      <c r="H589" s="4">
        <f t="shared" si="103"/>
        <v>2.1000000000003638</v>
      </c>
      <c r="I589" s="4">
        <f t="shared" si="104"/>
        <v>6.5</v>
      </c>
      <c r="J589" s="4">
        <f t="shared" si="105"/>
        <v>8.6000000000003638</v>
      </c>
      <c r="K589" s="7">
        <f t="shared" si="101"/>
        <v>6.9022382790304686</v>
      </c>
      <c r="L589" s="10">
        <f t="shared" si="106"/>
        <v>10924.40447655806</v>
      </c>
      <c r="M589" s="4">
        <f t="shared" si="107"/>
        <v>10896.795523441937</v>
      </c>
      <c r="N589" s="9">
        <f t="shared" si="108"/>
        <v>10924.40447655806</v>
      </c>
      <c r="O589" s="4">
        <f t="shared" si="109"/>
        <v>10909.881897013605</v>
      </c>
      <c r="P589" s="7">
        <f t="shared" si="100"/>
        <v>10924.40447655806</v>
      </c>
    </row>
    <row r="590" spans="1:16" x14ac:dyDescent="0.25">
      <c r="A590" s="14">
        <f>Data!A588</f>
        <v>44098.531944444447</v>
      </c>
      <c r="B590" s="4">
        <f>Data!B588</f>
        <v>10905.55</v>
      </c>
      <c r="C590" s="4">
        <f>Data!C588</f>
        <v>10909.75</v>
      </c>
      <c r="D590" s="4">
        <f>Data!D588</f>
        <v>10901.15</v>
      </c>
      <c r="E590" s="4">
        <f>Data!E588</f>
        <v>10901.15</v>
      </c>
      <c r="F590" s="8">
        <f>Data!F588</f>
        <v>28875</v>
      </c>
      <c r="G590" s="8">
        <f t="shared" si="102"/>
        <v>8.6000000000003638</v>
      </c>
      <c r="H590" s="4">
        <f t="shared" si="103"/>
        <v>3.4500000000007276</v>
      </c>
      <c r="I590" s="4">
        <f t="shared" si="104"/>
        <v>5.1499999999996362</v>
      </c>
      <c r="J590" s="4">
        <f t="shared" si="105"/>
        <v>8.6000000000003638</v>
      </c>
      <c r="K590" s="7">
        <f t="shared" si="101"/>
        <v>6.9871263650789626</v>
      </c>
      <c r="L590" s="10">
        <f t="shared" si="106"/>
        <v>10919.424252730159</v>
      </c>
      <c r="M590" s="4">
        <f t="shared" si="107"/>
        <v>10891.475747269842</v>
      </c>
      <c r="N590" s="9">
        <f t="shared" si="108"/>
        <v>10919.424252730159</v>
      </c>
      <c r="O590" s="4">
        <f t="shared" si="109"/>
        <v>10891.475747269842</v>
      </c>
      <c r="P590" s="7">
        <f t="shared" si="100"/>
        <v>10919.424252730159</v>
      </c>
    </row>
    <row r="591" spans="1:16" x14ac:dyDescent="0.25">
      <c r="A591" s="14">
        <f>Data!A589</f>
        <v>44098.532638888886</v>
      </c>
      <c r="B591" s="4">
        <f>Data!B589</f>
        <v>10902.05</v>
      </c>
      <c r="C591" s="4">
        <f>Data!C589</f>
        <v>10913</v>
      </c>
      <c r="D591" s="4">
        <f>Data!D589</f>
        <v>10902.05</v>
      </c>
      <c r="E591" s="4">
        <f>Data!E589</f>
        <v>10913</v>
      </c>
      <c r="F591" s="8">
        <f>Data!F589</f>
        <v>22875</v>
      </c>
      <c r="G591" s="8">
        <f t="shared" si="102"/>
        <v>10.950000000000728</v>
      </c>
      <c r="H591" s="4">
        <f t="shared" si="103"/>
        <v>11.850000000000364</v>
      </c>
      <c r="I591" s="4">
        <f t="shared" si="104"/>
        <v>0.8999999999996362</v>
      </c>
      <c r="J591" s="4">
        <f t="shared" si="105"/>
        <v>11.850000000000364</v>
      </c>
      <c r="K591" s="7">
        <f t="shared" si="101"/>
        <v>7.2302700468250318</v>
      </c>
      <c r="L591" s="10">
        <f t="shared" si="106"/>
        <v>10921.98554009365</v>
      </c>
      <c r="M591" s="4">
        <f t="shared" si="107"/>
        <v>10893.064459906349</v>
      </c>
      <c r="N591" s="9">
        <f t="shared" si="108"/>
        <v>10919.424252730159</v>
      </c>
      <c r="O591" s="4">
        <f t="shared" si="109"/>
        <v>10893.064459906349</v>
      </c>
      <c r="P591" s="7">
        <f t="shared" si="100"/>
        <v>10919.424252730159</v>
      </c>
    </row>
    <row r="592" spans="1:16" x14ac:dyDescent="0.25">
      <c r="A592" s="14">
        <f>Data!A590</f>
        <v>44098.533333333333</v>
      </c>
      <c r="B592" s="4">
        <f>Data!B590</f>
        <v>10912.5</v>
      </c>
      <c r="C592" s="4">
        <f>Data!C590</f>
        <v>10914.95</v>
      </c>
      <c r="D592" s="4">
        <f>Data!D590</f>
        <v>10910</v>
      </c>
      <c r="E592" s="4">
        <f>Data!E590</f>
        <v>10913.95</v>
      </c>
      <c r="F592" s="8">
        <f>Data!F590</f>
        <v>27225</v>
      </c>
      <c r="G592" s="8">
        <f t="shared" si="102"/>
        <v>4.9500000000007276</v>
      </c>
      <c r="H592" s="4">
        <f t="shared" si="103"/>
        <v>1.9500000000007276</v>
      </c>
      <c r="I592" s="4">
        <f t="shared" si="104"/>
        <v>3</v>
      </c>
      <c r="J592" s="4">
        <f t="shared" si="105"/>
        <v>4.9500000000007276</v>
      </c>
      <c r="K592" s="7">
        <f t="shared" si="101"/>
        <v>7.1162565444838162</v>
      </c>
      <c r="L592" s="10">
        <f t="shared" si="106"/>
        <v>10926.707513088968</v>
      </c>
      <c r="M592" s="4">
        <f t="shared" si="107"/>
        <v>10898.242486911033</v>
      </c>
      <c r="N592" s="9">
        <f t="shared" si="108"/>
        <v>10919.424252730159</v>
      </c>
      <c r="O592" s="4">
        <f t="shared" si="109"/>
        <v>10898.242486911033</v>
      </c>
      <c r="P592" s="7">
        <f t="shared" si="100"/>
        <v>10919.424252730159</v>
      </c>
    </row>
    <row r="593" spans="1:16" x14ac:dyDescent="0.25">
      <c r="A593" s="14">
        <f>Data!A591</f>
        <v>44098.53402777778</v>
      </c>
      <c r="B593" s="4">
        <f>Data!B591</f>
        <v>10913.95</v>
      </c>
      <c r="C593" s="4">
        <f>Data!C591</f>
        <v>10922.45</v>
      </c>
      <c r="D593" s="4">
        <f>Data!D591</f>
        <v>10912.35</v>
      </c>
      <c r="E593" s="4">
        <f>Data!E591</f>
        <v>10921.9</v>
      </c>
      <c r="F593" s="8">
        <f>Data!F591</f>
        <v>49500</v>
      </c>
      <c r="G593" s="8">
        <f t="shared" si="102"/>
        <v>10.100000000000364</v>
      </c>
      <c r="H593" s="4">
        <f t="shared" si="103"/>
        <v>8.5</v>
      </c>
      <c r="I593" s="4">
        <f t="shared" si="104"/>
        <v>1.6000000000003638</v>
      </c>
      <c r="J593" s="4">
        <f t="shared" si="105"/>
        <v>10.100000000000364</v>
      </c>
      <c r="K593" s="7">
        <f t="shared" si="101"/>
        <v>7.2654437172596431</v>
      </c>
      <c r="L593" s="10">
        <f t="shared" si="106"/>
        <v>10931.930887434521</v>
      </c>
      <c r="M593" s="4">
        <f t="shared" si="107"/>
        <v>10902.869112565482</v>
      </c>
      <c r="N593" s="9">
        <f t="shared" si="108"/>
        <v>10919.424252730159</v>
      </c>
      <c r="O593" s="4">
        <f t="shared" si="109"/>
        <v>10902.869112565482</v>
      </c>
      <c r="P593" s="7">
        <f t="shared" si="100"/>
        <v>10902.869112565482</v>
      </c>
    </row>
    <row r="594" spans="1:16" x14ac:dyDescent="0.25">
      <c r="A594" s="14">
        <f>Data!A592</f>
        <v>44098.534722222219</v>
      </c>
      <c r="B594" s="4">
        <f>Data!B592</f>
        <v>10921.9</v>
      </c>
      <c r="C594" s="4">
        <f>Data!C592</f>
        <v>10923.7</v>
      </c>
      <c r="D594" s="4">
        <f>Data!D592</f>
        <v>10918.95</v>
      </c>
      <c r="E594" s="4">
        <f>Data!E592</f>
        <v>10918.95</v>
      </c>
      <c r="F594" s="8">
        <f>Data!F592</f>
        <v>23850</v>
      </c>
      <c r="G594" s="8">
        <f t="shared" si="102"/>
        <v>4.75</v>
      </c>
      <c r="H594" s="4">
        <f t="shared" si="103"/>
        <v>1.8000000000010914</v>
      </c>
      <c r="I594" s="4">
        <f t="shared" si="104"/>
        <v>2.9499999999989086</v>
      </c>
      <c r="J594" s="4">
        <f t="shared" si="105"/>
        <v>4.75</v>
      </c>
      <c r="K594" s="7">
        <f t="shared" si="101"/>
        <v>7.1396715313966608</v>
      </c>
      <c r="L594" s="10">
        <f t="shared" si="106"/>
        <v>10935.604343062794</v>
      </c>
      <c r="M594" s="4">
        <f t="shared" si="107"/>
        <v>10907.045656937207</v>
      </c>
      <c r="N594" s="9">
        <f t="shared" si="108"/>
        <v>10935.604343062794</v>
      </c>
      <c r="O594" s="4">
        <f t="shared" si="109"/>
        <v>10907.045656937207</v>
      </c>
      <c r="P594" s="7">
        <f t="shared" si="100"/>
        <v>10907.045656937207</v>
      </c>
    </row>
    <row r="595" spans="1:16" x14ac:dyDescent="0.25">
      <c r="A595" s="14">
        <f>Data!A593</f>
        <v>44098.535416666666</v>
      </c>
      <c r="B595" s="4">
        <f>Data!B593</f>
        <v>10918.45</v>
      </c>
      <c r="C595" s="4">
        <f>Data!C593</f>
        <v>10920</v>
      </c>
      <c r="D595" s="4">
        <f>Data!D593</f>
        <v>10917</v>
      </c>
      <c r="E595" s="4">
        <f>Data!E593</f>
        <v>10920</v>
      </c>
      <c r="F595" s="8">
        <f>Data!F593</f>
        <v>8625</v>
      </c>
      <c r="G595" s="8">
        <f t="shared" si="102"/>
        <v>3</v>
      </c>
      <c r="H595" s="4">
        <f t="shared" si="103"/>
        <v>1.0499999999992724</v>
      </c>
      <c r="I595" s="4">
        <f t="shared" si="104"/>
        <v>1.9500000000007276</v>
      </c>
      <c r="J595" s="4">
        <f t="shared" si="105"/>
        <v>3</v>
      </c>
      <c r="K595" s="7">
        <f t="shared" si="101"/>
        <v>6.9326879548268279</v>
      </c>
      <c r="L595" s="10">
        <f t="shared" si="106"/>
        <v>10932.365375909654</v>
      </c>
      <c r="M595" s="4">
        <f t="shared" si="107"/>
        <v>10904.634624090346</v>
      </c>
      <c r="N595" s="9">
        <f t="shared" si="108"/>
        <v>10932.365375909654</v>
      </c>
      <c r="O595" s="4">
        <f t="shared" si="109"/>
        <v>10907.045656937207</v>
      </c>
      <c r="P595" s="7">
        <f t="shared" si="100"/>
        <v>10907.045656937207</v>
      </c>
    </row>
    <row r="596" spans="1:16" x14ac:dyDescent="0.25">
      <c r="A596" s="14">
        <f>Data!A594</f>
        <v>44098.536111111112</v>
      </c>
      <c r="B596" s="4">
        <f>Data!B594</f>
        <v>10920</v>
      </c>
      <c r="C596" s="4">
        <f>Data!C594</f>
        <v>10923</v>
      </c>
      <c r="D596" s="4">
        <f>Data!D594</f>
        <v>10917.3</v>
      </c>
      <c r="E596" s="4">
        <f>Data!E594</f>
        <v>10922</v>
      </c>
      <c r="F596" s="8">
        <f>Data!F594</f>
        <v>15300</v>
      </c>
      <c r="G596" s="8">
        <f t="shared" si="102"/>
        <v>5.7000000000007276</v>
      </c>
      <c r="H596" s="4">
        <f t="shared" si="103"/>
        <v>3</v>
      </c>
      <c r="I596" s="4">
        <f t="shared" si="104"/>
        <v>2.7000000000007276</v>
      </c>
      <c r="J596" s="4">
        <f t="shared" si="105"/>
        <v>5.7000000000007276</v>
      </c>
      <c r="K596" s="7">
        <f t="shared" si="101"/>
        <v>6.8710535570855225</v>
      </c>
      <c r="L596" s="10">
        <f t="shared" si="106"/>
        <v>10933.89210711417</v>
      </c>
      <c r="M596" s="4">
        <f t="shared" si="107"/>
        <v>10906.407892885829</v>
      </c>
      <c r="N596" s="9">
        <f t="shared" si="108"/>
        <v>10932.365375909654</v>
      </c>
      <c r="O596" s="4">
        <f t="shared" si="109"/>
        <v>10907.045656937207</v>
      </c>
      <c r="P596" s="7">
        <f t="shared" si="100"/>
        <v>10907.045656937207</v>
      </c>
    </row>
    <row r="597" spans="1:16" x14ac:dyDescent="0.25">
      <c r="A597" s="14">
        <f>Data!A595</f>
        <v>44098.536805555559</v>
      </c>
      <c r="B597" s="4">
        <f>Data!B595</f>
        <v>10922</v>
      </c>
      <c r="C597" s="4">
        <f>Data!C595</f>
        <v>10925.9</v>
      </c>
      <c r="D597" s="4">
        <f>Data!D595</f>
        <v>10920.75</v>
      </c>
      <c r="E597" s="4">
        <f>Data!E595</f>
        <v>10925</v>
      </c>
      <c r="F597" s="8">
        <f>Data!F595</f>
        <v>34275</v>
      </c>
      <c r="G597" s="8">
        <f t="shared" si="102"/>
        <v>5.1499999999996362</v>
      </c>
      <c r="H597" s="4">
        <f t="shared" si="103"/>
        <v>3.8999999999996362</v>
      </c>
      <c r="I597" s="4">
        <f t="shared" si="104"/>
        <v>1.25</v>
      </c>
      <c r="J597" s="4">
        <f t="shared" si="105"/>
        <v>5.1499999999996362</v>
      </c>
      <c r="K597" s="7">
        <f t="shared" si="101"/>
        <v>6.7850008792312284</v>
      </c>
      <c r="L597" s="10">
        <f t="shared" si="106"/>
        <v>10936.895001758463</v>
      </c>
      <c r="M597" s="4">
        <f t="shared" si="107"/>
        <v>10909.754998241538</v>
      </c>
      <c r="N597" s="9">
        <f t="shared" si="108"/>
        <v>10932.365375909654</v>
      </c>
      <c r="O597" s="4">
        <f t="shared" si="109"/>
        <v>10909.754998241538</v>
      </c>
      <c r="P597" s="7">
        <f t="shared" si="100"/>
        <v>10909.754998241538</v>
      </c>
    </row>
    <row r="598" spans="1:16" x14ac:dyDescent="0.25">
      <c r="A598" s="14">
        <f>Data!A596</f>
        <v>44098.537499999999</v>
      </c>
      <c r="B598" s="4">
        <f>Data!B596</f>
        <v>10925</v>
      </c>
      <c r="C598" s="4">
        <f>Data!C596</f>
        <v>10930.4</v>
      </c>
      <c r="D598" s="4">
        <f>Data!D596</f>
        <v>10924.55</v>
      </c>
      <c r="E598" s="4">
        <f>Data!E596</f>
        <v>10924.6</v>
      </c>
      <c r="F598" s="8">
        <f>Data!F596</f>
        <v>51225</v>
      </c>
      <c r="G598" s="8">
        <f t="shared" si="102"/>
        <v>5.8500000000003638</v>
      </c>
      <c r="H598" s="4">
        <f t="shared" si="103"/>
        <v>5.3999999999996362</v>
      </c>
      <c r="I598" s="4">
        <f t="shared" si="104"/>
        <v>0.4500000000007276</v>
      </c>
      <c r="J598" s="4">
        <f t="shared" si="105"/>
        <v>5.8500000000003638</v>
      </c>
      <c r="K598" s="7">
        <f t="shared" si="101"/>
        <v>6.7382508352696844</v>
      </c>
      <c r="L598" s="10">
        <f t="shared" si="106"/>
        <v>10940.951501670537</v>
      </c>
      <c r="M598" s="4">
        <f t="shared" si="107"/>
        <v>10913.99849832946</v>
      </c>
      <c r="N598" s="9">
        <f t="shared" si="108"/>
        <v>10932.365375909654</v>
      </c>
      <c r="O598" s="4">
        <f t="shared" si="109"/>
        <v>10913.99849832946</v>
      </c>
      <c r="P598" s="7">
        <f t="shared" si="100"/>
        <v>10913.99849832946</v>
      </c>
    </row>
    <row r="599" spans="1:16" x14ac:dyDescent="0.25">
      <c r="A599" s="14">
        <f>Data!A597</f>
        <v>44098.538194444445</v>
      </c>
      <c r="B599" s="4">
        <f>Data!B597</f>
        <v>10925</v>
      </c>
      <c r="C599" s="4">
        <f>Data!C597</f>
        <v>10925.85</v>
      </c>
      <c r="D599" s="4">
        <f>Data!D597</f>
        <v>10920.15</v>
      </c>
      <c r="E599" s="4">
        <f>Data!E597</f>
        <v>10925.85</v>
      </c>
      <c r="F599" s="8">
        <f>Data!F597</f>
        <v>14400</v>
      </c>
      <c r="G599" s="8">
        <f t="shared" si="102"/>
        <v>5.7000000000007276</v>
      </c>
      <c r="H599" s="4">
        <f t="shared" si="103"/>
        <v>1.25</v>
      </c>
      <c r="I599" s="4">
        <f t="shared" si="104"/>
        <v>4.4500000000007276</v>
      </c>
      <c r="J599" s="4">
        <f t="shared" si="105"/>
        <v>5.7000000000007276</v>
      </c>
      <c r="K599" s="7">
        <f t="shared" si="101"/>
        <v>6.6863382935062363</v>
      </c>
      <c r="L599" s="10">
        <f t="shared" si="106"/>
        <v>10936.372676587012</v>
      </c>
      <c r="M599" s="4">
        <f t="shared" si="107"/>
        <v>10909.627323412988</v>
      </c>
      <c r="N599" s="9">
        <f t="shared" si="108"/>
        <v>10932.365375909654</v>
      </c>
      <c r="O599" s="4">
        <f t="shared" si="109"/>
        <v>10913.99849832946</v>
      </c>
      <c r="P599" s="7">
        <f t="shared" si="100"/>
        <v>10913.99849832946</v>
      </c>
    </row>
    <row r="600" spans="1:16" x14ac:dyDescent="0.25">
      <c r="A600" s="14">
        <f>Data!A598</f>
        <v>44098.538888888892</v>
      </c>
      <c r="B600" s="4">
        <f>Data!B598</f>
        <v>10925.7</v>
      </c>
      <c r="C600" s="4">
        <f>Data!C598</f>
        <v>10937.6</v>
      </c>
      <c r="D600" s="4">
        <f>Data!D598</f>
        <v>10925.7</v>
      </c>
      <c r="E600" s="4">
        <f>Data!E598</f>
        <v>10933</v>
      </c>
      <c r="F600" s="8">
        <f>Data!F598</f>
        <v>66375</v>
      </c>
      <c r="G600" s="8">
        <f t="shared" si="102"/>
        <v>11.899999999999636</v>
      </c>
      <c r="H600" s="4">
        <f t="shared" si="103"/>
        <v>11.75</v>
      </c>
      <c r="I600" s="4">
        <f t="shared" si="104"/>
        <v>0.1499999999996362</v>
      </c>
      <c r="J600" s="4">
        <f t="shared" si="105"/>
        <v>11.899999999999636</v>
      </c>
      <c r="K600" s="7">
        <f t="shared" si="101"/>
        <v>6.9470213788309056</v>
      </c>
      <c r="L600" s="10">
        <f t="shared" si="106"/>
        <v>10945.544042757663</v>
      </c>
      <c r="M600" s="4">
        <f t="shared" si="107"/>
        <v>10917.75595724234</v>
      </c>
      <c r="N600" s="9">
        <f t="shared" si="108"/>
        <v>10932.365375909654</v>
      </c>
      <c r="O600" s="4">
        <f t="shared" si="109"/>
        <v>10917.75595724234</v>
      </c>
      <c r="P600" s="7">
        <f t="shared" si="100"/>
        <v>10917.75595724234</v>
      </c>
    </row>
    <row r="601" spans="1:16" x14ac:dyDescent="0.25">
      <c r="A601" s="14">
        <f>Data!A599</f>
        <v>44098.539583333331</v>
      </c>
      <c r="B601" s="4">
        <f>Data!B599</f>
        <v>10930.6</v>
      </c>
      <c r="C601" s="4">
        <f>Data!C599</f>
        <v>10937.65</v>
      </c>
      <c r="D601" s="4">
        <f>Data!D599</f>
        <v>10928.65</v>
      </c>
      <c r="E601" s="4">
        <f>Data!E599</f>
        <v>10935.45</v>
      </c>
      <c r="F601" s="8">
        <f>Data!F599</f>
        <v>28500</v>
      </c>
      <c r="G601" s="8">
        <f t="shared" si="102"/>
        <v>9</v>
      </c>
      <c r="H601" s="4">
        <f t="shared" si="103"/>
        <v>4.6499999999996362</v>
      </c>
      <c r="I601" s="4">
        <f t="shared" si="104"/>
        <v>4.3500000000003638</v>
      </c>
      <c r="J601" s="4">
        <f t="shared" si="105"/>
        <v>9</v>
      </c>
      <c r="K601" s="7">
        <f t="shared" si="101"/>
        <v>7.0496703098893603</v>
      </c>
      <c r="L601" s="10">
        <f t="shared" si="106"/>
        <v>10947.249340619779</v>
      </c>
      <c r="M601" s="4">
        <f t="shared" si="107"/>
        <v>10919.05065938022</v>
      </c>
      <c r="N601" s="9">
        <f t="shared" si="108"/>
        <v>10947.249340619779</v>
      </c>
      <c r="O601" s="4">
        <f t="shared" si="109"/>
        <v>10919.05065938022</v>
      </c>
      <c r="P601" s="7">
        <f t="shared" ref="P601:P664" si="110">IF(AND(P600=N600,E601&lt;=N601),N601,IF(AND(P600=N600,E601&gt;N601),O601,IF(AND(P600=O600,E601&gt;=O601),O601,IF(AND(P600=O600,E601&lt;O601),N601,""))))</f>
        <v>10919.05065938022</v>
      </c>
    </row>
    <row r="602" spans="1:16" x14ac:dyDescent="0.25">
      <c r="A602" s="14">
        <f>Data!A600</f>
        <v>44098.540277777778</v>
      </c>
      <c r="B602" s="4">
        <f>Data!B600</f>
        <v>10934</v>
      </c>
      <c r="C602" s="4">
        <f>Data!C600</f>
        <v>10935</v>
      </c>
      <c r="D602" s="4">
        <f>Data!D600</f>
        <v>10929.5</v>
      </c>
      <c r="E602" s="4">
        <f>Data!E600</f>
        <v>10931.8</v>
      </c>
      <c r="F602" s="8">
        <f>Data!F600</f>
        <v>20025</v>
      </c>
      <c r="G602" s="8">
        <f t="shared" si="102"/>
        <v>5.5</v>
      </c>
      <c r="H602" s="4">
        <f t="shared" si="103"/>
        <v>0.4500000000007276</v>
      </c>
      <c r="I602" s="4">
        <f t="shared" si="104"/>
        <v>5.9500000000007276</v>
      </c>
      <c r="J602" s="4">
        <f t="shared" si="105"/>
        <v>5.9500000000007276</v>
      </c>
      <c r="K602" s="7">
        <f t="shared" ref="K602:K665" si="111">((K601*($K$2-1))+J602)/$K$2</f>
        <v>6.9946867943949282</v>
      </c>
      <c r="L602" s="10">
        <f t="shared" si="106"/>
        <v>10946.239373588789</v>
      </c>
      <c r="M602" s="4">
        <f t="shared" si="107"/>
        <v>10918.260626411211</v>
      </c>
      <c r="N602" s="9">
        <f t="shared" si="108"/>
        <v>10946.239373588789</v>
      </c>
      <c r="O602" s="4">
        <f t="shared" si="109"/>
        <v>10919.05065938022</v>
      </c>
      <c r="P602" s="7">
        <f t="shared" si="110"/>
        <v>10919.05065938022</v>
      </c>
    </row>
    <row r="603" spans="1:16" x14ac:dyDescent="0.25">
      <c r="A603" s="14">
        <f>Data!A601</f>
        <v>44098.540972222225</v>
      </c>
      <c r="B603" s="4">
        <f>Data!B601</f>
        <v>10932.5</v>
      </c>
      <c r="C603" s="4">
        <f>Data!C601</f>
        <v>10932.5</v>
      </c>
      <c r="D603" s="4">
        <f>Data!D601</f>
        <v>10925</v>
      </c>
      <c r="E603" s="4">
        <f>Data!E601</f>
        <v>10928</v>
      </c>
      <c r="F603" s="8">
        <f>Data!F601</f>
        <v>20100</v>
      </c>
      <c r="G603" s="8">
        <f t="shared" si="102"/>
        <v>7.5</v>
      </c>
      <c r="H603" s="4">
        <f t="shared" si="103"/>
        <v>0.7000000000007276</v>
      </c>
      <c r="I603" s="4">
        <f t="shared" si="104"/>
        <v>6.7999999999992724</v>
      </c>
      <c r="J603" s="4">
        <f t="shared" si="105"/>
        <v>7.5</v>
      </c>
      <c r="K603" s="7">
        <f t="shared" si="111"/>
        <v>7.0199524546751819</v>
      </c>
      <c r="L603" s="10">
        <f t="shared" si="106"/>
        <v>10942.78990490935</v>
      </c>
      <c r="M603" s="4">
        <f t="shared" si="107"/>
        <v>10914.71009509065</v>
      </c>
      <c r="N603" s="9">
        <f t="shared" si="108"/>
        <v>10942.78990490935</v>
      </c>
      <c r="O603" s="4">
        <f t="shared" si="109"/>
        <v>10919.05065938022</v>
      </c>
      <c r="P603" s="7">
        <f t="shared" si="110"/>
        <v>10919.05065938022</v>
      </c>
    </row>
    <row r="604" spans="1:16" x14ac:dyDescent="0.25">
      <c r="A604" s="14">
        <f>Data!A602</f>
        <v>44098.541666666664</v>
      </c>
      <c r="B604" s="4">
        <f>Data!B602</f>
        <v>10928.85</v>
      </c>
      <c r="C604" s="4">
        <f>Data!C602</f>
        <v>10929.75</v>
      </c>
      <c r="D604" s="4">
        <f>Data!D602</f>
        <v>10924</v>
      </c>
      <c r="E604" s="4">
        <f>Data!E602</f>
        <v>10926.55</v>
      </c>
      <c r="F604" s="8">
        <f>Data!F602</f>
        <v>17175</v>
      </c>
      <c r="G604" s="8">
        <f t="shared" si="102"/>
        <v>5.75</v>
      </c>
      <c r="H604" s="4">
        <f t="shared" si="103"/>
        <v>1.75</v>
      </c>
      <c r="I604" s="4">
        <f t="shared" si="104"/>
        <v>4</v>
      </c>
      <c r="J604" s="4">
        <f t="shared" si="105"/>
        <v>5.75</v>
      </c>
      <c r="K604" s="7">
        <f t="shared" si="111"/>
        <v>6.9564548319414232</v>
      </c>
      <c r="L604" s="10">
        <f t="shared" si="106"/>
        <v>10940.787909663883</v>
      </c>
      <c r="M604" s="4">
        <f t="shared" si="107"/>
        <v>10912.962090336117</v>
      </c>
      <c r="N604" s="9">
        <f t="shared" si="108"/>
        <v>10940.787909663883</v>
      </c>
      <c r="O604" s="4">
        <f t="shared" si="109"/>
        <v>10919.05065938022</v>
      </c>
      <c r="P604" s="7">
        <f t="shared" si="110"/>
        <v>10919.05065938022</v>
      </c>
    </row>
    <row r="605" spans="1:16" x14ac:dyDescent="0.25">
      <c r="A605" s="14">
        <f>Data!A603</f>
        <v>44098.542361111111</v>
      </c>
      <c r="B605" s="4">
        <f>Data!B603</f>
        <v>10927.75</v>
      </c>
      <c r="C605" s="4">
        <f>Data!C603</f>
        <v>10927.75</v>
      </c>
      <c r="D605" s="4">
        <f>Data!D603</f>
        <v>10918.05</v>
      </c>
      <c r="E605" s="4">
        <f>Data!E603</f>
        <v>10921.9</v>
      </c>
      <c r="F605" s="8">
        <f>Data!F603</f>
        <v>22275</v>
      </c>
      <c r="G605" s="8">
        <f t="shared" si="102"/>
        <v>9.7000000000007276</v>
      </c>
      <c r="H605" s="4">
        <f t="shared" si="103"/>
        <v>1.2000000000007276</v>
      </c>
      <c r="I605" s="4">
        <f t="shared" si="104"/>
        <v>8.5</v>
      </c>
      <c r="J605" s="4">
        <f t="shared" si="105"/>
        <v>9.7000000000007276</v>
      </c>
      <c r="K605" s="7">
        <f t="shared" si="111"/>
        <v>7.0936320903443884</v>
      </c>
      <c r="L605" s="10">
        <f t="shared" si="106"/>
        <v>10937.087264180689</v>
      </c>
      <c r="M605" s="4">
        <f t="shared" si="107"/>
        <v>10908.71273581931</v>
      </c>
      <c r="N605" s="9">
        <f t="shared" si="108"/>
        <v>10937.087264180689</v>
      </c>
      <c r="O605" s="4">
        <f t="shared" si="109"/>
        <v>10919.05065938022</v>
      </c>
      <c r="P605" s="7">
        <f t="shared" si="110"/>
        <v>10919.05065938022</v>
      </c>
    </row>
    <row r="606" spans="1:16" x14ac:dyDescent="0.25">
      <c r="A606" s="14">
        <f>Data!A604</f>
        <v>44098.543055555558</v>
      </c>
      <c r="B606" s="4">
        <f>Data!B604</f>
        <v>10921.9</v>
      </c>
      <c r="C606" s="4">
        <f>Data!C604</f>
        <v>10926</v>
      </c>
      <c r="D606" s="4">
        <f>Data!D604</f>
        <v>10919.6</v>
      </c>
      <c r="E606" s="4">
        <f>Data!E604</f>
        <v>10925.6</v>
      </c>
      <c r="F606" s="8">
        <f>Data!F604</f>
        <v>14775</v>
      </c>
      <c r="G606" s="8">
        <f t="shared" si="102"/>
        <v>6.3999999999996362</v>
      </c>
      <c r="H606" s="4">
        <f t="shared" si="103"/>
        <v>4.1000000000003638</v>
      </c>
      <c r="I606" s="4">
        <f t="shared" si="104"/>
        <v>2.2999999999992724</v>
      </c>
      <c r="J606" s="4">
        <f t="shared" si="105"/>
        <v>6.3999999999996362</v>
      </c>
      <c r="K606" s="7">
        <f t="shared" si="111"/>
        <v>7.0589504858271512</v>
      </c>
      <c r="L606" s="10">
        <f t="shared" si="106"/>
        <v>10936.917900971654</v>
      </c>
      <c r="M606" s="4">
        <f t="shared" si="107"/>
        <v>10908.682099028345</v>
      </c>
      <c r="N606" s="9">
        <f t="shared" si="108"/>
        <v>10936.917900971654</v>
      </c>
      <c r="O606" s="4">
        <f t="shared" si="109"/>
        <v>10919.05065938022</v>
      </c>
      <c r="P606" s="7">
        <f t="shared" si="110"/>
        <v>10919.05065938022</v>
      </c>
    </row>
    <row r="607" spans="1:16" x14ac:dyDescent="0.25">
      <c r="A607" s="14">
        <f>Data!A605</f>
        <v>44098.543749999997</v>
      </c>
      <c r="B607" s="4">
        <f>Data!B605</f>
        <v>10924.85</v>
      </c>
      <c r="C607" s="4">
        <f>Data!C605</f>
        <v>10929</v>
      </c>
      <c r="D607" s="4">
        <f>Data!D605</f>
        <v>10922.45</v>
      </c>
      <c r="E607" s="4">
        <f>Data!E605</f>
        <v>10928</v>
      </c>
      <c r="F607" s="8">
        <f>Data!F605</f>
        <v>10875</v>
      </c>
      <c r="G607" s="8">
        <f t="shared" si="102"/>
        <v>6.5499999999992724</v>
      </c>
      <c r="H607" s="4">
        <f t="shared" si="103"/>
        <v>3.3999999999996362</v>
      </c>
      <c r="I607" s="4">
        <f t="shared" si="104"/>
        <v>3.1499999999996362</v>
      </c>
      <c r="J607" s="4">
        <f t="shared" si="105"/>
        <v>6.5499999999992724</v>
      </c>
      <c r="K607" s="7">
        <f t="shared" si="111"/>
        <v>7.0335029615357572</v>
      </c>
      <c r="L607" s="10">
        <f t="shared" si="106"/>
        <v>10939.792005923071</v>
      </c>
      <c r="M607" s="4">
        <f t="shared" si="107"/>
        <v>10911.65799407693</v>
      </c>
      <c r="N607" s="9">
        <f t="shared" si="108"/>
        <v>10936.917900971654</v>
      </c>
      <c r="O607" s="4">
        <f t="shared" si="109"/>
        <v>10919.05065938022</v>
      </c>
      <c r="P607" s="7">
        <f t="shared" si="110"/>
        <v>10919.05065938022</v>
      </c>
    </row>
    <row r="608" spans="1:16" x14ac:dyDescent="0.25">
      <c r="A608" s="14">
        <f>Data!A606</f>
        <v>44098.544444444444</v>
      </c>
      <c r="B608" s="4">
        <f>Data!B606</f>
        <v>10927</v>
      </c>
      <c r="C608" s="4">
        <f>Data!C606</f>
        <v>10934.5</v>
      </c>
      <c r="D608" s="4">
        <f>Data!D606</f>
        <v>10927</v>
      </c>
      <c r="E608" s="4">
        <f>Data!E606</f>
        <v>10930.75</v>
      </c>
      <c r="F608" s="8">
        <f>Data!F606</f>
        <v>20250</v>
      </c>
      <c r="G608" s="8">
        <f t="shared" si="102"/>
        <v>7.5</v>
      </c>
      <c r="H608" s="4">
        <f t="shared" si="103"/>
        <v>6.5</v>
      </c>
      <c r="I608" s="4">
        <f t="shared" si="104"/>
        <v>1</v>
      </c>
      <c r="J608" s="4">
        <f t="shared" si="105"/>
        <v>7.5</v>
      </c>
      <c r="K608" s="7">
        <f t="shared" si="111"/>
        <v>7.0568278134589688</v>
      </c>
      <c r="L608" s="10">
        <f t="shared" si="106"/>
        <v>10944.863655626918</v>
      </c>
      <c r="M608" s="4">
        <f t="shared" si="107"/>
        <v>10916.636344373082</v>
      </c>
      <c r="N608" s="9">
        <f t="shared" si="108"/>
        <v>10936.917900971654</v>
      </c>
      <c r="O608" s="4">
        <f t="shared" si="109"/>
        <v>10919.05065938022</v>
      </c>
      <c r="P608" s="7">
        <f t="shared" si="110"/>
        <v>10919.05065938022</v>
      </c>
    </row>
    <row r="609" spans="1:16" x14ac:dyDescent="0.25">
      <c r="A609" s="14">
        <f>Data!A607</f>
        <v>44098.545138888891</v>
      </c>
      <c r="B609" s="4">
        <f>Data!B607</f>
        <v>10932.4</v>
      </c>
      <c r="C609" s="4">
        <f>Data!C607</f>
        <v>10935.05</v>
      </c>
      <c r="D609" s="4">
        <f>Data!D607</f>
        <v>10930.2</v>
      </c>
      <c r="E609" s="4">
        <f>Data!E607</f>
        <v>10935</v>
      </c>
      <c r="F609" s="8">
        <f>Data!F607</f>
        <v>16875</v>
      </c>
      <c r="G609" s="8">
        <f t="shared" si="102"/>
        <v>4.8499999999985448</v>
      </c>
      <c r="H609" s="4">
        <f t="shared" si="103"/>
        <v>4.2999999999992724</v>
      </c>
      <c r="I609" s="4">
        <f t="shared" si="104"/>
        <v>0.5499999999992724</v>
      </c>
      <c r="J609" s="4">
        <f t="shared" si="105"/>
        <v>4.8499999999985448</v>
      </c>
      <c r="K609" s="7">
        <f t="shared" si="111"/>
        <v>6.9464864227859477</v>
      </c>
      <c r="L609" s="10">
        <f t="shared" si="106"/>
        <v>10946.517972845571</v>
      </c>
      <c r="M609" s="4">
        <f t="shared" si="107"/>
        <v>10918.732027154429</v>
      </c>
      <c r="N609" s="9">
        <f t="shared" si="108"/>
        <v>10936.917900971654</v>
      </c>
      <c r="O609" s="4">
        <f t="shared" si="109"/>
        <v>10919.05065938022</v>
      </c>
      <c r="P609" s="7">
        <f t="shared" si="110"/>
        <v>10919.05065938022</v>
      </c>
    </row>
    <row r="610" spans="1:16" x14ac:dyDescent="0.25">
      <c r="A610" s="14">
        <f>Data!A608</f>
        <v>44098.54583333333</v>
      </c>
      <c r="B610" s="4">
        <f>Data!B608</f>
        <v>10935.25</v>
      </c>
      <c r="C610" s="4">
        <f>Data!C608</f>
        <v>10942.9</v>
      </c>
      <c r="D610" s="4">
        <f>Data!D608</f>
        <v>10934.8</v>
      </c>
      <c r="E610" s="4">
        <f>Data!E608</f>
        <v>10938.05</v>
      </c>
      <c r="F610" s="8">
        <f>Data!F608</f>
        <v>49650</v>
      </c>
      <c r="G610" s="8">
        <f t="shared" si="102"/>
        <v>8.1000000000003638</v>
      </c>
      <c r="H610" s="4">
        <f t="shared" si="103"/>
        <v>7.8999999999996362</v>
      </c>
      <c r="I610" s="4">
        <f t="shared" si="104"/>
        <v>0.2000000000007276</v>
      </c>
      <c r="J610" s="4">
        <f t="shared" si="105"/>
        <v>8.1000000000003638</v>
      </c>
      <c r="K610" s="7">
        <f t="shared" si="111"/>
        <v>7.0041621016466689</v>
      </c>
      <c r="L610" s="10">
        <f t="shared" si="106"/>
        <v>10952.858324203291</v>
      </c>
      <c r="M610" s="4">
        <f t="shared" si="107"/>
        <v>10924.841675796706</v>
      </c>
      <c r="N610" s="9">
        <f t="shared" si="108"/>
        <v>10936.917900971654</v>
      </c>
      <c r="O610" s="4">
        <f t="shared" si="109"/>
        <v>10924.841675796706</v>
      </c>
      <c r="P610" s="7">
        <f t="shared" si="110"/>
        <v>10924.841675796706</v>
      </c>
    </row>
    <row r="611" spans="1:16" x14ac:dyDescent="0.25">
      <c r="A611" s="14">
        <f>Data!A609</f>
        <v>44098.546527777777</v>
      </c>
      <c r="B611" s="4">
        <f>Data!B609</f>
        <v>10938</v>
      </c>
      <c r="C611" s="4">
        <f>Data!C609</f>
        <v>10940</v>
      </c>
      <c r="D611" s="4">
        <f>Data!D609</f>
        <v>10930.95</v>
      </c>
      <c r="E611" s="4">
        <f>Data!E609</f>
        <v>10931.95</v>
      </c>
      <c r="F611" s="8">
        <f>Data!F609</f>
        <v>16950</v>
      </c>
      <c r="G611" s="8">
        <f t="shared" si="102"/>
        <v>9.0499999999992724</v>
      </c>
      <c r="H611" s="4">
        <f t="shared" si="103"/>
        <v>1.9500000000007276</v>
      </c>
      <c r="I611" s="4">
        <f t="shared" si="104"/>
        <v>7.0999999999985448</v>
      </c>
      <c r="J611" s="4">
        <f t="shared" si="105"/>
        <v>9.0499999999992724</v>
      </c>
      <c r="K611" s="7">
        <f t="shared" si="111"/>
        <v>7.1064539965642997</v>
      </c>
      <c r="L611" s="10">
        <f t="shared" si="106"/>
        <v>10949.68790799313</v>
      </c>
      <c r="M611" s="4">
        <f t="shared" si="107"/>
        <v>10921.262092006871</v>
      </c>
      <c r="N611" s="9">
        <f t="shared" si="108"/>
        <v>10949.68790799313</v>
      </c>
      <c r="O611" s="4">
        <f t="shared" si="109"/>
        <v>10924.841675796706</v>
      </c>
      <c r="P611" s="7">
        <f t="shared" si="110"/>
        <v>10924.841675796706</v>
      </c>
    </row>
    <row r="612" spans="1:16" x14ac:dyDescent="0.25">
      <c r="A612" s="14">
        <f>Data!A610</f>
        <v>44098.547222222223</v>
      </c>
      <c r="B612" s="4">
        <f>Data!B610</f>
        <v>10930</v>
      </c>
      <c r="C612" s="4">
        <f>Data!C610</f>
        <v>10935</v>
      </c>
      <c r="D612" s="4">
        <f>Data!D610</f>
        <v>10930</v>
      </c>
      <c r="E612" s="4">
        <f>Data!E610</f>
        <v>10934.45</v>
      </c>
      <c r="F612" s="8">
        <f>Data!F610</f>
        <v>11775</v>
      </c>
      <c r="G612" s="8">
        <f t="shared" si="102"/>
        <v>5</v>
      </c>
      <c r="H612" s="4">
        <f t="shared" si="103"/>
        <v>3.0499999999992724</v>
      </c>
      <c r="I612" s="4">
        <f t="shared" si="104"/>
        <v>1.9500000000007276</v>
      </c>
      <c r="J612" s="4">
        <f t="shared" si="105"/>
        <v>5</v>
      </c>
      <c r="K612" s="7">
        <f t="shared" si="111"/>
        <v>7.0011312967360855</v>
      </c>
      <c r="L612" s="10">
        <f t="shared" si="106"/>
        <v>10946.502262593473</v>
      </c>
      <c r="M612" s="4">
        <f t="shared" si="107"/>
        <v>10918.497737406527</v>
      </c>
      <c r="N612" s="9">
        <f t="shared" si="108"/>
        <v>10946.502262593473</v>
      </c>
      <c r="O612" s="4">
        <f t="shared" si="109"/>
        <v>10924.841675796706</v>
      </c>
      <c r="P612" s="7">
        <f t="shared" si="110"/>
        <v>10924.841675796706</v>
      </c>
    </row>
    <row r="613" spans="1:16" x14ac:dyDescent="0.25">
      <c r="A613" s="14">
        <f>Data!A611</f>
        <v>44098.54791666667</v>
      </c>
      <c r="B613" s="4">
        <f>Data!B611</f>
        <v>10933.15</v>
      </c>
      <c r="C613" s="4">
        <f>Data!C611</f>
        <v>10938</v>
      </c>
      <c r="D613" s="4">
        <f>Data!D611</f>
        <v>10930</v>
      </c>
      <c r="E613" s="4">
        <f>Data!E611</f>
        <v>10934</v>
      </c>
      <c r="F613" s="8">
        <f>Data!F611</f>
        <v>20175</v>
      </c>
      <c r="G613" s="8">
        <f t="shared" si="102"/>
        <v>8</v>
      </c>
      <c r="H613" s="4">
        <f t="shared" si="103"/>
        <v>3.5499999999992724</v>
      </c>
      <c r="I613" s="4">
        <f t="shared" si="104"/>
        <v>4.4500000000007276</v>
      </c>
      <c r="J613" s="4">
        <f t="shared" si="105"/>
        <v>8</v>
      </c>
      <c r="K613" s="7">
        <f t="shared" si="111"/>
        <v>7.0510747318992815</v>
      </c>
      <c r="L613" s="10">
        <f t="shared" si="106"/>
        <v>10948.102149463799</v>
      </c>
      <c r="M613" s="4">
        <f t="shared" si="107"/>
        <v>10919.897850536201</v>
      </c>
      <c r="N613" s="9">
        <f t="shared" si="108"/>
        <v>10946.502262593473</v>
      </c>
      <c r="O613" s="4">
        <f t="shared" si="109"/>
        <v>10924.841675796706</v>
      </c>
      <c r="P613" s="7">
        <f t="shared" si="110"/>
        <v>10924.841675796706</v>
      </c>
    </row>
    <row r="614" spans="1:16" x14ac:dyDescent="0.25">
      <c r="A614" s="14">
        <f>Data!A612</f>
        <v>44098.548611111109</v>
      </c>
      <c r="B614" s="4">
        <f>Data!B612</f>
        <v>10934</v>
      </c>
      <c r="C614" s="4">
        <f>Data!C612</f>
        <v>10936</v>
      </c>
      <c r="D614" s="4">
        <f>Data!D612</f>
        <v>10925.1</v>
      </c>
      <c r="E614" s="4">
        <f>Data!E612</f>
        <v>10929</v>
      </c>
      <c r="F614" s="8">
        <f>Data!F612</f>
        <v>26025</v>
      </c>
      <c r="G614" s="8">
        <f t="shared" si="102"/>
        <v>10.899999999999636</v>
      </c>
      <c r="H614" s="4">
        <f t="shared" si="103"/>
        <v>2</v>
      </c>
      <c r="I614" s="4">
        <f t="shared" si="104"/>
        <v>8.8999999999996362</v>
      </c>
      <c r="J614" s="4">
        <f t="shared" si="105"/>
        <v>10.899999999999636</v>
      </c>
      <c r="K614" s="7">
        <f t="shared" si="111"/>
        <v>7.2435209953042987</v>
      </c>
      <c r="L614" s="10">
        <f t="shared" si="106"/>
        <v>10945.037041990608</v>
      </c>
      <c r="M614" s="4">
        <f t="shared" si="107"/>
        <v>10916.06295800939</v>
      </c>
      <c r="N614" s="9">
        <f t="shared" si="108"/>
        <v>10945.037041990608</v>
      </c>
      <c r="O614" s="4">
        <f t="shared" si="109"/>
        <v>10924.841675796706</v>
      </c>
      <c r="P614" s="7">
        <f t="shared" si="110"/>
        <v>10924.841675796706</v>
      </c>
    </row>
    <row r="615" spans="1:16" x14ac:dyDescent="0.25">
      <c r="A615" s="14">
        <f>Data!A613</f>
        <v>44098.549305555556</v>
      </c>
      <c r="B615" s="4">
        <f>Data!B613</f>
        <v>10929</v>
      </c>
      <c r="C615" s="4">
        <f>Data!C613</f>
        <v>10933.2</v>
      </c>
      <c r="D615" s="4">
        <f>Data!D613</f>
        <v>10924.7</v>
      </c>
      <c r="E615" s="4">
        <f>Data!E613</f>
        <v>10932.25</v>
      </c>
      <c r="F615" s="8">
        <f>Data!F613</f>
        <v>30075</v>
      </c>
      <c r="G615" s="8">
        <f t="shared" si="102"/>
        <v>8.5</v>
      </c>
      <c r="H615" s="4">
        <f t="shared" si="103"/>
        <v>4.2000000000007276</v>
      </c>
      <c r="I615" s="4">
        <f t="shared" si="104"/>
        <v>4.2999999999992724</v>
      </c>
      <c r="J615" s="4">
        <f t="shared" si="105"/>
        <v>8.5</v>
      </c>
      <c r="K615" s="7">
        <f t="shared" si="111"/>
        <v>7.3063449455390836</v>
      </c>
      <c r="L615" s="10">
        <f t="shared" si="106"/>
        <v>10943.56268989108</v>
      </c>
      <c r="M615" s="4">
        <f t="shared" si="107"/>
        <v>10914.337310108922</v>
      </c>
      <c r="N615" s="9">
        <f t="shared" si="108"/>
        <v>10943.56268989108</v>
      </c>
      <c r="O615" s="4">
        <f t="shared" si="109"/>
        <v>10924.841675796706</v>
      </c>
      <c r="P615" s="7">
        <f t="shared" si="110"/>
        <v>10924.841675796706</v>
      </c>
    </row>
    <row r="616" spans="1:16" x14ac:dyDescent="0.25">
      <c r="A616" s="14">
        <f>Data!A614</f>
        <v>44098.55</v>
      </c>
      <c r="B616" s="4">
        <f>Data!B614</f>
        <v>10932.3</v>
      </c>
      <c r="C616" s="4">
        <f>Data!C614</f>
        <v>10940</v>
      </c>
      <c r="D616" s="4">
        <f>Data!D614</f>
        <v>10931.5</v>
      </c>
      <c r="E616" s="4">
        <f>Data!E614</f>
        <v>10938.5</v>
      </c>
      <c r="F616" s="8">
        <f>Data!F614</f>
        <v>22950</v>
      </c>
      <c r="G616" s="8">
        <f t="shared" si="102"/>
        <v>8.5</v>
      </c>
      <c r="H616" s="4">
        <f t="shared" si="103"/>
        <v>7.75</v>
      </c>
      <c r="I616" s="4">
        <f t="shared" si="104"/>
        <v>0.75</v>
      </c>
      <c r="J616" s="4">
        <f t="shared" si="105"/>
        <v>8.5</v>
      </c>
      <c r="K616" s="7">
        <f t="shared" si="111"/>
        <v>7.3660276982621298</v>
      </c>
      <c r="L616" s="10">
        <f t="shared" si="106"/>
        <v>10950.482055396524</v>
      </c>
      <c r="M616" s="4">
        <f t="shared" si="107"/>
        <v>10921.017944603476</v>
      </c>
      <c r="N616" s="9">
        <f t="shared" si="108"/>
        <v>10943.56268989108</v>
      </c>
      <c r="O616" s="4">
        <f t="shared" si="109"/>
        <v>10924.841675796706</v>
      </c>
      <c r="P616" s="7">
        <f t="shared" si="110"/>
        <v>10924.841675796706</v>
      </c>
    </row>
    <row r="617" spans="1:16" x14ac:dyDescent="0.25">
      <c r="A617" s="14">
        <f>Data!A615</f>
        <v>44098.550694444442</v>
      </c>
      <c r="B617" s="4">
        <f>Data!B615</f>
        <v>10937</v>
      </c>
      <c r="C617" s="4">
        <f>Data!C615</f>
        <v>10939.45</v>
      </c>
      <c r="D617" s="4">
        <f>Data!D615</f>
        <v>10932.9</v>
      </c>
      <c r="E617" s="4">
        <f>Data!E615</f>
        <v>10937</v>
      </c>
      <c r="F617" s="8">
        <f>Data!F615</f>
        <v>19500</v>
      </c>
      <c r="G617" s="8">
        <f t="shared" si="102"/>
        <v>6.5500000000010914</v>
      </c>
      <c r="H617" s="4">
        <f t="shared" si="103"/>
        <v>0.9500000000007276</v>
      </c>
      <c r="I617" s="4">
        <f t="shared" si="104"/>
        <v>5.6000000000003638</v>
      </c>
      <c r="J617" s="4">
        <f t="shared" si="105"/>
        <v>6.5500000000010914</v>
      </c>
      <c r="K617" s="7">
        <f t="shared" si="111"/>
        <v>7.3252263133490771</v>
      </c>
      <c r="L617" s="10">
        <f t="shared" si="106"/>
        <v>10950.825452626697</v>
      </c>
      <c r="M617" s="4">
        <f t="shared" si="107"/>
        <v>10921.524547373301</v>
      </c>
      <c r="N617" s="9">
        <f t="shared" si="108"/>
        <v>10943.56268989108</v>
      </c>
      <c r="O617" s="4">
        <f t="shared" si="109"/>
        <v>10924.841675796706</v>
      </c>
      <c r="P617" s="7">
        <f t="shared" si="110"/>
        <v>10924.841675796706</v>
      </c>
    </row>
    <row r="618" spans="1:16" x14ac:dyDescent="0.25">
      <c r="A618" s="14">
        <f>Data!A616</f>
        <v>44098.551388888889</v>
      </c>
      <c r="B618" s="4">
        <f>Data!B616</f>
        <v>10937</v>
      </c>
      <c r="C618" s="4">
        <f>Data!C616</f>
        <v>10938</v>
      </c>
      <c r="D618" s="4">
        <f>Data!D616</f>
        <v>10933.15</v>
      </c>
      <c r="E618" s="4">
        <f>Data!E616</f>
        <v>10937.2</v>
      </c>
      <c r="F618" s="8">
        <f>Data!F616</f>
        <v>12075</v>
      </c>
      <c r="G618" s="8">
        <f t="shared" si="102"/>
        <v>4.8500000000003638</v>
      </c>
      <c r="H618" s="4">
        <f t="shared" si="103"/>
        <v>1</v>
      </c>
      <c r="I618" s="4">
        <f t="shared" si="104"/>
        <v>3.8500000000003638</v>
      </c>
      <c r="J618" s="4">
        <f t="shared" si="105"/>
        <v>4.8500000000003638</v>
      </c>
      <c r="K618" s="7">
        <f t="shared" si="111"/>
        <v>7.2014649976816418</v>
      </c>
      <c r="L618" s="10">
        <f t="shared" si="106"/>
        <v>10949.977929995364</v>
      </c>
      <c r="M618" s="4">
        <f t="shared" si="107"/>
        <v>10921.172070004637</v>
      </c>
      <c r="N618" s="9">
        <f t="shared" si="108"/>
        <v>10943.56268989108</v>
      </c>
      <c r="O618" s="4">
        <f t="shared" si="109"/>
        <v>10924.841675796706</v>
      </c>
      <c r="P618" s="7">
        <f t="shared" si="110"/>
        <v>10924.841675796706</v>
      </c>
    </row>
    <row r="619" spans="1:16" x14ac:dyDescent="0.25">
      <c r="A619" s="14">
        <f>Data!A617</f>
        <v>44098.552083333336</v>
      </c>
      <c r="B619" s="4">
        <f>Data!B617</f>
        <v>10937.2</v>
      </c>
      <c r="C619" s="4">
        <f>Data!C617</f>
        <v>10944</v>
      </c>
      <c r="D619" s="4">
        <f>Data!D617</f>
        <v>10935.8</v>
      </c>
      <c r="E619" s="4">
        <f>Data!E617</f>
        <v>10939</v>
      </c>
      <c r="F619" s="8">
        <f>Data!F617</f>
        <v>22425</v>
      </c>
      <c r="G619" s="8">
        <f t="shared" si="102"/>
        <v>8.2000000000007276</v>
      </c>
      <c r="H619" s="4">
        <f t="shared" si="103"/>
        <v>6.7999999999992724</v>
      </c>
      <c r="I619" s="4">
        <f t="shared" si="104"/>
        <v>1.4000000000014552</v>
      </c>
      <c r="J619" s="4">
        <f t="shared" si="105"/>
        <v>8.2000000000007276</v>
      </c>
      <c r="K619" s="7">
        <f t="shared" si="111"/>
        <v>7.2513917477975962</v>
      </c>
      <c r="L619" s="10">
        <f t="shared" si="106"/>
        <v>10954.402783495594</v>
      </c>
      <c r="M619" s="4">
        <f t="shared" si="107"/>
        <v>10925.397216504405</v>
      </c>
      <c r="N619" s="9">
        <f t="shared" si="108"/>
        <v>10943.56268989108</v>
      </c>
      <c r="O619" s="4">
        <f t="shared" si="109"/>
        <v>10925.397216504405</v>
      </c>
      <c r="P619" s="7">
        <f t="shared" si="110"/>
        <v>10925.397216504405</v>
      </c>
    </row>
    <row r="620" spans="1:16" x14ac:dyDescent="0.25">
      <c r="A620" s="14">
        <f>Data!A618</f>
        <v>44098.552777777775</v>
      </c>
      <c r="B620" s="4">
        <f>Data!B618</f>
        <v>10938.05</v>
      </c>
      <c r="C620" s="4">
        <f>Data!C618</f>
        <v>10944.6</v>
      </c>
      <c r="D620" s="4">
        <f>Data!D618</f>
        <v>10938.05</v>
      </c>
      <c r="E620" s="4">
        <f>Data!E618</f>
        <v>10940</v>
      </c>
      <c r="F620" s="8">
        <f>Data!F618</f>
        <v>15750</v>
      </c>
      <c r="G620" s="8">
        <f t="shared" si="102"/>
        <v>6.5500000000010914</v>
      </c>
      <c r="H620" s="4">
        <f t="shared" si="103"/>
        <v>5.6000000000003638</v>
      </c>
      <c r="I620" s="4">
        <f t="shared" si="104"/>
        <v>0.9500000000007276</v>
      </c>
      <c r="J620" s="4">
        <f t="shared" si="105"/>
        <v>6.5500000000010914</v>
      </c>
      <c r="K620" s="7">
        <f t="shared" si="111"/>
        <v>7.2163221604077705</v>
      </c>
      <c r="L620" s="10">
        <f t="shared" si="106"/>
        <v>10955.757644320816</v>
      </c>
      <c r="M620" s="4">
        <f t="shared" si="107"/>
        <v>10926.892355679185</v>
      </c>
      <c r="N620" s="9">
        <f t="shared" si="108"/>
        <v>10943.56268989108</v>
      </c>
      <c r="O620" s="4">
        <f t="shared" si="109"/>
        <v>10926.892355679185</v>
      </c>
      <c r="P620" s="7">
        <f t="shared" si="110"/>
        <v>10926.892355679185</v>
      </c>
    </row>
    <row r="621" spans="1:16" x14ac:dyDescent="0.25">
      <c r="A621" s="14">
        <f>Data!A619</f>
        <v>44098.553472222222</v>
      </c>
      <c r="B621" s="4">
        <f>Data!B619</f>
        <v>10939.5</v>
      </c>
      <c r="C621" s="4">
        <f>Data!C619</f>
        <v>10948.9</v>
      </c>
      <c r="D621" s="4">
        <f>Data!D619</f>
        <v>10937.5</v>
      </c>
      <c r="E621" s="4">
        <f>Data!E619</f>
        <v>10945.6</v>
      </c>
      <c r="F621" s="8">
        <f>Data!F619</f>
        <v>64500</v>
      </c>
      <c r="G621" s="8">
        <f t="shared" si="102"/>
        <v>11.399999999999636</v>
      </c>
      <c r="H621" s="4">
        <f t="shared" si="103"/>
        <v>8.8999999999996362</v>
      </c>
      <c r="I621" s="4">
        <f t="shared" si="104"/>
        <v>2.5</v>
      </c>
      <c r="J621" s="4">
        <f t="shared" si="105"/>
        <v>11.399999999999636</v>
      </c>
      <c r="K621" s="7">
        <f t="shared" si="111"/>
        <v>7.4255060523873642</v>
      </c>
      <c r="L621" s="10">
        <f t="shared" si="106"/>
        <v>10958.051012104776</v>
      </c>
      <c r="M621" s="4">
        <f t="shared" si="107"/>
        <v>10928.348987895226</v>
      </c>
      <c r="N621" s="9">
        <f t="shared" si="108"/>
        <v>10943.56268989108</v>
      </c>
      <c r="O621" s="4">
        <f t="shared" si="109"/>
        <v>10928.348987895226</v>
      </c>
      <c r="P621" s="7">
        <f t="shared" si="110"/>
        <v>10928.348987895226</v>
      </c>
    </row>
    <row r="622" spans="1:16" x14ac:dyDescent="0.25">
      <c r="A622" s="14">
        <f>Data!A620</f>
        <v>44098.554166666669</v>
      </c>
      <c r="B622" s="4">
        <f>Data!B620</f>
        <v>10946.85</v>
      </c>
      <c r="C622" s="4">
        <f>Data!C620</f>
        <v>10950.5</v>
      </c>
      <c r="D622" s="4">
        <f>Data!D620</f>
        <v>10945</v>
      </c>
      <c r="E622" s="4">
        <f>Data!E620</f>
        <v>10945</v>
      </c>
      <c r="F622" s="8">
        <f>Data!F620</f>
        <v>48900</v>
      </c>
      <c r="G622" s="8">
        <f t="shared" si="102"/>
        <v>5.5</v>
      </c>
      <c r="H622" s="4">
        <f t="shared" si="103"/>
        <v>4.8999999999996362</v>
      </c>
      <c r="I622" s="4">
        <f t="shared" si="104"/>
        <v>0.6000000000003638</v>
      </c>
      <c r="J622" s="4">
        <f t="shared" si="105"/>
        <v>5.5</v>
      </c>
      <c r="K622" s="7">
        <f t="shared" si="111"/>
        <v>7.329230749767996</v>
      </c>
      <c r="L622" s="10">
        <f t="shared" si="106"/>
        <v>10962.408461499535</v>
      </c>
      <c r="M622" s="4">
        <f t="shared" si="107"/>
        <v>10933.091538500465</v>
      </c>
      <c r="N622" s="9">
        <f t="shared" si="108"/>
        <v>10962.408461499535</v>
      </c>
      <c r="O622" s="4">
        <f t="shared" si="109"/>
        <v>10933.091538500465</v>
      </c>
      <c r="P622" s="7">
        <f t="shared" si="110"/>
        <v>10933.091538500465</v>
      </c>
    </row>
    <row r="623" spans="1:16" x14ac:dyDescent="0.25">
      <c r="A623" s="14">
        <f>Data!A621</f>
        <v>44098.554861111108</v>
      </c>
      <c r="B623" s="4">
        <f>Data!B621</f>
        <v>10945</v>
      </c>
      <c r="C623" s="4">
        <f>Data!C621</f>
        <v>10946.85</v>
      </c>
      <c r="D623" s="4">
        <f>Data!D621</f>
        <v>10941.9</v>
      </c>
      <c r="E623" s="4">
        <f>Data!E621</f>
        <v>10941.9</v>
      </c>
      <c r="F623" s="8">
        <f>Data!F621</f>
        <v>32475</v>
      </c>
      <c r="G623" s="8">
        <f t="shared" si="102"/>
        <v>4.9500000000007276</v>
      </c>
      <c r="H623" s="4">
        <f t="shared" si="103"/>
        <v>1.8500000000003638</v>
      </c>
      <c r="I623" s="4">
        <f t="shared" si="104"/>
        <v>3.1000000000003638</v>
      </c>
      <c r="J623" s="4">
        <f t="shared" si="105"/>
        <v>4.9500000000007276</v>
      </c>
      <c r="K623" s="7">
        <f t="shared" si="111"/>
        <v>7.2102692122796324</v>
      </c>
      <c r="L623" s="10">
        <f t="shared" si="106"/>
        <v>10958.79553842456</v>
      </c>
      <c r="M623" s="4">
        <f t="shared" si="107"/>
        <v>10929.95446157544</v>
      </c>
      <c r="N623" s="9">
        <f t="shared" si="108"/>
        <v>10958.79553842456</v>
      </c>
      <c r="O623" s="4">
        <f t="shared" si="109"/>
        <v>10933.091538500465</v>
      </c>
      <c r="P623" s="7">
        <f t="shared" si="110"/>
        <v>10933.091538500465</v>
      </c>
    </row>
    <row r="624" spans="1:16" x14ac:dyDescent="0.25">
      <c r="A624" s="14">
        <f>Data!A622</f>
        <v>44098.555555555555</v>
      </c>
      <c r="B624" s="4">
        <f>Data!B622</f>
        <v>10941</v>
      </c>
      <c r="C624" s="4">
        <f>Data!C622</f>
        <v>10943.4</v>
      </c>
      <c r="D624" s="4">
        <f>Data!D622</f>
        <v>10936.1</v>
      </c>
      <c r="E624" s="4">
        <f>Data!E622</f>
        <v>10940.55</v>
      </c>
      <c r="F624" s="8">
        <f>Data!F622</f>
        <v>25275</v>
      </c>
      <c r="G624" s="8">
        <f t="shared" si="102"/>
        <v>7.2999999999992724</v>
      </c>
      <c r="H624" s="4">
        <f t="shared" si="103"/>
        <v>1.5</v>
      </c>
      <c r="I624" s="4">
        <f t="shared" si="104"/>
        <v>5.7999999999992724</v>
      </c>
      <c r="J624" s="4">
        <f t="shared" si="105"/>
        <v>7.2999999999992724</v>
      </c>
      <c r="K624" s="7">
        <f t="shared" si="111"/>
        <v>7.2147557516656153</v>
      </c>
      <c r="L624" s="10">
        <f t="shared" si="106"/>
        <v>10954.179511503331</v>
      </c>
      <c r="M624" s="4">
        <f t="shared" si="107"/>
        <v>10925.320488496669</v>
      </c>
      <c r="N624" s="9">
        <f t="shared" si="108"/>
        <v>10954.179511503331</v>
      </c>
      <c r="O624" s="4">
        <f t="shared" si="109"/>
        <v>10933.091538500465</v>
      </c>
      <c r="P624" s="7">
        <f t="shared" si="110"/>
        <v>10933.091538500465</v>
      </c>
    </row>
    <row r="625" spans="1:16" x14ac:dyDescent="0.25">
      <c r="A625" s="14">
        <f>Data!A623</f>
        <v>44098.556250000001</v>
      </c>
      <c r="B625" s="4">
        <f>Data!B623</f>
        <v>10940.55</v>
      </c>
      <c r="C625" s="4">
        <f>Data!C623</f>
        <v>10940.55</v>
      </c>
      <c r="D625" s="4">
        <f>Data!D623</f>
        <v>10930.75</v>
      </c>
      <c r="E625" s="4">
        <f>Data!E623</f>
        <v>10936.35</v>
      </c>
      <c r="F625" s="8">
        <f>Data!F623</f>
        <v>27675</v>
      </c>
      <c r="G625" s="8">
        <f t="shared" si="102"/>
        <v>9.7999999999992724</v>
      </c>
      <c r="H625" s="4">
        <f t="shared" si="103"/>
        <v>0</v>
      </c>
      <c r="I625" s="4">
        <f t="shared" si="104"/>
        <v>9.7999999999992724</v>
      </c>
      <c r="J625" s="4">
        <f t="shared" si="105"/>
        <v>9.7999999999992724</v>
      </c>
      <c r="K625" s="7">
        <f t="shared" si="111"/>
        <v>7.3440179640822976</v>
      </c>
      <c r="L625" s="10">
        <f t="shared" si="106"/>
        <v>10950.338035928164</v>
      </c>
      <c r="M625" s="4">
        <f t="shared" si="107"/>
        <v>10920.961964071836</v>
      </c>
      <c r="N625" s="9">
        <f t="shared" si="108"/>
        <v>10950.338035928164</v>
      </c>
      <c r="O625" s="4">
        <f t="shared" si="109"/>
        <v>10933.091538500465</v>
      </c>
      <c r="P625" s="7">
        <f t="shared" si="110"/>
        <v>10933.091538500465</v>
      </c>
    </row>
    <row r="626" spans="1:16" x14ac:dyDescent="0.25">
      <c r="A626" s="14">
        <f>Data!A624</f>
        <v>44098.556944444441</v>
      </c>
      <c r="B626" s="4">
        <f>Data!B624</f>
        <v>10936.35</v>
      </c>
      <c r="C626" s="4">
        <f>Data!C624</f>
        <v>10936.35</v>
      </c>
      <c r="D626" s="4">
        <f>Data!D624</f>
        <v>10932</v>
      </c>
      <c r="E626" s="4">
        <f>Data!E624</f>
        <v>10933.7</v>
      </c>
      <c r="F626" s="8">
        <f>Data!F624</f>
        <v>10275</v>
      </c>
      <c r="G626" s="8">
        <f t="shared" si="102"/>
        <v>4.3500000000003638</v>
      </c>
      <c r="H626" s="4">
        <f t="shared" si="103"/>
        <v>0</v>
      </c>
      <c r="I626" s="4">
        <f t="shared" si="104"/>
        <v>4.3500000000003638</v>
      </c>
      <c r="J626" s="4">
        <f t="shared" si="105"/>
        <v>4.3500000000003638</v>
      </c>
      <c r="K626" s="7">
        <f t="shared" si="111"/>
        <v>7.1943170658782005</v>
      </c>
      <c r="L626" s="10">
        <f t="shared" si="106"/>
        <v>10948.563634131755</v>
      </c>
      <c r="M626" s="4">
        <f t="shared" si="107"/>
        <v>10919.786365868244</v>
      </c>
      <c r="N626" s="9">
        <f t="shared" si="108"/>
        <v>10948.563634131755</v>
      </c>
      <c r="O626" s="4">
        <f t="shared" si="109"/>
        <v>10933.091538500465</v>
      </c>
      <c r="P626" s="7">
        <f t="shared" si="110"/>
        <v>10933.091538500465</v>
      </c>
    </row>
    <row r="627" spans="1:16" x14ac:dyDescent="0.25">
      <c r="A627" s="14">
        <f>Data!A625</f>
        <v>44098.557638888888</v>
      </c>
      <c r="B627" s="4">
        <f>Data!B625</f>
        <v>10933.95</v>
      </c>
      <c r="C627" s="4">
        <f>Data!C625</f>
        <v>10939.85</v>
      </c>
      <c r="D627" s="4">
        <f>Data!D625</f>
        <v>10933.95</v>
      </c>
      <c r="E627" s="4">
        <f>Data!E625</f>
        <v>10938</v>
      </c>
      <c r="F627" s="8">
        <f>Data!F625</f>
        <v>14175</v>
      </c>
      <c r="G627" s="8">
        <f t="shared" si="102"/>
        <v>5.8999999999996362</v>
      </c>
      <c r="H627" s="4">
        <f t="shared" si="103"/>
        <v>6.1499999999996362</v>
      </c>
      <c r="I627" s="4">
        <f t="shared" si="104"/>
        <v>0.25</v>
      </c>
      <c r="J627" s="4">
        <f t="shared" si="105"/>
        <v>6.1499999999996362</v>
      </c>
      <c r="K627" s="7">
        <f t="shared" si="111"/>
        <v>7.1421012125842722</v>
      </c>
      <c r="L627" s="10">
        <f t="shared" si="106"/>
        <v>10951.184202425169</v>
      </c>
      <c r="M627" s="4">
        <f t="shared" si="107"/>
        <v>10922.615797574834</v>
      </c>
      <c r="N627" s="9">
        <f t="shared" si="108"/>
        <v>10948.563634131755</v>
      </c>
      <c r="O627" s="4">
        <f t="shared" si="109"/>
        <v>10933.091538500465</v>
      </c>
      <c r="P627" s="7">
        <f t="shared" si="110"/>
        <v>10933.091538500465</v>
      </c>
    </row>
    <row r="628" spans="1:16" x14ac:dyDescent="0.25">
      <c r="A628" s="14">
        <f>Data!A626</f>
        <v>44098.558333333334</v>
      </c>
      <c r="B628" s="4">
        <f>Data!B626</f>
        <v>10938.5</v>
      </c>
      <c r="C628" s="4">
        <f>Data!C626</f>
        <v>10940</v>
      </c>
      <c r="D628" s="4">
        <f>Data!D626</f>
        <v>10935</v>
      </c>
      <c r="E628" s="4">
        <f>Data!E626</f>
        <v>10937.6</v>
      </c>
      <c r="F628" s="8">
        <f>Data!F626</f>
        <v>7875</v>
      </c>
      <c r="G628" s="8">
        <f t="shared" si="102"/>
        <v>5</v>
      </c>
      <c r="H628" s="4">
        <f t="shared" si="103"/>
        <v>2</v>
      </c>
      <c r="I628" s="4">
        <f t="shared" si="104"/>
        <v>3</v>
      </c>
      <c r="J628" s="4">
        <f t="shared" si="105"/>
        <v>5</v>
      </c>
      <c r="K628" s="7">
        <f t="shared" si="111"/>
        <v>7.0349961519550588</v>
      </c>
      <c r="L628" s="10">
        <f t="shared" si="106"/>
        <v>10951.56999230391</v>
      </c>
      <c r="M628" s="4">
        <f t="shared" si="107"/>
        <v>10923.43000769609</v>
      </c>
      <c r="N628" s="9">
        <f t="shared" si="108"/>
        <v>10948.563634131755</v>
      </c>
      <c r="O628" s="4">
        <f t="shared" si="109"/>
        <v>10933.091538500465</v>
      </c>
      <c r="P628" s="7">
        <f t="shared" si="110"/>
        <v>10933.091538500465</v>
      </c>
    </row>
    <row r="629" spans="1:16" x14ac:dyDescent="0.25">
      <c r="A629" s="14">
        <f>Data!A627</f>
        <v>44098.559027777781</v>
      </c>
      <c r="B629" s="4">
        <f>Data!B627</f>
        <v>10937.6</v>
      </c>
      <c r="C629" s="4">
        <f>Data!C627</f>
        <v>10944.95</v>
      </c>
      <c r="D629" s="4">
        <f>Data!D627</f>
        <v>10937.6</v>
      </c>
      <c r="E629" s="4">
        <f>Data!E627</f>
        <v>10943.15</v>
      </c>
      <c r="F629" s="8">
        <f>Data!F627</f>
        <v>17100</v>
      </c>
      <c r="G629" s="8">
        <f t="shared" si="102"/>
        <v>7.3500000000003638</v>
      </c>
      <c r="H629" s="4">
        <f t="shared" si="103"/>
        <v>7.3500000000003638</v>
      </c>
      <c r="I629" s="4">
        <f t="shared" si="104"/>
        <v>0</v>
      </c>
      <c r="J629" s="4">
        <f t="shared" si="105"/>
        <v>7.3500000000003638</v>
      </c>
      <c r="K629" s="7">
        <f t="shared" si="111"/>
        <v>7.0507463443573242</v>
      </c>
      <c r="L629" s="10">
        <f t="shared" si="106"/>
        <v>10955.376492688716</v>
      </c>
      <c r="M629" s="4">
        <f t="shared" si="107"/>
        <v>10927.173507311287</v>
      </c>
      <c r="N629" s="9">
        <f t="shared" si="108"/>
        <v>10948.563634131755</v>
      </c>
      <c r="O629" s="4">
        <f t="shared" si="109"/>
        <v>10933.091538500465</v>
      </c>
      <c r="P629" s="7">
        <f t="shared" si="110"/>
        <v>10933.091538500465</v>
      </c>
    </row>
    <row r="630" spans="1:16" x14ac:dyDescent="0.25">
      <c r="A630" s="14">
        <f>Data!A628</f>
        <v>44098.55972222222</v>
      </c>
      <c r="B630" s="4">
        <f>Data!B628</f>
        <v>10944.45</v>
      </c>
      <c r="C630" s="4">
        <f>Data!C628</f>
        <v>10945.4</v>
      </c>
      <c r="D630" s="4">
        <f>Data!D628</f>
        <v>10941.1</v>
      </c>
      <c r="E630" s="4">
        <f>Data!E628</f>
        <v>10941.55</v>
      </c>
      <c r="F630" s="8">
        <f>Data!F628</f>
        <v>19050</v>
      </c>
      <c r="G630" s="8">
        <f t="shared" si="102"/>
        <v>4.2999999999992724</v>
      </c>
      <c r="H630" s="4">
        <f t="shared" si="103"/>
        <v>2.25</v>
      </c>
      <c r="I630" s="4">
        <f t="shared" si="104"/>
        <v>2.0499999999992724</v>
      </c>
      <c r="J630" s="4">
        <f t="shared" si="105"/>
        <v>4.2999999999992724</v>
      </c>
      <c r="K630" s="7">
        <f t="shared" si="111"/>
        <v>6.9132090271394215</v>
      </c>
      <c r="L630" s="10">
        <f t="shared" si="106"/>
        <v>10957.076418054279</v>
      </c>
      <c r="M630" s="4">
        <f t="shared" si="107"/>
        <v>10929.423581945721</v>
      </c>
      <c r="N630" s="9">
        <f t="shared" si="108"/>
        <v>10948.563634131755</v>
      </c>
      <c r="O630" s="4">
        <f t="shared" si="109"/>
        <v>10933.091538500465</v>
      </c>
      <c r="P630" s="7">
        <f t="shared" si="110"/>
        <v>10933.091538500465</v>
      </c>
    </row>
    <row r="631" spans="1:16" x14ac:dyDescent="0.25">
      <c r="A631" s="14">
        <f>Data!A629</f>
        <v>44098.560416666667</v>
      </c>
      <c r="B631" s="4">
        <f>Data!B629</f>
        <v>10944.15</v>
      </c>
      <c r="C631" s="4">
        <f>Data!C629</f>
        <v>10948.5</v>
      </c>
      <c r="D631" s="4">
        <f>Data!D629</f>
        <v>10939.95</v>
      </c>
      <c r="E631" s="4">
        <f>Data!E629</f>
        <v>10948.5</v>
      </c>
      <c r="F631" s="8">
        <f>Data!F629</f>
        <v>24600</v>
      </c>
      <c r="G631" s="8">
        <f t="shared" si="102"/>
        <v>8.5499999999992724</v>
      </c>
      <c r="H631" s="4">
        <f t="shared" si="103"/>
        <v>6.9500000000007276</v>
      </c>
      <c r="I631" s="4">
        <f t="shared" si="104"/>
        <v>1.5999999999985448</v>
      </c>
      <c r="J631" s="4">
        <f t="shared" si="105"/>
        <v>8.5499999999992724</v>
      </c>
      <c r="K631" s="7">
        <f t="shared" si="111"/>
        <v>6.9950485757824143</v>
      </c>
      <c r="L631" s="10">
        <f t="shared" si="106"/>
        <v>10958.215097151566</v>
      </c>
      <c r="M631" s="4">
        <f t="shared" si="107"/>
        <v>10930.234902848435</v>
      </c>
      <c r="N631" s="9">
        <f t="shared" si="108"/>
        <v>10948.563634131755</v>
      </c>
      <c r="O631" s="4">
        <f t="shared" si="109"/>
        <v>10933.091538500465</v>
      </c>
      <c r="P631" s="7">
        <f t="shared" si="110"/>
        <v>10933.091538500465</v>
      </c>
    </row>
    <row r="632" spans="1:16" x14ac:dyDescent="0.25">
      <c r="A632" s="14">
        <f>Data!A630</f>
        <v>44098.561111111114</v>
      </c>
      <c r="B632" s="4">
        <f>Data!B630</f>
        <v>10949</v>
      </c>
      <c r="C632" s="4">
        <f>Data!C630</f>
        <v>10952</v>
      </c>
      <c r="D632" s="4">
        <f>Data!D630</f>
        <v>10943.1</v>
      </c>
      <c r="E632" s="4">
        <f>Data!E630</f>
        <v>10944.9</v>
      </c>
      <c r="F632" s="8">
        <f>Data!F630</f>
        <v>37725</v>
      </c>
      <c r="G632" s="8">
        <f t="shared" si="102"/>
        <v>8.8999999999996362</v>
      </c>
      <c r="H632" s="4">
        <f t="shared" si="103"/>
        <v>3.5</v>
      </c>
      <c r="I632" s="4">
        <f t="shared" si="104"/>
        <v>5.3999999999996362</v>
      </c>
      <c r="J632" s="4">
        <f t="shared" si="105"/>
        <v>8.8999999999996362</v>
      </c>
      <c r="K632" s="7">
        <f t="shared" si="111"/>
        <v>7.0902961469932748</v>
      </c>
      <c r="L632" s="10">
        <f t="shared" si="106"/>
        <v>10961.730592293985</v>
      </c>
      <c r="M632" s="4">
        <f t="shared" si="107"/>
        <v>10933.369407706014</v>
      </c>
      <c r="N632" s="9">
        <f t="shared" si="108"/>
        <v>10948.563634131755</v>
      </c>
      <c r="O632" s="4">
        <f t="shared" si="109"/>
        <v>10933.369407706014</v>
      </c>
      <c r="P632" s="7">
        <f t="shared" si="110"/>
        <v>10933.369407706014</v>
      </c>
    </row>
    <row r="633" spans="1:16" x14ac:dyDescent="0.25">
      <c r="A633" s="14">
        <f>Data!A631</f>
        <v>44098.561805555553</v>
      </c>
      <c r="B633" s="4">
        <f>Data!B631</f>
        <v>10944.9</v>
      </c>
      <c r="C633" s="4">
        <f>Data!C631</f>
        <v>10947</v>
      </c>
      <c r="D633" s="4">
        <f>Data!D631</f>
        <v>10941</v>
      </c>
      <c r="E633" s="4">
        <f>Data!E631</f>
        <v>10941</v>
      </c>
      <c r="F633" s="8">
        <f>Data!F631</f>
        <v>15075</v>
      </c>
      <c r="G633" s="8">
        <f t="shared" si="102"/>
        <v>6</v>
      </c>
      <c r="H633" s="4">
        <f t="shared" si="103"/>
        <v>2.1000000000003638</v>
      </c>
      <c r="I633" s="4">
        <f t="shared" si="104"/>
        <v>3.8999999999996362</v>
      </c>
      <c r="J633" s="4">
        <f t="shared" si="105"/>
        <v>6</v>
      </c>
      <c r="K633" s="7">
        <f t="shared" si="111"/>
        <v>7.0357813396436111</v>
      </c>
      <c r="L633" s="10">
        <f t="shared" si="106"/>
        <v>10958.071562679288</v>
      </c>
      <c r="M633" s="4">
        <f t="shared" si="107"/>
        <v>10929.928437320712</v>
      </c>
      <c r="N633" s="9">
        <f t="shared" si="108"/>
        <v>10948.563634131755</v>
      </c>
      <c r="O633" s="4">
        <f t="shared" si="109"/>
        <v>10933.369407706014</v>
      </c>
      <c r="P633" s="7">
        <f t="shared" si="110"/>
        <v>10933.369407706014</v>
      </c>
    </row>
    <row r="634" spans="1:16" x14ac:dyDescent="0.25">
      <c r="A634" s="14">
        <f>Data!A632</f>
        <v>44098.5625</v>
      </c>
      <c r="B634" s="4">
        <f>Data!B632</f>
        <v>10941</v>
      </c>
      <c r="C634" s="4">
        <f>Data!C632</f>
        <v>10941</v>
      </c>
      <c r="D634" s="4">
        <f>Data!D632</f>
        <v>10934.1</v>
      </c>
      <c r="E634" s="4">
        <f>Data!E632</f>
        <v>10937.05</v>
      </c>
      <c r="F634" s="8">
        <f>Data!F632</f>
        <v>27600</v>
      </c>
      <c r="G634" s="8">
        <f t="shared" si="102"/>
        <v>6.8999999999996362</v>
      </c>
      <c r="H634" s="4">
        <f t="shared" si="103"/>
        <v>0</v>
      </c>
      <c r="I634" s="4">
        <f t="shared" si="104"/>
        <v>6.8999999999996362</v>
      </c>
      <c r="J634" s="4">
        <f t="shared" si="105"/>
        <v>6.8999999999996362</v>
      </c>
      <c r="K634" s="7">
        <f t="shared" si="111"/>
        <v>7.0289922726614122</v>
      </c>
      <c r="L634" s="10">
        <f t="shared" si="106"/>
        <v>10951.607984545322</v>
      </c>
      <c r="M634" s="4">
        <f t="shared" si="107"/>
        <v>10923.492015454676</v>
      </c>
      <c r="N634" s="9">
        <f t="shared" si="108"/>
        <v>10948.563634131755</v>
      </c>
      <c r="O634" s="4">
        <f t="shared" si="109"/>
        <v>10933.369407706014</v>
      </c>
      <c r="P634" s="7">
        <f t="shared" si="110"/>
        <v>10933.369407706014</v>
      </c>
    </row>
    <row r="635" spans="1:16" x14ac:dyDescent="0.25">
      <c r="A635" s="14">
        <f>Data!A633</f>
        <v>44098.563194444447</v>
      </c>
      <c r="B635" s="4">
        <f>Data!B633</f>
        <v>10937.05</v>
      </c>
      <c r="C635" s="4">
        <f>Data!C633</f>
        <v>10938.15</v>
      </c>
      <c r="D635" s="4">
        <f>Data!D633</f>
        <v>10932.65</v>
      </c>
      <c r="E635" s="4">
        <f>Data!E633</f>
        <v>10937.95</v>
      </c>
      <c r="F635" s="8">
        <f>Data!F633</f>
        <v>15075</v>
      </c>
      <c r="G635" s="8">
        <f t="shared" si="102"/>
        <v>5.5</v>
      </c>
      <c r="H635" s="4">
        <f t="shared" si="103"/>
        <v>1.1000000000003638</v>
      </c>
      <c r="I635" s="4">
        <f t="shared" si="104"/>
        <v>4.3999999999996362</v>
      </c>
      <c r="J635" s="4">
        <f t="shared" si="105"/>
        <v>5.5</v>
      </c>
      <c r="K635" s="7">
        <f t="shared" si="111"/>
        <v>6.9525426590283415</v>
      </c>
      <c r="L635" s="10">
        <f t="shared" si="106"/>
        <v>10949.305085318056</v>
      </c>
      <c r="M635" s="4">
        <f t="shared" si="107"/>
        <v>10921.494914681944</v>
      </c>
      <c r="N635" s="9">
        <f t="shared" si="108"/>
        <v>10948.563634131755</v>
      </c>
      <c r="O635" s="4">
        <f t="shared" si="109"/>
        <v>10933.369407706014</v>
      </c>
      <c r="P635" s="7">
        <f t="shared" si="110"/>
        <v>10933.369407706014</v>
      </c>
    </row>
    <row r="636" spans="1:16" x14ac:dyDescent="0.25">
      <c r="A636" s="14">
        <f>Data!A634</f>
        <v>44098.563888888886</v>
      </c>
      <c r="B636" s="4">
        <f>Data!B634</f>
        <v>10937.95</v>
      </c>
      <c r="C636" s="4">
        <f>Data!C634</f>
        <v>10937.95</v>
      </c>
      <c r="D636" s="4">
        <f>Data!D634</f>
        <v>10930.05</v>
      </c>
      <c r="E636" s="4">
        <f>Data!E634</f>
        <v>10931.35</v>
      </c>
      <c r="F636" s="8">
        <f>Data!F634</f>
        <v>16650</v>
      </c>
      <c r="G636" s="8">
        <f t="shared" si="102"/>
        <v>7.9000000000014552</v>
      </c>
      <c r="H636" s="4">
        <f t="shared" si="103"/>
        <v>0</v>
      </c>
      <c r="I636" s="4">
        <f t="shared" si="104"/>
        <v>7.9000000000014552</v>
      </c>
      <c r="J636" s="4">
        <f t="shared" si="105"/>
        <v>7.9000000000014552</v>
      </c>
      <c r="K636" s="7">
        <f t="shared" si="111"/>
        <v>6.9999155260769967</v>
      </c>
      <c r="L636" s="10">
        <f t="shared" si="106"/>
        <v>10947.999831052153</v>
      </c>
      <c r="M636" s="4">
        <f t="shared" si="107"/>
        <v>10920.000168947847</v>
      </c>
      <c r="N636" s="9">
        <f t="shared" si="108"/>
        <v>10947.999831052153</v>
      </c>
      <c r="O636" s="4">
        <f t="shared" si="109"/>
        <v>10933.369407706014</v>
      </c>
      <c r="P636" s="7">
        <f t="shared" si="110"/>
        <v>10947.999831052153</v>
      </c>
    </row>
    <row r="637" spans="1:16" x14ac:dyDescent="0.25">
      <c r="A637" s="14">
        <f>Data!A635</f>
        <v>44098.564583333333</v>
      </c>
      <c r="B637" s="4">
        <f>Data!B635</f>
        <v>10931.9</v>
      </c>
      <c r="C637" s="4">
        <f>Data!C635</f>
        <v>10934</v>
      </c>
      <c r="D637" s="4">
        <f>Data!D635</f>
        <v>10917.2</v>
      </c>
      <c r="E637" s="4">
        <f>Data!E635</f>
        <v>10919.5</v>
      </c>
      <c r="F637" s="8">
        <f>Data!F635</f>
        <v>40050</v>
      </c>
      <c r="G637" s="8">
        <f t="shared" si="102"/>
        <v>16.799999999999272</v>
      </c>
      <c r="H637" s="4">
        <f t="shared" si="103"/>
        <v>2.6499999999996362</v>
      </c>
      <c r="I637" s="4">
        <f t="shared" si="104"/>
        <v>14.149999999999636</v>
      </c>
      <c r="J637" s="4">
        <f t="shared" si="105"/>
        <v>16.799999999999272</v>
      </c>
      <c r="K637" s="7">
        <f t="shared" si="111"/>
        <v>7.4899197497731107</v>
      </c>
      <c r="L637" s="10">
        <f t="shared" si="106"/>
        <v>10940.579839499547</v>
      </c>
      <c r="M637" s="4">
        <f t="shared" si="107"/>
        <v>10910.620160500453</v>
      </c>
      <c r="N637" s="9">
        <f t="shared" si="108"/>
        <v>10940.579839499547</v>
      </c>
      <c r="O637" s="4">
        <f t="shared" si="109"/>
        <v>10910.620160500453</v>
      </c>
      <c r="P637" s="7">
        <f t="shared" si="110"/>
        <v>10940.579839499547</v>
      </c>
    </row>
    <row r="638" spans="1:16" x14ac:dyDescent="0.25">
      <c r="A638" s="14">
        <f>Data!A636</f>
        <v>44098.56527777778</v>
      </c>
      <c r="B638" s="4">
        <f>Data!B636</f>
        <v>10919.55</v>
      </c>
      <c r="C638" s="4">
        <f>Data!C636</f>
        <v>10923.75</v>
      </c>
      <c r="D638" s="4">
        <f>Data!D636</f>
        <v>10915</v>
      </c>
      <c r="E638" s="4">
        <f>Data!E636</f>
        <v>10918</v>
      </c>
      <c r="F638" s="8">
        <f>Data!F636</f>
        <v>35025</v>
      </c>
      <c r="G638" s="8">
        <f t="shared" si="102"/>
        <v>8.75</v>
      </c>
      <c r="H638" s="4">
        <f t="shared" si="103"/>
        <v>4.25</v>
      </c>
      <c r="I638" s="4">
        <f t="shared" si="104"/>
        <v>4.5</v>
      </c>
      <c r="J638" s="4">
        <f t="shared" si="105"/>
        <v>8.75</v>
      </c>
      <c r="K638" s="7">
        <f t="shared" si="111"/>
        <v>7.5529237622844549</v>
      </c>
      <c r="L638" s="10">
        <f t="shared" si="106"/>
        <v>10934.480847524568</v>
      </c>
      <c r="M638" s="4">
        <f t="shared" si="107"/>
        <v>10904.269152475432</v>
      </c>
      <c r="N638" s="9">
        <f t="shared" si="108"/>
        <v>10934.480847524568</v>
      </c>
      <c r="O638" s="4">
        <f t="shared" si="109"/>
        <v>10910.620160500453</v>
      </c>
      <c r="P638" s="7">
        <f t="shared" si="110"/>
        <v>10934.480847524568</v>
      </c>
    </row>
    <row r="639" spans="1:16" x14ac:dyDescent="0.25">
      <c r="A639" s="14">
        <f>Data!A637</f>
        <v>44098.565972222219</v>
      </c>
      <c r="B639" s="4">
        <f>Data!B637</f>
        <v>10918</v>
      </c>
      <c r="C639" s="4">
        <f>Data!C637</f>
        <v>10918.95</v>
      </c>
      <c r="D639" s="4">
        <f>Data!D637</f>
        <v>10913</v>
      </c>
      <c r="E639" s="4">
        <f>Data!E637</f>
        <v>10913.4</v>
      </c>
      <c r="F639" s="8">
        <f>Data!F637</f>
        <v>21525</v>
      </c>
      <c r="G639" s="8">
        <f t="shared" si="102"/>
        <v>5.9500000000007276</v>
      </c>
      <c r="H639" s="4">
        <f t="shared" si="103"/>
        <v>0.9500000000007276</v>
      </c>
      <c r="I639" s="4">
        <f t="shared" si="104"/>
        <v>5</v>
      </c>
      <c r="J639" s="4">
        <f t="shared" si="105"/>
        <v>5.9500000000007276</v>
      </c>
      <c r="K639" s="7">
        <f t="shared" si="111"/>
        <v>7.4727775741702684</v>
      </c>
      <c r="L639" s="10">
        <f t="shared" si="106"/>
        <v>10930.920555148341</v>
      </c>
      <c r="M639" s="4">
        <f t="shared" si="107"/>
        <v>10901.02944485166</v>
      </c>
      <c r="N639" s="9">
        <f t="shared" si="108"/>
        <v>10930.920555148341</v>
      </c>
      <c r="O639" s="4">
        <f t="shared" si="109"/>
        <v>10910.620160500453</v>
      </c>
      <c r="P639" s="7">
        <f t="shared" si="110"/>
        <v>10930.920555148341</v>
      </c>
    </row>
    <row r="640" spans="1:16" x14ac:dyDescent="0.25">
      <c r="A640" s="14">
        <f>Data!A638</f>
        <v>44098.566666666666</v>
      </c>
      <c r="B640" s="4">
        <f>Data!B638</f>
        <v>10913.4</v>
      </c>
      <c r="C640" s="4">
        <f>Data!C638</f>
        <v>10913.4</v>
      </c>
      <c r="D640" s="4">
        <f>Data!D638</f>
        <v>10905</v>
      </c>
      <c r="E640" s="4">
        <f>Data!E638</f>
        <v>10911.55</v>
      </c>
      <c r="F640" s="8">
        <f>Data!F638</f>
        <v>35700</v>
      </c>
      <c r="G640" s="8">
        <f t="shared" si="102"/>
        <v>8.3999999999996362</v>
      </c>
      <c r="H640" s="4">
        <f t="shared" si="103"/>
        <v>0</v>
      </c>
      <c r="I640" s="4">
        <f t="shared" si="104"/>
        <v>8.3999999999996362</v>
      </c>
      <c r="J640" s="4">
        <f t="shared" si="105"/>
        <v>8.3999999999996362</v>
      </c>
      <c r="K640" s="7">
        <f t="shared" si="111"/>
        <v>7.519138695461737</v>
      </c>
      <c r="L640" s="10">
        <f t="shared" si="106"/>
        <v>10924.238277390925</v>
      </c>
      <c r="M640" s="4">
        <f t="shared" si="107"/>
        <v>10894.161722609077</v>
      </c>
      <c r="N640" s="9">
        <f t="shared" si="108"/>
        <v>10924.238277390925</v>
      </c>
      <c r="O640" s="4">
        <f t="shared" si="109"/>
        <v>10910.620160500453</v>
      </c>
      <c r="P640" s="7">
        <f t="shared" si="110"/>
        <v>10924.238277390925</v>
      </c>
    </row>
    <row r="641" spans="1:16" x14ac:dyDescent="0.25">
      <c r="A641" s="14">
        <f>Data!A639</f>
        <v>44098.567361111112</v>
      </c>
      <c r="B641" s="4">
        <f>Data!B639</f>
        <v>10911.55</v>
      </c>
      <c r="C641" s="4">
        <f>Data!C639</f>
        <v>10914</v>
      </c>
      <c r="D641" s="4">
        <f>Data!D639</f>
        <v>10907.15</v>
      </c>
      <c r="E641" s="4">
        <f>Data!E639</f>
        <v>10910</v>
      </c>
      <c r="F641" s="8">
        <f>Data!F639</f>
        <v>25200</v>
      </c>
      <c r="G641" s="8">
        <f t="shared" si="102"/>
        <v>6.8500000000003638</v>
      </c>
      <c r="H641" s="4">
        <f t="shared" si="103"/>
        <v>2.4500000000007276</v>
      </c>
      <c r="I641" s="4">
        <f t="shared" si="104"/>
        <v>4.3999999999996362</v>
      </c>
      <c r="J641" s="4">
        <f t="shared" si="105"/>
        <v>6.8500000000003638</v>
      </c>
      <c r="K641" s="7">
        <f t="shared" si="111"/>
        <v>7.4856817606886681</v>
      </c>
      <c r="L641" s="10">
        <f t="shared" si="106"/>
        <v>10925.546363521378</v>
      </c>
      <c r="M641" s="4">
        <f t="shared" si="107"/>
        <v>10895.603636478623</v>
      </c>
      <c r="N641" s="9">
        <f t="shared" si="108"/>
        <v>10924.238277390925</v>
      </c>
      <c r="O641" s="4">
        <f t="shared" si="109"/>
        <v>10910.620160500453</v>
      </c>
      <c r="P641" s="7">
        <f t="shared" si="110"/>
        <v>10924.238277390925</v>
      </c>
    </row>
    <row r="642" spans="1:16" x14ac:dyDescent="0.25">
      <c r="A642" s="14">
        <f>Data!A640</f>
        <v>44098.568055555559</v>
      </c>
      <c r="B642" s="4">
        <f>Data!B640</f>
        <v>10909</v>
      </c>
      <c r="C642" s="4">
        <f>Data!C640</f>
        <v>10912.25</v>
      </c>
      <c r="D642" s="4">
        <f>Data!D640</f>
        <v>10901.15</v>
      </c>
      <c r="E642" s="4">
        <f>Data!E640</f>
        <v>10912.25</v>
      </c>
      <c r="F642" s="8">
        <f>Data!F640</f>
        <v>28275</v>
      </c>
      <c r="G642" s="8">
        <f t="shared" si="102"/>
        <v>11.100000000000364</v>
      </c>
      <c r="H642" s="4">
        <f t="shared" si="103"/>
        <v>2.25</v>
      </c>
      <c r="I642" s="4">
        <f t="shared" si="104"/>
        <v>8.8500000000003638</v>
      </c>
      <c r="J642" s="4">
        <f t="shared" si="105"/>
        <v>11.100000000000364</v>
      </c>
      <c r="K642" s="7">
        <f t="shared" si="111"/>
        <v>7.6663976726542531</v>
      </c>
      <c r="L642" s="10">
        <f t="shared" si="106"/>
        <v>10922.032795345309</v>
      </c>
      <c r="M642" s="4">
        <f t="shared" si="107"/>
        <v>10891.367204654693</v>
      </c>
      <c r="N642" s="9">
        <f t="shared" si="108"/>
        <v>10922.032795345309</v>
      </c>
      <c r="O642" s="4">
        <f t="shared" si="109"/>
        <v>10891.367204654693</v>
      </c>
      <c r="P642" s="7">
        <f t="shared" si="110"/>
        <v>10922.032795345309</v>
      </c>
    </row>
    <row r="643" spans="1:16" x14ac:dyDescent="0.25">
      <c r="A643" s="14">
        <f>Data!A641</f>
        <v>44098.568749999999</v>
      </c>
      <c r="B643" s="4">
        <f>Data!B641</f>
        <v>10911</v>
      </c>
      <c r="C643" s="4">
        <f>Data!C641</f>
        <v>10914</v>
      </c>
      <c r="D643" s="4">
        <f>Data!D641</f>
        <v>10907.1</v>
      </c>
      <c r="E643" s="4">
        <f>Data!E641</f>
        <v>10907.1</v>
      </c>
      <c r="F643" s="8">
        <f>Data!F641</f>
        <v>17175</v>
      </c>
      <c r="G643" s="8">
        <f t="shared" si="102"/>
        <v>6.8999999999996362</v>
      </c>
      <c r="H643" s="4">
        <f t="shared" si="103"/>
        <v>1.75</v>
      </c>
      <c r="I643" s="4">
        <f t="shared" si="104"/>
        <v>5.1499999999996362</v>
      </c>
      <c r="J643" s="4">
        <f t="shared" si="105"/>
        <v>6.8999999999996362</v>
      </c>
      <c r="K643" s="7">
        <f t="shared" si="111"/>
        <v>7.6280777890215221</v>
      </c>
      <c r="L643" s="10">
        <f t="shared" si="106"/>
        <v>10925.806155578042</v>
      </c>
      <c r="M643" s="4">
        <f t="shared" si="107"/>
        <v>10895.293844421956</v>
      </c>
      <c r="N643" s="9">
        <f t="shared" si="108"/>
        <v>10922.032795345309</v>
      </c>
      <c r="O643" s="4">
        <f t="shared" si="109"/>
        <v>10895.293844421956</v>
      </c>
      <c r="P643" s="7">
        <f t="shared" si="110"/>
        <v>10922.032795345309</v>
      </c>
    </row>
    <row r="644" spans="1:16" x14ac:dyDescent="0.25">
      <c r="A644" s="14">
        <f>Data!A642</f>
        <v>44098.569444444445</v>
      </c>
      <c r="B644" s="4">
        <f>Data!B642</f>
        <v>10908.75</v>
      </c>
      <c r="C644" s="4">
        <f>Data!C642</f>
        <v>10911.55</v>
      </c>
      <c r="D644" s="4">
        <f>Data!D642</f>
        <v>10900</v>
      </c>
      <c r="E644" s="4">
        <f>Data!E642</f>
        <v>10910</v>
      </c>
      <c r="F644" s="8">
        <f>Data!F642</f>
        <v>32025</v>
      </c>
      <c r="G644" s="8">
        <f t="shared" si="102"/>
        <v>11.549999999999272</v>
      </c>
      <c r="H644" s="4">
        <f t="shared" si="103"/>
        <v>4.4499999999989086</v>
      </c>
      <c r="I644" s="4">
        <f t="shared" si="104"/>
        <v>7.1000000000003638</v>
      </c>
      <c r="J644" s="4">
        <f t="shared" si="105"/>
        <v>11.549999999999272</v>
      </c>
      <c r="K644" s="7">
        <f t="shared" si="111"/>
        <v>7.8241738995704093</v>
      </c>
      <c r="L644" s="10">
        <f t="shared" si="106"/>
        <v>10921.42334779914</v>
      </c>
      <c r="M644" s="4">
        <f t="shared" si="107"/>
        <v>10890.126652200859</v>
      </c>
      <c r="N644" s="9">
        <f t="shared" si="108"/>
        <v>10921.42334779914</v>
      </c>
      <c r="O644" s="4">
        <f t="shared" si="109"/>
        <v>10895.293844421956</v>
      </c>
      <c r="P644" s="7">
        <f t="shared" si="110"/>
        <v>10921.42334779914</v>
      </c>
    </row>
    <row r="645" spans="1:16" x14ac:dyDescent="0.25">
      <c r="A645" s="14">
        <f>Data!A643</f>
        <v>44098.570138888892</v>
      </c>
      <c r="B645" s="4">
        <f>Data!B643</f>
        <v>10909.8</v>
      </c>
      <c r="C645" s="4">
        <f>Data!C643</f>
        <v>10914</v>
      </c>
      <c r="D645" s="4">
        <f>Data!D643</f>
        <v>10908.75</v>
      </c>
      <c r="E645" s="4">
        <f>Data!E643</f>
        <v>10913.3</v>
      </c>
      <c r="F645" s="8">
        <f>Data!F643</f>
        <v>14550</v>
      </c>
      <c r="G645" s="8">
        <f t="shared" si="102"/>
        <v>5.25</v>
      </c>
      <c r="H645" s="4">
        <f t="shared" si="103"/>
        <v>4</v>
      </c>
      <c r="I645" s="4">
        <f t="shared" si="104"/>
        <v>1.25</v>
      </c>
      <c r="J645" s="4">
        <f t="shared" si="105"/>
        <v>5.25</v>
      </c>
      <c r="K645" s="7">
        <f t="shared" si="111"/>
        <v>7.6954652045918888</v>
      </c>
      <c r="L645" s="10">
        <f t="shared" si="106"/>
        <v>10926.765930409183</v>
      </c>
      <c r="M645" s="4">
        <f t="shared" si="107"/>
        <v>10895.984069590817</v>
      </c>
      <c r="N645" s="9">
        <f t="shared" si="108"/>
        <v>10921.42334779914</v>
      </c>
      <c r="O645" s="4">
        <f t="shared" si="109"/>
        <v>10895.984069590817</v>
      </c>
      <c r="P645" s="7">
        <f t="shared" si="110"/>
        <v>10921.42334779914</v>
      </c>
    </row>
    <row r="646" spans="1:16" x14ac:dyDescent="0.25">
      <c r="A646" s="14">
        <f>Data!A644</f>
        <v>44098.570833333331</v>
      </c>
      <c r="B646" s="4">
        <f>Data!B644</f>
        <v>10913.3</v>
      </c>
      <c r="C646" s="4">
        <f>Data!C644</f>
        <v>10915</v>
      </c>
      <c r="D646" s="4">
        <f>Data!D644</f>
        <v>10910.5</v>
      </c>
      <c r="E646" s="4">
        <f>Data!E644</f>
        <v>10912.65</v>
      </c>
      <c r="F646" s="8">
        <f>Data!F644</f>
        <v>11025</v>
      </c>
      <c r="G646" s="8">
        <f t="shared" ref="G646:G709" si="112">C646-D646</f>
        <v>4.5</v>
      </c>
      <c r="H646" s="4">
        <f t="shared" ref="H646:H709" si="113">ABS(C646-E645)</f>
        <v>1.7000000000007276</v>
      </c>
      <c r="I646" s="4">
        <f t="shared" ref="I646:I709" si="114">ABS(D646-E645)</f>
        <v>2.7999999999992724</v>
      </c>
      <c r="J646" s="4">
        <f t="shared" ref="J646:J709" si="115">MAX(G646:I646)</f>
        <v>4.5</v>
      </c>
      <c r="K646" s="7">
        <f t="shared" si="111"/>
        <v>7.5356919443622941</v>
      </c>
      <c r="L646" s="10">
        <f t="shared" ref="L646:L709" si="116">((C646+D646)/2)+($L$2*K646)</f>
        <v>10927.821383888724</v>
      </c>
      <c r="M646" s="4">
        <f t="shared" ref="M646:M709" si="117">((C646+D646)/2)-($M$2*K646)</f>
        <v>10897.678616111276</v>
      </c>
      <c r="N646" s="9">
        <f t="shared" ref="N646:N709" si="118">IF(OR(L646&lt;N645,E645&gt;N645),L646,N645)</f>
        <v>10921.42334779914</v>
      </c>
      <c r="O646" s="4">
        <f t="shared" ref="O646:O709" si="119">IF(OR(M646&gt;O645,E645&lt;O645),M646,O645)</f>
        <v>10897.678616111276</v>
      </c>
      <c r="P646" s="7">
        <f t="shared" si="110"/>
        <v>10921.42334779914</v>
      </c>
    </row>
    <row r="647" spans="1:16" x14ac:dyDescent="0.25">
      <c r="A647" s="14">
        <f>Data!A645</f>
        <v>44098.571527777778</v>
      </c>
      <c r="B647" s="4">
        <f>Data!B645</f>
        <v>10912.65</v>
      </c>
      <c r="C647" s="4">
        <f>Data!C645</f>
        <v>10913.05</v>
      </c>
      <c r="D647" s="4">
        <f>Data!D645</f>
        <v>10905.8</v>
      </c>
      <c r="E647" s="4">
        <f>Data!E645</f>
        <v>10905.8</v>
      </c>
      <c r="F647" s="8">
        <f>Data!F645</f>
        <v>15450</v>
      </c>
      <c r="G647" s="8">
        <f t="shared" si="112"/>
        <v>7.25</v>
      </c>
      <c r="H647" s="4">
        <f t="shared" si="113"/>
        <v>0.3999999999996362</v>
      </c>
      <c r="I647" s="4">
        <f t="shared" si="114"/>
        <v>6.8500000000003638</v>
      </c>
      <c r="J647" s="4">
        <f t="shared" si="115"/>
        <v>7.25</v>
      </c>
      <c r="K647" s="7">
        <f t="shared" si="111"/>
        <v>7.5214073471441791</v>
      </c>
      <c r="L647" s="10">
        <f t="shared" si="116"/>
        <v>10924.467814694288</v>
      </c>
      <c r="M647" s="4">
        <f t="shared" si="117"/>
        <v>10894.382185305711</v>
      </c>
      <c r="N647" s="9">
        <f t="shared" si="118"/>
        <v>10921.42334779914</v>
      </c>
      <c r="O647" s="4">
        <f t="shared" si="119"/>
        <v>10897.678616111276</v>
      </c>
      <c r="P647" s="7">
        <f t="shared" si="110"/>
        <v>10921.42334779914</v>
      </c>
    </row>
    <row r="648" spans="1:16" x14ac:dyDescent="0.25">
      <c r="A648" s="14">
        <f>Data!A646</f>
        <v>44098.572222222225</v>
      </c>
      <c r="B648" s="4">
        <f>Data!B646</f>
        <v>10907.25</v>
      </c>
      <c r="C648" s="4">
        <f>Data!C646</f>
        <v>10909.3</v>
      </c>
      <c r="D648" s="4">
        <f>Data!D646</f>
        <v>10904.7</v>
      </c>
      <c r="E648" s="4">
        <f>Data!E646</f>
        <v>10907.35</v>
      </c>
      <c r="F648" s="8">
        <f>Data!F646</f>
        <v>10800</v>
      </c>
      <c r="G648" s="8">
        <f t="shared" si="112"/>
        <v>4.5999999999985448</v>
      </c>
      <c r="H648" s="4">
        <f t="shared" si="113"/>
        <v>3.5</v>
      </c>
      <c r="I648" s="4">
        <f t="shared" si="114"/>
        <v>1.0999999999985448</v>
      </c>
      <c r="J648" s="4">
        <f t="shared" si="115"/>
        <v>4.5999999999985448</v>
      </c>
      <c r="K648" s="7">
        <f t="shared" si="111"/>
        <v>7.3753369797868968</v>
      </c>
      <c r="L648" s="10">
        <f t="shared" si="116"/>
        <v>10921.750673959574</v>
      </c>
      <c r="M648" s="4">
        <f t="shared" si="117"/>
        <v>10892.249326040426</v>
      </c>
      <c r="N648" s="9">
        <f t="shared" si="118"/>
        <v>10921.42334779914</v>
      </c>
      <c r="O648" s="4">
        <f t="shared" si="119"/>
        <v>10897.678616111276</v>
      </c>
      <c r="P648" s="7">
        <f t="shared" si="110"/>
        <v>10921.42334779914</v>
      </c>
    </row>
    <row r="649" spans="1:16" x14ac:dyDescent="0.25">
      <c r="A649" s="14">
        <f>Data!A647</f>
        <v>44098.572916666664</v>
      </c>
      <c r="B649" s="4">
        <f>Data!B647</f>
        <v>10907.35</v>
      </c>
      <c r="C649" s="4">
        <f>Data!C647</f>
        <v>10908.2</v>
      </c>
      <c r="D649" s="4">
        <f>Data!D647</f>
        <v>10901</v>
      </c>
      <c r="E649" s="4">
        <f>Data!E647</f>
        <v>10907.75</v>
      </c>
      <c r="F649" s="8">
        <f>Data!F647</f>
        <v>25725</v>
      </c>
      <c r="G649" s="8">
        <f t="shared" si="112"/>
        <v>7.2000000000007276</v>
      </c>
      <c r="H649" s="4">
        <f t="shared" si="113"/>
        <v>0.8500000000003638</v>
      </c>
      <c r="I649" s="4">
        <f t="shared" si="114"/>
        <v>6.3500000000003638</v>
      </c>
      <c r="J649" s="4">
        <f t="shared" si="115"/>
        <v>7.2000000000007276</v>
      </c>
      <c r="K649" s="7">
        <f t="shared" si="111"/>
        <v>7.3665701307975882</v>
      </c>
      <c r="L649" s="10">
        <f t="shared" si="116"/>
        <v>10919.333140261595</v>
      </c>
      <c r="M649" s="4">
        <f t="shared" si="117"/>
        <v>10889.866859738406</v>
      </c>
      <c r="N649" s="9">
        <f t="shared" si="118"/>
        <v>10919.333140261595</v>
      </c>
      <c r="O649" s="4">
        <f t="shared" si="119"/>
        <v>10897.678616111276</v>
      </c>
      <c r="P649" s="7">
        <f t="shared" si="110"/>
        <v>10919.333140261595</v>
      </c>
    </row>
    <row r="650" spans="1:16" x14ac:dyDescent="0.25">
      <c r="A650" s="14">
        <f>Data!A648</f>
        <v>44098.573611111111</v>
      </c>
      <c r="B650" s="4">
        <f>Data!B648</f>
        <v>10906.55</v>
      </c>
      <c r="C650" s="4">
        <f>Data!C648</f>
        <v>10912.35</v>
      </c>
      <c r="D650" s="4">
        <f>Data!D648</f>
        <v>10906.55</v>
      </c>
      <c r="E650" s="4">
        <f>Data!E648</f>
        <v>10910</v>
      </c>
      <c r="F650" s="8">
        <f>Data!F648</f>
        <v>37425</v>
      </c>
      <c r="G650" s="8">
        <f t="shared" si="112"/>
        <v>5.8000000000010914</v>
      </c>
      <c r="H650" s="4">
        <f t="shared" si="113"/>
        <v>4.6000000000003638</v>
      </c>
      <c r="I650" s="4">
        <f t="shared" si="114"/>
        <v>1.2000000000007276</v>
      </c>
      <c r="J650" s="4">
        <f t="shared" si="115"/>
        <v>5.8000000000010914</v>
      </c>
      <c r="K650" s="7">
        <f t="shared" si="111"/>
        <v>7.288241624257763</v>
      </c>
      <c r="L650" s="10">
        <f t="shared" si="116"/>
        <v>10924.026483248515</v>
      </c>
      <c r="M650" s="4">
        <f t="shared" si="117"/>
        <v>10894.873516751486</v>
      </c>
      <c r="N650" s="9">
        <f t="shared" si="118"/>
        <v>10919.333140261595</v>
      </c>
      <c r="O650" s="4">
        <f t="shared" si="119"/>
        <v>10897.678616111276</v>
      </c>
      <c r="P650" s="7">
        <f t="shared" si="110"/>
        <v>10919.333140261595</v>
      </c>
    </row>
    <row r="651" spans="1:16" x14ac:dyDescent="0.25">
      <c r="A651" s="14">
        <f>Data!A649</f>
        <v>44098.574305555558</v>
      </c>
      <c r="B651" s="4">
        <f>Data!B649</f>
        <v>10909.4</v>
      </c>
      <c r="C651" s="4">
        <f>Data!C649</f>
        <v>10913.95</v>
      </c>
      <c r="D651" s="4">
        <f>Data!D649</f>
        <v>10909</v>
      </c>
      <c r="E651" s="4">
        <f>Data!E649</f>
        <v>10913.95</v>
      </c>
      <c r="F651" s="8">
        <f>Data!F649</f>
        <v>22725</v>
      </c>
      <c r="G651" s="8">
        <f t="shared" si="112"/>
        <v>4.9500000000007276</v>
      </c>
      <c r="H651" s="4">
        <f t="shared" si="113"/>
        <v>3.9500000000007276</v>
      </c>
      <c r="I651" s="4">
        <f t="shared" si="114"/>
        <v>1</v>
      </c>
      <c r="J651" s="4">
        <f t="shared" si="115"/>
        <v>4.9500000000007276</v>
      </c>
      <c r="K651" s="7">
        <f t="shared" si="111"/>
        <v>7.1713295430449104</v>
      </c>
      <c r="L651" s="10">
        <f t="shared" si="116"/>
        <v>10925.817659086089</v>
      </c>
      <c r="M651" s="4">
        <f t="shared" si="117"/>
        <v>10897.132340913911</v>
      </c>
      <c r="N651" s="9">
        <f t="shared" si="118"/>
        <v>10919.333140261595</v>
      </c>
      <c r="O651" s="4">
        <f t="shared" si="119"/>
        <v>10897.678616111276</v>
      </c>
      <c r="P651" s="7">
        <f t="shared" si="110"/>
        <v>10919.333140261595</v>
      </c>
    </row>
    <row r="652" spans="1:16" x14ac:dyDescent="0.25">
      <c r="A652" s="14">
        <f>Data!A650</f>
        <v>44098.574999999997</v>
      </c>
      <c r="B652" s="4">
        <f>Data!B650</f>
        <v>10913.85</v>
      </c>
      <c r="C652" s="4">
        <f>Data!C650</f>
        <v>10914.45</v>
      </c>
      <c r="D652" s="4">
        <f>Data!D650</f>
        <v>10909.85</v>
      </c>
      <c r="E652" s="4">
        <f>Data!E650</f>
        <v>10913</v>
      </c>
      <c r="F652" s="8">
        <f>Data!F650</f>
        <v>11925</v>
      </c>
      <c r="G652" s="8">
        <f t="shared" si="112"/>
        <v>4.6000000000003638</v>
      </c>
      <c r="H652" s="4">
        <f t="shared" si="113"/>
        <v>0.5</v>
      </c>
      <c r="I652" s="4">
        <f t="shared" si="114"/>
        <v>4.1000000000003638</v>
      </c>
      <c r="J652" s="4">
        <f t="shared" si="115"/>
        <v>4.6000000000003638</v>
      </c>
      <c r="K652" s="7">
        <f t="shared" si="111"/>
        <v>7.0427630658926832</v>
      </c>
      <c r="L652" s="10">
        <f t="shared" si="116"/>
        <v>10926.235526131786</v>
      </c>
      <c r="M652" s="4">
        <f t="shared" si="117"/>
        <v>10898.064473868217</v>
      </c>
      <c r="N652" s="9">
        <f t="shared" si="118"/>
        <v>10919.333140261595</v>
      </c>
      <c r="O652" s="4">
        <f t="shared" si="119"/>
        <v>10898.064473868217</v>
      </c>
      <c r="P652" s="7">
        <f t="shared" si="110"/>
        <v>10919.333140261595</v>
      </c>
    </row>
    <row r="653" spans="1:16" x14ac:dyDescent="0.25">
      <c r="A653" s="14">
        <f>Data!A651</f>
        <v>44098.575694444444</v>
      </c>
      <c r="B653" s="4">
        <f>Data!B651</f>
        <v>10912.5</v>
      </c>
      <c r="C653" s="4">
        <f>Data!C651</f>
        <v>10918.8</v>
      </c>
      <c r="D653" s="4">
        <f>Data!D651</f>
        <v>10910</v>
      </c>
      <c r="E653" s="4">
        <f>Data!E651</f>
        <v>10918.8</v>
      </c>
      <c r="F653" s="8">
        <f>Data!F651</f>
        <v>17625</v>
      </c>
      <c r="G653" s="8">
        <f t="shared" si="112"/>
        <v>8.7999999999992724</v>
      </c>
      <c r="H653" s="4">
        <f t="shared" si="113"/>
        <v>5.7999999999992724</v>
      </c>
      <c r="I653" s="4">
        <f t="shared" si="114"/>
        <v>3</v>
      </c>
      <c r="J653" s="4">
        <f t="shared" si="115"/>
        <v>8.7999999999992724</v>
      </c>
      <c r="K653" s="7">
        <f t="shared" si="111"/>
        <v>7.1306249125980132</v>
      </c>
      <c r="L653" s="10">
        <f t="shared" si="116"/>
        <v>10928.661249825196</v>
      </c>
      <c r="M653" s="4">
        <f t="shared" si="117"/>
        <v>10900.138750174803</v>
      </c>
      <c r="N653" s="9">
        <f t="shared" si="118"/>
        <v>10919.333140261595</v>
      </c>
      <c r="O653" s="4">
        <f t="shared" si="119"/>
        <v>10900.138750174803</v>
      </c>
      <c r="P653" s="7">
        <f t="shared" si="110"/>
        <v>10919.333140261595</v>
      </c>
    </row>
    <row r="654" spans="1:16" x14ac:dyDescent="0.25">
      <c r="A654" s="14">
        <f>Data!A652</f>
        <v>44098.576388888891</v>
      </c>
      <c r="B654" s="4">
        <f>Data!B652</f>
        <v>10916.05</v>
      </c>
      <c r="C654" s="4">
        <f>Data!C652</f>
        <v>10924.9</v>
      </c>
      <c r="D654" s="4">
        <f>Data!D652</f>
        <v>10912.85</v>
      </c>
      <c r="E654" s="4">
        <f>Data!E652</f>
        <v>10923</v>
      </c>
      <c r="F654" s="8">
        <f>Data!F652</f>
        <v>23325</v>
      </c>
      <c r="G654" s="8">
        <f t="shared" si="112"/>
        <v>12.049999999999272</v>
      </c>
      <c r="H654" s="4">
        <f t="shared" si="113"/>
        <v>6.1000000000003638</v>
      </c>
      <c r="I654" s="4">
        <f t="shared" si="114"/>
        <v>5.9499999999989086</v>
      </c>
      <c r="J654" s="4">
        <f t="shared" si="115"/>
        <v>12.049999999999272</v>
      </c>
      <c r="K654" s="7">
        <f t="shared" si="111"/>
        <v>7.3765936669680752</v>
      </c>
      <c r="L654" s="10">
        <f t="shared" si="116"/>
        <v>10933.628187333936</v>
      </c>
      <c r="M654" s="4">
        <f t="shared" si="117"/>
        <v>10904.121812666064</v>
      </c>
      <c r="N654" s="9">
        <f t="shared" si="118"/>
        <v>10919.333140261595</v>
      </c>
      <c r="O654" s="4">
        <f t="shared" si="119"/>
        <v>10904.121812666064</v>
      </c>
      <c r="P654" s="7">
        <f t="shared" si="110"/>
        <v>10904.121812666064</v>
      </c>
    </row>
    <row r="655" spans="1:16" x14ac:dyDescent="0.25">
      <c r="A655" s="14">
        <f>Data!A653</f>
        <v>44098.57708333333</v>
      </c>
      <c r="B655" s="4">
        <f>Data!B653</f>
        <v>10921.05</v>
      </c>
      <c r="C655" s="4">
        <f>Data!C653</f>
        <v>10924.95</v>
      </c>
      <c r="D655" s="4">
        <f>Data!D653</f>
        <v>10913</v>
      </c>
      <c r="E655" s="4">
        <f>Data!E653</f>
        <v>10913.55</v>
      </c>
      <c r="F655" s="8">
        <f>Data!F653</f>
        <v>18525</v>
      </c>
      <c r="G655" s="8">
        <f t="shared" si="112"/>
        <v>11.950000000000728</v>
      </c>
      <c r="H655" s="4">
        <f t="shared" si="113"/>
        <v>1.9500000000007276</v>
      </c>
      <c r="I655" s="4">
        <f t="shared" si="114"/>
        <v>10</v>
      </c>
      <c r="J655" s="4">
        <f t="shared" si="115"/>
        <v>11.950000000000728</v>
      </c>
      <c r="K655" s="7">
        <f t="shared" si="111"/>
        <v>7.6052639836197073</v>
      </c>
      <c r="L655" s="10">
        <f t="shared" si="116"/>
        <v>10934.18552796724</v>
      </c>
      <c r="M655" s="4">
        <f t="shared" si="117"/>
        <v>10903.764472032761</v>
      </c>
      <c r="N655" s="9">
        <f t="shared" si="118"/>
        <v>10934.18552796724</v>
      </c>
      <c r="O655" s="4">
        <f t="shared" si="119"/>
        <v>10904.121812666064</v>
      </c>
      <c r="P655" s="7">
        <f t="shared" si="110"/>
        <v>10904.121812666064</v>
      </c>
    </row>
    <row r="656" spans="1:16" x14ac:dyDescent="0.25">
      <c r="A656" s="14">
        <f>Data!A654</f>
        <v>44098.577777777777</v>
      </c>
      <c r="B656" s="4">
        <f>Data!B654</f>
        <v>10913.55</v>
      </c>
      <c r="C656" s="4">
        <f>Data!C654</f>
        <v>10914.95</v>
      </c>
      <c r="D656" s="4">
        <f>Data!D654</f>
        <v>10907.65</v>
      </c>
      <c r="E656" s="4">
        <f>Data!E654</f>
        <v>10908</v>
      </c>
      <c r="F656" s="8">
        <f>Data!F654</f>
        <v>20325</v>
      </c>
      <c r="G656" s="8">
        <f t="shared" si="112"/>
        <v>7.3000000000010914</v>
      </c>
      <c r="H656" s="4">
        <f t="shared" si="113"/>
        <v>1.4000000000014552</v>
      </c>
      <c r="I656" s="4">
        <f t="shared" si="114"/>
        <v>5.8999999999996362</v>
      </c>
      <c r="J656" s="4">
        <f t="shared" si="115"/>
        <v>7.3000000000010914</v>
      </c>
      <c r="K656" s="7">
        <f t="shared" si="111"/>
        <v>7.5900007844387769</v>
      </c>
      <c r="L656" s="10">
        <f t="shared" si="116"/>
        <v>10926.480001568876</v>
      </c>
      <c r="M656" s="4">
        <f t="shared" si="117"/>
        <v>10896.119998431122</v>
      </c>
      <c r="N656" s="9">
        <f t="shared" si="118"/>
        <v>10926.480001568876</v>
      </c>
      <c r="O656" s="4">
        <f t="shared" si="119"/>
        <v>10904.121812666064</v>
      </c>
      <c r="P656" s="7">
        <f t="shared" si="110"/>
        <v>10904.121812666064</v>
      </c>
    </row>
    <row r="657" spans="1:16" x14ac:dyDescent="0.25">
      <c r="A657" s="14">
        <f>Data!A655</f>
        <v>44098.578472222223</v>
      </c>
      <c r="B657" s="4">
        <f>Data!B655</f>
        <v>10908.15</v>
      </c>
      <c r="C657" s="4">
        <f>Data!C655</f>
        <v>10909.6</v>
      </c>
      <c r="D657" s="4">
        <f>Data!D655</f>
        <v>10905</v>
      </c>
      <c r="E657" s="4">
        <f>Data!E655</f>
        <v>10909</v>
      </c>
      <c r="F657" s="8">
        <f>Data!F655</f>
        <v>30225</v>
      </c>
      <c r="G657" s="8">
        <f t="shared" si="112"/>
        <v>4.6000000000003638</v>
      </c>
      <c r="H657" s="4">
        <f t="shared" si="113"/>
        <v>1.6000000000003638</v>
      </c>
      <c r="I657" s="4">
        <f t="shared" si="114"/>
        <v>3</v>
      </c>
      <c r="J657" s="4">
        <f t="shared" si="115"/>
        <v>4.6000000000003638</v>
      </c>
      <c r="K657" s="7">
        <f t="shared" si="111"/>
        <v>7.4405007452168563</v>
      </c>
      <c r="L657" s="10">
        <f t="shared" si="116"/>
        <v>10922.181001490433</v>
      </c>
      <c r="M657" s="4">
        <f t="shared" si="117"/>
        <v>10892.418998509565</v>
      </c>
      <c r="N657" s="9">
        <f t="shared" si="118"/>
        <v>10922.181001490433</v>
      </c>
      <c r="O657" s="4">
        <f t="shared" si="119"/>
        <v>10904.121812666064</v>
      </c>
      <c r="P657" s="7">
        <f t="shared" si="110"/>
        <v>10904.121812666064</v>
      </c>
    </row>
    <row r="658" spans="1:16" x14ac:dyDescent="0.25">
      <c r="A658" s="14">
        <f>Data!A656</f>
        <v>44098.57916666667</v>
      </c>
      <c r="B658" s="4">
        <f>Data!B656</f>
        <v>10909</v>
      </c>
      <c r="C658" s="4">
        <f>Data!C656</f>
        <v>10909.95</v>
      </c>
      <c r="D658" s="4">
        <f>Data!D656</f>
        <v>10902</v>
      </c>
      <c r="E658" s="4">
        <f>Data!E656</f>
        <v>10902.9</v>
      </c>
      <c r="F658" s="8">
        <f>Data!F656</f>
        <v>16200</v>
      </c>
      <c r="G658" s="8">
        <f t="shared" si="112"/>
        <v>7.9500000000007276</v>
      </c>
      <c r="H658" s="4">
        <f t="shared" si="113"/>
        <v>0.9500000000007276</v>
      </c>
      <c r="I658" s="4">
        <f t="shared" si="114"/>
        <v>7</v>
      </c>
      <c r="J658" s="4">
        <f t="shared" si="115"/>
        <v>7.9500000000007276</v>
      </c>
      <c r="K658" s="7">
        <f t="shared" si="111"/>
        <v>7.4659757079560496</v>
      </c>
      <c r="L658" s="10">
        <f t="shared" si="116"/>
        <v>10920.906951415913</v>
      </c>
      <c r="M658" s="4">
        <f t="shared" si="117"/>
        <v>10891.043048584088</v>
      </c>
      <c r="N658" s="9">
        <f t="shared" si="118"/>
        <v>10920.906951415913</v>
      </c>
      <c r="O658" s="4">
        <f t="shared" si="119"/>
        <v>10904.121812666064</v>
      </c>
      <c r="P658" s="7">
        <f t="shared" si="110"/>
        <v>10920.906951415913</v>
      </c>
    </row>
    <row r="659" spans="1:16" x14ac:dyDescent="0.25">
      <c r="A659" s="14">
        <f>Data!A657</f>
        <v>44098.579861111109</v>
      </c>
      <c r="B659" s="4">
        <f>Data!B657</f>
        <v>10902</v>
      </c>
      <c r="C659" s="4">
        <f>Data!C657</f>
        <v>10902.85</v>
      </c>
      <c r="D659" s="4">
        <f>Data!D657</f>
        <v>10892.15</v>
      </c>
      <c r="E659" s="4">
        <f>Data!E657</f>
        <v>10898</v>
      </c>
      <c r="F659" s="8">
        <f>Data!F657</f>
        <v>69450</v>
      </c>
      <c r="G659" s="8">
        <f t="shared" si="112"/>
        <v>10.700000000000728</v>
      </c>
      <c r="H659" s="4">
        <f t="shared" si="113"/>
        <v>4.9999999999272404E-2</v>
      </c>
      <c r="I659" s="4">
        <f t="shared" si="114"/>
        <v>10.75</v>
      </c>
      <c r="J659" s="4">
        <f t="shared" si="115"/>
        <v>10.75</v>
      </c>
      <c r="K659" s="7">
        <f t="shared" si="111"/>
        <v>7.6301769225582472</v>
      </c>
      <c r="L659" s="10">
        <f t="shared" si="116"/>
        <v>10912.760353845117</v>
      </c>
      <c r="M659" s="4">
        <f t="shared" si="117"/>
        <v>10882.239646154883</v>
      </c>
      <c r="N659" s="9">
        <f t="shared" si="118"/>
        <v>10912.760353845117</v>
      </c>
      <c r="O659" s="4">
        <f t="shared" si="119"/>
        <v>10882.239646154883</v>
      </c>
      <c r="P659" s="7">
        <f t="shared" si="110"/>
        <v>10912.760353845117</v>
      </c>
    </row>
    <row r="660" spans="1:16" x14ac:dyDescent="0.25">
      <c r="A660" s="14">
        <f>Data!A658</f>
        <v>44098.580555555556</v>
      </c>
      <c r="B660" s="4">
        <f>Data!B658</f>
        <v>10898.4</v>
      </c>
      <c r="C660" s="4">
        <f>Data!C658</f>
        <v>10898.4</v>
      </c>
      <c r="D660" s="4">
        <f>Data!D658</f>
        <v>10886</v>
      </c>
      <c r="E660" s="4">
        <f>Data!E658</f>
        <v>10892.5</v>
      </c>
      <c r="F660" s="8">
        <f>Data!F658</f>
        <v>84900</v>
      </c>
      <c r="G660" s="8">
        <f t="shared" si="112"/>
        <v>12.399999999999636</v>
      </c>
      <c r="H660" s="4">
        <f t="shared" si="113"/>
        <v>0.3999999999996362</v>
      </c>
      <c r="I660" s="4">
        <f t="shared" si="114"/>
        <v>12</v>
      </c>
      <c r="J660" s="4">
        <f t="shared" si="115"/>
        <v>12.399999999999636</v>
      </c>
      <c r="K660" s="7">
        <f t="shared" si="111"/>
        <v>7.8686680764303158</v>
      </c>
      <c r="L660" s="10">
        <f t="shared" si="116"/>
        <v>10907.937336152861</v>
      </c>
      <c r="M660" s="4">
        <f t="shared" si="117"/>
        <v>10876.46266384714</v>
      </c>
      <c r="N660" s="9">
        <f t="shared" si="118"/>
        <v>10907.937336152861</v>
      </c>
      <c r="O660" s="4">
        <f t="shared" si="119"/>
        <v>10882.239646154883</v>
      </c>
      <c r="P660" s="7">
        <f t="shared" si="110"/>
        <v>10907.937336152861</v>
      </c>
    </row>
    <row r="661" spans="1:16" x14ac:dyDescent="0.25">
      <c r="A661" s="14">
        <f>Data!A659</f>
        <v>44098.581250000003</v>
      </c>
      <c r="B661" s="4">
        <f>Data!B659</f>
        <v>10894.65</v>
      </c>
      <c r="C661" s="4">
        <f>Data!C659</f>
        <v>10899.3</v>
      </c>
      <c r="D661" s="4">
        <f>Data!D659</f>
        <v>10894</v>
      </c>
      <c r="E661" s="4">
        <f>Data!E659</f>
        <v>10899.3</v>
      </c>
      <c r="F661" s="8">
        <f>Data!F659</f>
        <v>20100</v>
      </c>
      <c r="G661" s="8">
        <f t="shared" si="112"/>
        <v>5.2999999999992724</v>
      </c>
      <c r="H661" s="4">
        <f t="shared" si="113"/>
        <v>6.7999999999992724</v>
      </c>
      <c r="I661" s="4">
        <f t="shared" si="114"/>
        <v>1.5</v>
      </c>
      <c r="J661" s="4">
        <f t="shared" si="115"/>
        <v>6.7999999999992724</v>
      </c>
      <c r="K661" s="7">
        <f t="shared" si="111"/>
        <v>7.8152346726087645</v>
      </c>
      <c r="L661" s="10">
        <f t="shared" si="116"/>
        <v>10912.280469345216</v>
      </c>
      <c r="M661" s="4">
        <f t="shared" si="117"/>
        <v>10881.019530654783</v>
      </c>
      <c r="N661" s="9">
        <f t="shared" si="118"/>
        <v>10907.937336152861</v>
      </c>
      <c r="O661" s="4">
        <f t="shared" si="119"/>
        <v>10882.239646154883</v>
      </c>
      <c r="P661" s="7">
        <f t="shared" si="110"/>
        <v>10907.937336152861</v>
      </c>
    </row>
    <row r="662" spans="1:16" x14ac:dyDescent="0.25">
      <c r="A662" s="14">
        <f>Data!A660</f>
        <v>44098.581944444442</v>
      </c>
      <c r="B662" s="4">
        <f>Data!B660</f>
        <v>10899.9</v>
      </c>
      <c r="C662" s="4">
        <f>Data!C660</f>
        <v>10905.8</v>
      </c>
      <c r="D662" s="4">
        <f>Data!D660</f>
        <v>10898.4</v>
      </c>
      <c r="E662" s="4">
        <f>Data!E660</f>
        <v>10901</v>
      </c>
      <c r="F662" s="8">
        <f>Data!F660</f>
        <v>33225</v>
      </c>
      <c r="G662" s="8">
        <f t="shared" si="112"/>
        <v>7.3999999999996362</v>
      </c>
      <c r="H662" s="4">
        <f t="shared" si="113"/>
        <v>6.5</v>
      </c>
      <c r="I662" s="4">
        <f t="shared" si="114"/>
        <v>0.8999999999996362</v>
      </c>
      <c r="J662" s="4">
        <f t="shared" si="115"/>
        <v>7.3999999999996362</v>
      </c>
      <c r="K662" s="7">
        <f t="shared" si="111"/>
        <v>7.7944729389783074</v>
      </c>
      <c r="L662" s="10">
        <f t="shared" si="116"/>
        <v>10917.688945877955</v>
      </c>
      <c r="M662" s="4">
        <f t="shared" si="117"/>
        <v>10886.511054122042</v>
      </c>
      <c r="N662" s="9">
        <f t="shared" si="118"/>
        <v>10907.937336152861</v>
      </c>
      <c r="O662" s="4">
        <f t="shared" si="119"/>
        <v>10886.511054122042</v>
      </c>
      <c r="P662" s="7">
        <f t="shared" si="110"/>
        <v>10907.937336152861</v>
      </c>
    </row>
    <row r="663" spans="1:16" x14ac:dyDescent="0.25">
      <c r="A663" s="14">
        <f>Data!A661</f>
        <v>44098.582638888889</v>
      </c>
      <c r="B663" s="4">
        <f>Data!B661</f>
        <v>10900.5</v>
      </c>
      <c r="C663" s="4">
        <f>Data!C661</f>
        <v>10904</v>
      </c>
      <c r="D663" s="4">
        <f>Data!D661</f>
        <v>10897.1</v>
      </c>
      <c r="E663" s="4">
        <f>Data!E661</f>
        <v>10901.55</v>
      </c>
      <c r="F663" s="8">
        <f>Data!F661</f>
        <v>15750</v>
      </c>
      <c r="G663" s="8">
        <f t="shared" si="112"/>
        <v>6.8999999999996362</v>
      </c>
      <c r="H663" s="4">
        <f t="shared" si="113"/>
        <v>3</v>
      </c>
      <c r="I663" s="4">
        <f t="shared" si="114"/>
        <v>3.8999999999996362</v>
      </c>
      <c r="J663" s="4">
        <f t="shared" si="115"/>
        <v>6.8999999999996362</v>
      </c>
      <c r="K663" s="7">
        <f t="shared" si="111"/>
        <v>7.7497492920293736</v>
      </c>
      <c r="L663" s="10">
        <f t="shared" si="116"/>
        <v>10916.049498584058</v>
      </c>
      <c r="M663" s="4">
        <f t="shared" si="117"/>
        <v>10885.050501415941</v>
      </c>
      <c r="N663" s="9">
        <f t="shared" si="118"/>
        <v>10907.937336152861</v>
      </c>
      <c r="O663" s="4">
        <f t="shared" si="119"/>
        <v>10886.511054122042</v>
      </c>
      <c r="P663" s="7">
        <f t="shared" si="110"/>
        <v>10907.937336152861</v>
      </c>
    </row>
    <row r="664" spans="1:16" x14ac:dyDescent="0.25">
      <c r="A664" s="14">
        <f>Data!A662</f>
        <v>44098.583333333336</v>
      </c>
      <c r="B664" s="4">
        <f>Data!B662</f>
        <v>10901.1</v>
      </c>
      <c r="C664" s="4">
        <f>Data!C662</f>
        <v>10908.9</v>
      </c>
      <c r="D664" s="4">
        <f>Data!D662</f>
        <v>10898.35</v>
      </c>
      <c r="E664" s="4">
        <f>Data!E662</f>
        <v>10903</v>
      </c>
      <c r="F664" s="8">
        <f>Data!F662</f>
        <v>27075</v>
      </c>
      <c r="G664" s="8">
        <f t="shared" si="112"/>
        <v>10.549999999999272</v>
      </c>
      <c r="H664" s="4">
        <f t="shared" si="113"/>
        <v>7.3500000000003638</v>
      </c>
      <c r="I664" s="4">
        <f t="shared" si="114"/>
        <v>3.1999999999989086</v>
      </c>
      <c r="J664" s="4">
        <f t="shared" si="115"/>
        <v>10.549999999999272</v>
      </c>
      <c r="K664" s="7">
        <f t="shared" si="111"/>
        <v>7.8897618274278685</v>
      </c>
      <c r="L664" s="10">
        <f t="shared" si="116"/>
        <v>10919.404523654855</v>
      </c>
      <c r="M664" s="4">
        <f t="shared" si="117"/>
        <v>10887.845476345145</v>
      </c>
      <c r="N664" s="9">
        <f t="shared" si="118"/>
        <v>10907.937336152861</v>
      </c>
      <c r="O664" s="4">
        <f t="shared" si="119"/>
        <v>10887.845476345145</v>
      </c>
      <c r="P664" s="7">
        <f t="shared" si="110"/>
        <v>10907.937336152861</v>
      </c>
    </row>
    <row r="665" spans="1:16" x14ac:dyDescent="0.25">
      <c r="A665" s="14">
        <f>Data!A663</f>
        <v>44098.584027777775</v>
      </c>
      <c r="B665" s="4">
        <f>Data!B663</f>
        <v>10903.9</v>
      </c>
      <c r="C665" s="4">
        <f>Data!C663</f>
        <v>10906.8</v>
      </c>
      <c r="D665" s="4">
        <f>Data!D663</f>
        <v>10895.2</v>
      </c>
      <c r="E665" s="4">
        <f>Data!E663</f>
        <v>10895.55</v>
      </c>
      <c r="F665" s="8">
        <f>Data!F663</f>
        <v>27675</v>
      </c>
      <c r="G665" s="8">
        <f t="shared" si="112"/>
        <v>11.599999999998545</v>
      </c>
      <c r="H665" s="4">
        <f t="shared" si="113"/>
        <v>3.7999999999992724</v>
      </c>
      <c r="I665" s="4">
        <f t="shared" si="114"/>
        <v>7.7999999999992724</v>
      </c>
      <c r="J665" s="4">
        <f t="shared" si="115"/>
        <v>11.599999999998545</v>
      </c>
      <c r="K665" s="7">
        <f t="shared" si="111"/>
        <v>8.0752737360564026</v>
      </c>
      <c r="L665" s="10">
        <f t="shared" si="116"/>
        <v>10917.150547472113</v>
      </c>
      <c r="M665" s="4">
        <f t="shared" si="117"/>
        <v>10884.849452527887</v>
      </c>
      <c r="N665" s="9">
        <f t="shared" si="118"/>
        <v>10907.937336152861</v>
      </c>
      <c r="O665" s="4">
        <f t="shared" si="119"/>
        <v>10887.845476345145</v>
      </c>
      <c r="P665" s="7">
        <f t="shared" ref="P665:P728" si="120">IF(AND(P664=N664,E665&lt;=N665),N665,IF(AND(P664=N664,E665&gt;N665),O665,IF(AND(P664=O664,E665&gt;=O665),O665,IF(AND(P664=O664,E665&lt;O665),N665,""))))</f>
        <v>10907.937336152861</v>
      </c>
    </row>
    <row r="666" spans="1:16" x14ac:dyDescent="0.25">
      <c r="A666" s="14">
        <f>Data!A664</f>
        <v>44098.584722222222</v>
      </c>
      <c r="B666" s="4">
        <f>Data!B664</f>
        <v>10896</v>
      </c>
      <c r="C666" s="4">
        <f>Data!C664</f>
        <v>10898</v>
      </c>
      <c r="D666" s="4">
        <f>Data!D664</f>
        <v>10887.7</v>
      </c>
      <c r="E666" s="4">
        <f>Data!E664</f>
        <v>10889.55</v>
      </c>
      <c r="F666" s="8">
        <f>Data!F664</f>
        <v>37650</v>
      </c>
      <c r="G666" s="8">
        <f t="shared" si="112"/>
        <v>10.299999999999272</v>
      </c>
      <c r="H666" s="4">
        <f t="shared" si="113"/>
        <v>2.4500000000007276</v>
      </c>
      <c r="I666" s="4">
        <f t="shared" si="114"/>
        <v>7.8499999999985448</v>
      </c>
      <c r="J666" s="4">
        <f t="shared" si="115"/>
        <v>10.299999999999272</v>
      </c>
      <c r="K666" s="7">
        <f t="shared" ref="K666:K729" si="121">((K665*($K$2-1))+J666)/$K$2</f>
        <v>8.1865100492535454</v>
      </c>
      <c r="L666" s="10">
        <f t="shared" si="116"/>
        <v>10909.223020098507</v>
      </c>
      <c r="M666" s="4">
        <f t="shared" si="117"/>
        <v>10876.476979901494</v>
      </c>
      <c r="N666" s="9">
        <f t="shared" si="118"/>
        <v>10907.937336152861</v>
      </c>
      <c r="O666" s="4">
        <f t="shared" si="119"/>
        <v>10887.845476345145</v>
      </c>
      <c r="P666" s="7">
        <f t="shared" si="120"/>
        <v>10907.937336152861</v>
      </c>
    </row>
    <row r="667" spans="1:16" x14ac:dyDescent="0.25">
      <c r="A667" s="14">
        <f>Data!A665</f>
        <v>44098.585416666669</v>
      </c>
      <c r="B667" s="4">
        <f>Data!B665</f>
        <v>10889.55</v>
      </c>
      <c r="C667" s="4">
        <f>Data!C665</f>
        <v>10895.5</v>
      </c>
      <c r="D667" s="4">
        <f>Data!D665</f>
        <v>10887.45</v>
      </c>
      <c r="E667" s="4">
        <f>Data!E665</f>
        <v>10895</v>
      </c>
      <c r="F667" s="8">
        <f>Data!F665</f>
        <v>30075</v>
      </c>
      <c r="G667" s="8">
        <f t="shared" si="112"/>
        <v>8.0499999999992724</v>
      </c>
      <c r="H667" s="4">
        <f t="shared" si="113"/>
        <v>5.9500000000007276</v>
      </c>
      <c r="I667" s="4">
        <f t="shared" si="114"/>
        <v>2.0999999999985448</v>
      </c>
      <c r="J667" s="4">
        <f t="shared" si="115"/>
        <v>8.0499999999992724</v>
      </c>
      <c r="K667" s="7">
        <f t="shared" si="121"/>
        <v>8.1796845467908312</v>
      </c>
      <c r="L667" s="10">
        <f t="shared" si="116"/>
        <v>10907.834369093582</v>
      </c>
      <c r="M667" s="4">
        <f t="shared" si="117"/>
        <v>10875.115630906419</v>
      </c>
      <c r="N667" s="9">
        <f t="shared" si="118"/>
        <v>10907.834369093582</v>
      </c>
      <c r="O667" s="4">
        <f t="shared" si="119"/>
        <v>10887.845476345145</v>
      </c>
      <c r="P667" s="7">
        <f t="shared" si="120"/>
        <v>10907.834369093582</v>
      </c>
    </row>
    <row r="668" spans="1:16" x14ac:dyDescent="0.25">
      <c r="A668" s="14">
        <f>Data!A666</f>
        <v>44098.586111111108</v>
      </c>
      <c r="B668" s="4">
        <f>Data!B666</f>
        <v>10893.35</v>
      </c>
      <c r="C668" s="4">
        <f>Data!C666</f>
        <v>10898</v>
      </c>
      <c r="D668" s="4">
        <f>Data!D666</f>
        <v>10891.55</v>
      </c>
      <c r="E668" s="4">
        <f>Data!E666</f>
        <v>10898</v>
      </c>
      <c r="F668" s="8">
        <f>Data!F666</f>
        <v>18375</v>
      </c>
      <c r="G668" s="8">
        <f t="shared" si="112"/>
        <v>6.4500000000007276</v>
      </c>
      <c r="H668" s="4">
        <f t="shared" si="113"/>
        <v>3</v>
      </c>
      <c r="I668" s="4">
        <f t="shared" si="114"/>
        <v>3.4500000000007276</v>
      </c>
      <c r="J668" s="4">
        <f t="shared" si="115"/>
        <v>6.4500000000007276</v>
      </c>
      <c r="K668" s="7">
        <f t="shared" si="121"/>
        <v>8.0932003194513253</v>
      </c>
      <c r="L668" s="10">
        <f t="shared" si="116"/>
        <v>10910.961400638902</v>
      </c>
      <c r="M668" s="4">
        <f t="shared" si="117"/>
        <v>10878.588599361097</v>
      </c>
      <c r="N668" s="9">
        <f t="shared" si="118"/>
        <v>10907.834369093582</v>
      </c>
      <c r="O668" s="4">
        <f t="shared" si="119"/>
        <v>10887.845476345145</v>
      </c>
      <c r="P668" s="7">
        <f t="shared" si="120"/>
        <v>10907.834369093582</v>
      </c>
    </row>
    <row r="669" spans="1:16" x14ac:dyDescent="0.25">
      <c r="A669" s="14">
        <f>Data!A667</f>
        <v>44098.586805555555</v>
      </c>
      <c r="B669" s="4">
        <f>Data!B667</f>
        <v>10898</v>
      </c>
      <c r="C669" s="4">
        <f>Data!C667</f>
        <v>10901.65</v>
      </c>
      <c r="D669" s="4">
        <f>Data!D667</f>
        <v>10893</v>
      </c>
      <c r="E669" s="4">
        <f>Data!E667</f>
        <v>10900</v>
      </c>
      <c r="F669" s="8">
        <f>Data!F667</f>
        <v>18525</v>
      </c>
      <c r="G669" s="8">
        <f t="shared" si="112"/>
        <v>8.6499999999996362</v>
      </c>
      <c r="H669" s="4">
        <f t="shared" si="113"/>
        <v>3.6499999999996362</v>
      </c>
      <c r="I669" s="4">
        <f t="shared" si="114"/>
        <v>5</v>
      </c>
      <c r="J669" s="4">
        <f t="shared" si="115"/>
        <v>8.6499999999996362</v>
      </c>
      <c r="K669" s="7">
        <f t="shared" si="121"/>
        <v>8.1210403034787397</v>
      </c>
      <c r="L669" s="10">
        <f t="shared" si="116"/>
        <v>10913.567080606957</v>
      </c>
      <c r="M669" s="4">
        <f t="shared" si="117"/>
        <v>10881.082919393044</v>
      </c>
      <c r="N669" s="9">
        <f t="shared" si="118"/>
        <v>10907.834369093582</v>
      </c>
      <c r="O669" s="4">
        <f t="shared" si="119"/>
        <v>10887.845476345145</v>
      </c>
      <c r="P669" s="7">
        <f t="shared" si="120"/>
        <v>10907.834369093582</v>
      </c>
    </row>
    <row r="670" spans="1:16" x14ac:dyDescent="0.25">
      <c r="A670" s="14">
        <f>Data!A668</f>
        <v>44098.587500000001</v>
      </c>
      <c r="B670" s="4">
        <f>Data!B668</f>
        <v>10900.05</v>
      </c>
      <c r="C670" s="4">
        <f>Data!C668</f>
        <v>10901.2</v>
      </c>
      <c r="D670" s="4">
        <f>Data!D668</f>
        <v>10895</v>
      </c>
      <c r="E670" s="4">
        <f>Data!E668</f>
        <v>10895</v>
      </c>
      <c r="F670" s="8">
        <f>Data!F668</f>
        <v>65475</v>
      </c>
      <c r="G670" s="8">
        <f t="shared" si="112"/>
        <v>6.2000000000007276</v>
      </c>
      <c r="H670" s="4">
        <f t="shared" si="113"/>
        <v>1.2000000000007276</v>
      </c>
      <c r="I670" s="4">
        <f t="shared" si="114"/>
        <v>5</v>
      </c>
      <c r="J670" s="4">
        <f t="shared" si="115"/>
        <v>6.2000000000007276</v>
      </c>
      <c r="K670" s="7">
        <f t="shared" si="121"/>
        <v>8.0249882883048382</v>
      </c>
      <c r="L670" s="10">
        <f t="shared" si="116"/>
        <v>10914.149976576609</v>
      </c>
      <c r="M670" s="4">
        <f t="shared" si="117"/>
        <v>10882.050023423391</v>
      </c>
      <c r="N670" s="9">
        <f t="shared" si="118"/>
        <v>10907.834369093582</v>
      </c>
      <c r="O670" s="4">
        <f t="shared" si="119"/>
        <v>10887.845476345145</v>
      </c>
      <c r="P670" s="7">
        <f t="shared" si="120"/>
        <v>10907.834369093582</v>
      </c>
    </row>
    <row r="671" spans="1:16" x14ac:dyDescent="0.25">
      <c r="A671" s="14">
        <f>Data!A669</f>
        <v>44098.588194444441</v>
      </c>
      <c r="B671" s="4">
        <f>Data!B669</f>
        <v>10895</v>
      </c>
      <c r="C671" s="4">
        <f>Data!C669</f>
        <v>10895</v>
      </c>
      <c r="D671" s="4">
        <f>Data!D669</f>
        <v>10882.5</v>
      </c>
      <c r="E671" s="4">
        <f>Data!E669</f>
        <v>10886.35</v>
      </c>
      <c r="F671" s="8">
        <f>Data!F669</f>
        <v>43500</v>
      </c>
      <c r="G671" s="8">
        <f t="shared" si="112"/>
        <v>12.5</v>
      </c>
      <c r="H671" s="4">
        <f t="shared" si="113"/>
        <v>0</v>
      </c>
      <c r="I671" s="4">
        <f t="shared" si="114"/>
        <v>12.5</v>
      </c>
      <c r="J671" s="4">
        <f t="shared" si="115"/>
        <v>12.5</v>
      </c>
      <c r="K671" s="7">
        <f t="shared" si="121"/>
        <v>8.2487388738895966</v>
      </c>
      <c r="L671" s="10">
        <f t="shared" si="116"/>
        <v>10905.24747774778</v>
      </c>
      <c r="M671" s="4">
        <f t="shared" si="117"/>
        <v>10872.25252225222</v>
      </c>
      <c r="N671" s="9">
        <f t="shared" si="118"/>
        <v>10905.24747774778</v>
      </c>
      <c r="O671" s="4">
        <f t="shared" si="119"/>
        <v>10887.845476345145</v>
      </c>
      <c r="P671" s="7">
        <f t="shared" si="120"/>
        <v>10905.24747774778</v>
      </c>
    </row>
    <row r="672" spans="1:16" x14ac:dyDescent="0.25">
      <c r="A672" s="14">
        <f>Data!A670</f>
        <v>44098.588888888888</v>
      </c>
      <c r="B672" s="4">
        <f>Data!B670</f>
        <v>10887.95</v>
      </c>
      <c r="C672" s="4">
        <f>Data!C670</f>
        <v>10896</v>
      </c>
      <c r="D672" s="4">
        <f>Data!D670</f>
        <v>10885.4</v>
      </c>
      <c r="E672" s="4">
        <f>Data!E670</f>
        <v>10896</v>
      </c>
      <c r="F672" s="8">
        <f>Data!F670</f>
        <v>33975</v>
      </c>
      <c r="G672" s="8">
        <f t="shared" si="112"/>
        <v>10.600000000000364</v>
      </c>
      <c r="H672" s="4">
        <f t="shared" si="113"/>
        <v>9.6499999999996362</v>
      </c>
      <c r="I672" s="4">
        <f t="shared" si="114"/>
        <v>0.9500000000007276</v>
      </c>
      <c r="J672" s="4">
        <f t="shared" si="115"/>
        <v>10.600000000000364</v>
      </c>
      <c r="K672" s="7">
        <f t="shared" si="121"/>
        <v>8.3663019301951351</v>
      </c>
      <c r="L672" s="10">
        <f t="shared" si="116"/>
        <v>10907.43260386039</v>
      </c>
      <c r="M672" s="4">
        <f t="shared" si="117"/>
        <v>10873.967396139611</v>
      </c>
      <c r="N672" s="9">
        <f t="shared" si="118"/>
        <v>10905.24747774778</v>
      </c>
      <c r="O672" s="4">
        <f t="shared" si="119"/>
        <v>10873.967396139611</v>
      </c>
      <c r="P672" s="7">
        <f t="shared" si="120"/>
        <v>10905.24747774778</v>
      </c>
    </row>
    <row r="673" spans="1:16" x14ac:dyDescent="0.25">
      <c r="A673" s="14">
        <f>Data!A671</f>
        <v>44098.589583333334</v>
      </c>
      <c r="B673" s="4">
        <f>Data!B671</f>
        <v>10896</v>
      </c>
      <c r="C673" s="4">
        <f>Data!C671</f>
        <v>10899</v>
      </c>
      <c r="D673" s="4">
        <f>Data!D671</f>
        <v>10892.05</v>
      </c>
      <c r="E673" s="4">
        <f>Data!E671</f>
        <v>10894.2</v>
      </c>
      <c r="F673" s="8">
        <f>Data!F671</f>
        <v>24600</v>
      </c>
      <c r="G673" s="8">
        <f t="shared" si="112"/>
        <v>6.9500000000007276</v>
      </c>
      <c r="H673" s="4">
        <f t="shared" si="113"/>
        <v>3</v>
      </c>
      <c r="I673" s="4">
        <f t="shared" si="114"/>
        <v>3.9500000000007276</v>
      </c>
      <c r="J673" s="4">
        <f t="shared" si="115"/>
        <v>6.9500000000007276</v>
      </c>
      <c r="K673" s="7">
        <f t="shared" si="121"/>
        <v>8.2954868336854144</v>
      </c>
      <c r="L673" s="10">
        <f t="shared" si="116"/>
        <v>10912.115973667371</v>
      </c>
      <c r="M673" s="4">
        <f t="shared" si="117"/>
        <v>10878.934026332628</v>
      </c>
      <c r="N673" s="9">
        <f t="shared" si="118"/>
        <v>10905.24747774778</v>
      </c>
      <c r="O673" s="4">
        <f t="shared" si="119"/>
        <v>10878.934026332628</v>
      </c>
      <c r="P673" s="7">
        <f t="shared" si="120"/>
        <v>10905.24747774778</v>
      </c>
    </row>
    <row r="674" spans="1:16" x14ac:dyDescent="0.25">
      <c r="A674" s="14">
        <f>Data!A672</f>
        <v>44098.590277777781</v>
      </c>
      <c r="B674" s="4">
        <f>Data!B672</f>
        <v>10895.95</v>
      </c>
      <c r="C674" s="4">
        <f>Data!C672</f>
        <v>10899.45</v>
      </c>
      <c r="D674" s="4">
        <f>Data!D672</f>
        <v>10893.7</v>
      </c>
      <c r="E674" s="4">
        <f>Data!E672</f>
        <v>10899.45</v>
      </c>
      <c r="F674" s="8">
        <f>Data!F672</f>
        <v>12750</v>
      </c>
      <c r="G674" s="8">
        <f t="shared" si="112"/>
        <v>5.75</v>
      </c>
      <c r="H674" s="4">
        <f t="shared" si="113"/>
        <v>5.25</v>
      </c>
      <c r="I674" s="4">
        <f t="shared" si="114"/>
        <v>0.5</v>
      </c>
      <c r="J674" s="4">
        <f t="shared" si="115"/>
        <v>5.75</v>
      </c>
      <c r="K674" s="7">
        <f t="shared" si="121"/>
        <v>8.1682124920011425</v>
      </c>
      <c r="L674" s="10">
        <f t="shared" si="116"/>
        <v>10912.911424984002</v>
      </c>
      <c r="M674" s="4">
        <f t="shared" si="117"/>
        <v>10880.238575015999</v>
      </c>
      <c r="N674" s="9">
        <f t="shared" si="118"/>
        <v>10905.24747774778</v>
      </c>
      <c r="O674" s="4">
        <f t="shared" si="119"/>
        <v>10880.238575015999</v>
      </c>
      <c r="P674" s="7">
        <f t="shared" si="120"/>
        <v>10905.24747774778</v>
      </c>
    </row>
    <row r="675" spans="1:16" x14ac:dyDescent="0.25">
      <c r="A675" s="14">
        <f>Data!A673</f>
        <v>44098.59097222222</v>
      </c>
      <c r="B675" s="4">
        <f>Data!B673</f>
        <v>10900</v>
      </c>
      <c r="C675" s="4">
        <f>Data!C673</f>
        <v>10901.75</v>
      </c>
      <c r="D675" s="4">
        <f>Data!D673</f>
        <v>10895.45</v>
      </c>
      <c r="E675" s="4">
        <f>Data!E673</f>
        <v>10899.35</v>
      </c>
      <c r="F675" s="8">
        <f>Data!F673</f>
        <v>39225</v>
      </c>
      <c r="G675" s="8">
        <f t="shared" si="112"/>
        <v>6.2999999999992724</v>
      </c>
      <c r="H675" s="4">
        <f t="shared" si="113"/>
        <v>2.2999999999992724</v>
      </c>
      <c r="I675" s="4">
        <f t="shared" si="114"/>
        <v>4</v>
      </c>
      <c r="J675" s="4">
        <f t="shared" si="115"/>
        <v>6.2999999999992724</v>
      </c>
      <c r="K675" s="7">
        <f t="shared" si="121"/>
        <v>8.0748018674010495</v>
      </c>
      <c r="L675" s="10">
        <f t="shared" si="116"/>
        <v>10914.749603734803</v>
      </c>
      <c r="M675" s="4">
        <f t="shared" si="117"/>
        <v>10882.450396265198</v>
      </c>
      <c r="N675" s="9">
        <f t="shared" si="118"/>
        <v>10905.24747774778</v>
      </c>
      <c r="O675" s="4">
        <f t="shared" si="119"/>
        <v>10882.450396265198</v>
      </c>
      <c r="P675" s="7">
        <f t="shared" si="120"/>
        <v>10905.24747774778</v>
      </c>
    </row>
    <row r="676" spans="1:16" x14ac:dyDescent="0.25">
      <c r="A676" s="14">
        <f>Data!A674</f>
        <v>44098.591666666667</v>
      </c>
      <c r="B676" s="4">
        <f>Data!B674</f>
        <v>10898.45</v>
      </c>
      <c r="C676" s="4">
        <f>Data!C674</f>
        <v>10901.75</v>
      </c>
      <c r="D676" s="4">
        <f>Data!D674</f>
        <v>10895.05</v>
      </c>
      <c r="E676" s="4">
        <f>Data!E674</f>
        <v>10900.85</v>
      </c>
      <c r="F676" s="8">
        <f>Data!F674</f>
        <v>17250</v>
      </c>
      <c r="G676" s="8">
        <f t="shared" si="112"/>
        <v>6.7000000000007276</v>
      </c>
      <c r="H676" s="4">
        <f t="shared" si="113"/>
        <v>2.3999999999996362</v>
      </c>
      <c r="I676" s="4">
        <f t="shared" si="114"/>
        <v>4.3000000000010914</v>
      </c>
      <c r="J676" s="4">
        <f t="shared" si="115"/>
        <v>6.7000000000007276</v>
      </c>
      <c r="K676" s="7">
        <f t="shared" si="121"/>
        <v>8.0060617740310338</v>
      </c>
      <c r="L676" s="10">
        <f t="shared" si="116"/>
        <v>10914.412123548062</v>
      </c>
      <c r="M676" s="4">
        <f t="shared" si="117"/>
        <v>10882.387876451938</v>
      </c>
      <c r="N676" s="9">
        <f t="shared" si="118"/>
        <v>10905.24747774778</v>
      </c>
      <c r="O676" s="4">
        <f t="shared" si="119"/>
        <v>10882.450396265198</v>
      </c>
      <c r="P676" s="7">
        <f t="shared" si="120"/>
        <v>10905.24747774778</v>
      </c>
    </row>
    <row r="677" spans="1:16" x14ac:dyDescent="0.25">
      <c r="A677" s="14">
        <f>Data!A675</f>
        <v>44098.592361111114</v>
      </c>
      <c r="B677" s="4">
        <f>Data!B675</f>
        <v>10899.55</v>
      </c>
      <c r="C677" s="4">
        <f>Data!C675</f>
        <v>10902.45</v>
      </c>
      <c r="D677" s="4">
        <f>Data!D675</f>
        <v>10897</v>
      </c>
      <c r="E677" s="4">
        <f>Data!E675</f>
        <v>10899.05</v>
      </c>
      <c r="F677" s="8">
        <f>Data!F675</f>
        <v>17550</v>
      </c>
      <c r="G677" s="8">
        <f t="shared" si="112"/>
        <v>5.4500000000007276</v>
      </c>
      <c r="H677" s="4">
        <f t="shared" si="113"/>
        <v>1.6000000000003638</v>
      </c>
      <c r="I677" s="4">
        <f t="shared" si="114"/>
        <v>3.8500000000003638</v>
      </c>
      <c r="J677" s="4">
        <f t="shared" si="115"/>
        <v>5.4500000000007276</v>
      </c>
      <c r="K677" s="7">
        <f t="shared" si="121"/>
        <v>7.8782586853295182</v>
      </c>
      <c r="L677" s="10">
        <f t="shared" si="116"/>
        <v>10915.481517370659</v>
      </c>
      <c r="M677" s="4">
        <f t="shared" si="117"/>
        <v>10883.968482629341</v>
      </c>
      <c r="N677" s="9">
        <f t="shared" si="118"/>
        <v>10905.24747774778</v>
      </c>
      <c r="O677" s="4">
        <f t="shared" si="119"/>
        <v>10883.968482629341</v>
      </c>
      <c r="P677" s="7">
        <f t="shared" si="120"/>
        <v>10905.24747774778</v>
      </c>
    </row>
    <row r="678" spans="1:16" x14ac:dyDescent="0.25">
      <c r="A678" s="14">
        <f>Data!A676</f>
        <v>44098.593055555553</v>
      </c>
      <c r="B678" s="4">
        <f>Data!B676</f>
        <v>10899.95</v>
      </c>
      <c r="C678" s="4">
        <f>Data!C676</f>
        <v>10906.05</v>
      </c>
      <c r="D678" s="4">
        <f>Data!D676</f>
        <v>10896.75</v>
      </c>
      <c r="E678" s="4">
        <f>Data!E676</f>
        <v>10904.5</v>
      </c>
      <c r="F678" s="8">
        <f>Data!F676</f>
        <v>27900</v>
      </c>
      <c r="G678" s="8">
        <f t="shared" si="112"/>
        <v>9.2999999999992724</v>
      </c>
      <c r="H678" s="4">
        <f t="shared" si="113"/>
        <v>7</v>
      </c>
      <c r="I678" s="4">
        <f t="shared" si="114"/>
        <v>2.2999999999992724</v>
      </c>
      <c r="J678" s="4">
        <f t="shared" si="115"/>
        <v>9.2999999999992724</v>
      </c>
      <c r="K678" s="7">
        <f t="shared" si="121"/>
        <v>7.9493457510630066</v>
      </c>
      <c r="L678" s="10">
        <f t="shared" si="116"/>
        <v>10917.298691502127</v>
      </c>
      <c r="M678" s="4">
        <f t="shared" si="117"/>
        <v>10885.501308497873</v>
      </c>
      <c r="N678" s="9">
        <f t="shared" si="118"/>
        <v>10905.24747774778</v>
      </c>
      <c r="O678" s="4">
        <f t="shared" si="119"/>
        <v>10885.501308497873</v>
      </c>
      <c r="P678" s="7">
        <f t="shared" si="120"/>
        <v>10905.24747774778</v>
      </c>
    </row>
    <row r="679" spans="1:16" x14ac:dyDescent="0.25">
      <c r="A679" s="14">
        <f>Data!A677</f>
        <v>44098.59375</v>
      </c>
      <c r="B679" s="4">
        <f>Data!B677</f>
        <v>10905</v>
      </c>
      <c r="C679" s="4">
        <f>Data!C677</f>
        <v>10914.55</v>
      </c>
      <c r="D679" s="4">
        <f>Data!D677</f>
        <v>10903.05</v>
      </c>
      <c r="E679" s="4">
        <f>Data!E677</f>
        <v>10910.05</v>
      </c>
      <c r="F679" s="8">
        <f>Data!F677</f>
        <v>43875</v>
      </c>
      <c r="G679" s="8">
        <f t="shared" si="112"/>
        <v>11.5</v>
      </c>
      <c r="H679" s="4">
        <f t="shared" si="113"/>
        <v>10.049999999999272</v>
      </c>
      <c r="I679" s="4">
        <f t="shared" si="114"/>
        <v>1.4500000000007276</v>
      </c>
      <c r="J679" s="4">
        <f t="shared" si="115"/>
        <v>11.5</v>
      </c>
      <c r="K679" s="7">
        <f t="shared" si="121"/>
        <v>8.1268784635098577</v>
      </c>
      <c r="L679" s="10">
        <f t="shared" si="116"/>
        <v>10925.053756927018</v>
      </c>
      <c r="M679" s="4">
        <f t="shared" si="117"/>
        <v>10892.54624307298</v>
      </c>
      <c r="N679" s="9">
        <f t="shared" si="118"/>
        <v>10905.24747774778</v>
      </c>
      <c r="O679" s="4">
        <f t="shared" si="119"/>
        <v>10892.54624307298</v>
      </c>
      <c r="P679" s="7">
        <f t="shared" si="120"/>
        <v>10892.54624307298</v>
      </c>
    </row>
    <row r="680" spans="1:16" x14ac:dyDescent="0.25">
      <c r="A680" s="14">
        <f>Data!A678</f>
        <v>44098.594444444447</v>
      </c>
      <c r="B680" s="4">
        <f>Data!B678</f>
        <v>10911.85</v>
      </c>
      <c r="C680" s="4">
        <f>Data!C678</f>
        <v>10917.4</v>
      </c>
      <c r="D680" s="4">
        <f>Data!D678</f>
        <v>10907</v>
      </c>
      <c r="E680" s="4">
        <f>Data!E678</f>
        <v>10908.3</v>
      </c>
      <c r="F680" s="8">
        <f>Data!F678</f>
        <v>32625</v>
      </c>
      <c r="G680" s="8">
        <f t="shared" si="112"/>
        <v>10.399999999999636</v>
      </c>
      <c r="H680" s="4">
        <f t="shared" si="113"/>
        <v>7.3500000000003638</v>
      </c>
      <c r="I680" s="4">
        <f t="shared" si="114"/>
        <v>3.0499999999992724</v>
      </c>
      <c r="J680" s="4">
        <f t="shared" si="115"/>
        <v>10.399999999999636</v>
      </c>
      <c r="K680" s="7">
        <f t="shared" si="121"/>
        <v>8.2405345403343464</v>
      </c>
      <c r="L680" s="10">
        <f t="shared" si="116"/>
        <v>10928.681069080669</v>
      </c>
      <c r="M680" s="4">
        <f t="shared" si="117"/>
        <v>10895.718930919333</v>
      </c>
      <c r="N680" s="9">
        <f t="shared" si="118"/>
        <v>10928.681069080669</v>
      </c>
      <c r="O680" s="4">
        <f t="shared" si="119"/>
        <v>10895.718930919333</v>
      </c>
      <c r="P680" s="7">
        <f t="shared" si="120"/>
        <v>10895.718930919333</v>
      </c>
    </row>
    <row r="681" spans="1:16" x14ac:dyDescent="0.25">
      <c r="A681" s="14">
        <f>Data!A679</f>
        <v>44098.595138888886</v>
      </c>
      <c r="B681" s="4">
        <f>Data!B679</f>
        <v>10908.3</v>
      </c>
      <c r="C681" s="4">
        <f>Data!C679</f>
        <v>10916</v>
      </c>
      <c r="D681" s="4">
        <f>Data!D679</f>
        <v>10908.3</v>
      </c>
      <c r="E681" s="4">
        <f>Data!E679</f>
        <v>10909.45</v>
      </c>
      <c r="F681" s="8">
        <f>Data!F679</f>
        <v>20400</v>
      </c>
      <c r="G681" s="8">
        <f t="shared" si="112"/>
        <v>7.7000000000007276</v>
      </c>
      <c r="H681" s="4">
        <f t="shared" si="113"/>
        <v>7.7000000000007276</v>
      </c>
      <c r="I681" s="4">
        <f t="shared" si="114"/>
        <v>0</v>
      </c>
      <c r="J681" s="4">
        <f t="shared" si="115"/>
        <v>7.7000000000007276</v>
      </c>
      <c r="K681" s="7">
        <f t="shared" si="121"/>
        <v>8.2135078133176656</v>
      </c>
      <c r="L681" s="10">
        <f t="shared" si="116"/>
        <v>10928.577015626635</v>
      </c>
      <c r="M681" s="4">
        <f t="shared" si="117"/>
        <v>10895.722984373364</v>
      </c>
      <c r="N681" s="9">
        <f t="shared" si="118"/>
        <v>10928.577015626635</v>
      </c>
      <c r="O681" s="4">
        <f t="shared" si="119"/>
        <v>10895.722984373364</v>
      </c>
      <c r="P681" s="7">
        <f t="shared" si="120"/>
        <v>10895.722984373364</v>
      </c>
    </row>
    <row r="682" spans="1:16" x14ac:dyDescent="0.25">
      <c r="A682" s="14">
        <f>Data!A680</f>
        <v>44098.595833333333</v>
      </c>
      <c r="B682" s="4">
        <f>Data!B680</f>
        <v>10911</v>
      </c>
      <c r="C682" s="4">
        <f>Data!C680</f>
        <v>10913.35</v>
      </c>
      <c r="D682" s="4">
        <f>Data!D680</f>
        <v>10905</v>
      </c>
      <c r="E682" s="4">
        <f>Data!E680</f>
        <v>10907.1</v>
      </c>
      <c r="F682" s="8">
        <f>Data!F680</f>
        <v>12450</v>
      </c>
      <c r="G682" s="8">
        <f t="shared" si="112"/>
        <v>8.3500000000003638</v>
      </c>
      <c r="H682" s="4">
        <f t="shared" si="113"/>
        <v>3.8999999999996362</v>
      </c>
      <c r="I682" s="4">
        <f t="shared" si="114"/>
        <v>4.4500000000007276</v>
      </c>
      <c r="J682" s="4">
        <f t="shared" si="115"/>
        <v>8.3500000000003638</v>
      </c>
      <c r="K682" s="7">
        <f t="shared" si="121"/>
        <v>8.2203324226518006</v>
      </c>
      <c r="L682" s="10">
        <f t="shared" si="116"/>
        <v>10925.615664845303</v>
      </c>
      <c r="M682" s="4">
        <f t="shared" si="117"/>
        <v>10892.734335154695</v>
      </c>
      <c r="N682" s="9">
        <f t="shared" si="118"/>
        <v>10925.615664845303</v>
      </c>
      <c r="O682" s="4">
        <f t="shared" si="119"/>
        <v>10895.722984373364</v>
      </c>
      <c r="P682" s="7">
        <f t="shared" si="120"/>
        <v>10895.722984373364</v>
      </c>
    </row>
    <row r="683" spans="1:16" x14ac:dyDescent="0.25">
      <c r="A683" s="14">
        <f>Data!A681</f>
        <v>44098.59652777778</v>
      </c>
      <c r="B683" s="4">
        <f>Data!B681</f>
        <v>10906.65</v>
      </c>
      <c r="C683" s="4">
        <f>Data!C681</f>
        <v>10909.95</v>
      </c>
      <c r="D683" s="4">
        <f>Data!D681</f>
        <v>10897.4</v>
      </c>
      <c r="E683" s="4">
        <f>Data!E681</f>
        <v>10898.4</v>
      </c>
      <c r="F683" s="8">
        <f>Data!F681</f>
        <v>22125</v>
      </c>
      <c r="G683" s="8">
        <f t="shared" si="112"/>
        <v>12.550000000001091</v>
      </c>
      <c r="H683" s="4">
        <f t="shared" si="113"/>
        <v>2.8500000000003638</v>
      </c>
      <c r="I683" s="4">
        <f t="shared" si="114"/>
        <v>9.7000000000007276</v>
      </c>
      <c r="J683" s="4">
        <f t="shared" si="115"/>
        <v>12.550000000001091</v>
      </c>
      <c r="K683" s="7">
        <f t="shared" si="121"/>
        <v>8.4368158015192645</v>
      </c>
      <c r="L683" s="10">
        <f t="shared" si="116"/>
        <v>10920.548631603038</v>
      </c>
      <c r="M683" s="4">
        <f t="shared" si="117"/>
        <v>10886.80136839696</v>
      </c>
      <c r="N683" s="9">
        <f t="shared" si="118"/>
        <v>10920.548631603038</v>
      </c>
      <c r="O683" s="4">
        <f t="shared" si="119"/>
        <v>10895.722984373364</v>
      </c>
      <c r="P683" s="7">
        <f t="shared" si="120"/>
        <v>10895.722984373364</v>
      </c>
    </row>
    <row r="684" spans="1:16" x14ac:dyDescent="0.25">
      <c r="A684" s="14">
        <f>Data!A682</f>
        <v>44098.597222222219</v>
      </c>
      <c r="B684" s="4">
        <f>Data!B682</f>
        <v>10898.2</v>
      </c>
      <c r="C684" s="4">
        <f>Data!C682</f>
        <v>10909.35</v>
      </c>
      <c r="D684" s="4">
        <f>Data!D682</f>
        <v>10894.05</v>
      </c>
      <c r="E684" s="4">
        <f>Data!E682</f>
        <v>10905.55</v>
      </c>
      <c r="F684" s="8">
        <f>Data!F682</f>
        <v>31650</v>
      </c>
      <c r="G684" s="8">
        <f t="shared" si="112"/>
        <v>15.300000000001091</v>
      </c>
      <c r="H684" s="4">
        <f t="shared" si="113"/>
        <v>10.950000000000728</v>
      </c>
      <c r="I684" s="4">
        <f t="shared" si="114"/>
        <v>4.3500000000003638</v>
      </c>
      <c r="J684" s="4">
        <f t="shared" si="115"/>
        <v>15.300000000001091</v>
      </c>
      <c r="K684" s="7">
        <f t="shared" si="121"/>
        <v>8.7799750114433568</v>
      </c>
      <c r="L684" s="10">
        <f t="shared" si="116"/>
        <v>10919.259950022888</v>
      </c>
      <c r="M684" s="4">
        <f t="shared" si="117"/>
        <v>10884.140049977113</v>
      </c>
      <c r="N684" s="9">
        <f t="shared" si="118"/>
        <v>10919.259950022888</v>
      </c>
      <c r="O684" s="4">
        <f t="shared" si="119"/>
        <v>10895.722984373364</v>
      </c>
      <c r="P684" s="7">
        <f t="shared" si="120"/>
        <v>10895.722984373364</v>
      </c>
    </row>
    <row r="685" spans="1:16" x14ac:dyDescent="0.25">
      <c r="A685" s="14">
        <f>Data!A683</f>
        <v>44098.597916666666</v>
      </c>
      <c r="B685" s="4">
        <f>Data!B683</f>
        <v>10904.9</v>
      </c>
      <c r="C685" s="4">
        <f>Data!C683</f>
        <v>10911.25</v>
      </c>
      <c r="D685" s="4">
        <f>Data!D683</f>
        <v>10904</v>
      </c>
      <c r="E685" s="4">
        <f>Data!E683</f>
        <v>10909.75</v>
      </c>
      <c r="F685" s="8">
        <f>Data!F683</f>
        <v>22800</v>
      </c>
      <c r="G685" s="8">
        <f t="shared" si="112"/>
        <v>7.25</v>
      </c>
      <c r="H685" s="4">
        <f t="shared" si="113"/>
        <v>5.7000000000007276</v>
      </c>
      <c r="I685" s="4">
        <f t="shared" si="114"/>
        <v>1.5499999999992724</v>
      </c>
      <c r="J685" s="4">
        <f t="shared" si="115"/>
        <v>7.25</v>
      </c>
      <c r="K685" s="7">
        <f t="shared" si="121"/>
        <v>8.703476260871188</v>
      </c>
      <c r="L685" s="10">
        <f t="shared" si="116"/>
        <v>10925.031952521742</v>
      </c>
      <c r="M685" s="4">
        <f t="shared" si="117"/>
        <v>10890.218047478258</v>
      </c>
      <c r="N685" s="9">
        <f t="shared" si="118"/>
        <v>10919.259950022888</v>
      </c>
      <c r="O685" s="4">
        <f t="shared" si="119"/>
        <v>10895.722984373364</v>
      </c>
      <c r="P685" s="7">
        <f t="shared" si="120"/>
        <v>10895.722984373364</v>
      </c>
    </row>
    <row r="686" spans="1:16" x14ac:dyDescent="0.25">
      <c r="A686" s="14">
        <f>Data!A684</f>
        <v>44098.598611111112</v>
      </c>
      <c r="B686" s="4">
        <f>Data!B684</f>
        <v>10908</v>
      </c>
      <c r="C686" s="4">
        <f>Data!C684</f>
        <v>10908.05</v>
      </c>
      <c r="D686" s="4">
        <f>Data!D684</f>
        <v>10901.5</v>
      </c>
      <c r="E686" s="4">
        <f>Data!E684</f>
        <v>10902.3</v>
      </c>
      <c r="F686" s="8">
        <f>Data!F684</f>
        <v>21225</v>
      </c>
      <c r="G686" s="8">
        <f t="shared" si="112"/>
        <v>6.5499999999992724</v>
      </c>
      <c r="H686" s="4">
        <f t="shared" si="113"/>
        <v>1.7000000000007276</v>
      </c>
      <c r="I686" s="4">
        <f t="shared" si="114"/>
        <v>8.25</v>
      </c>
      <c r="J686" s="4">
        <f t="shared" si="115"/>
        <v>8.25</v>
      </c>
      <c r="K686" s="7">
        <f t="shared" si="121"/>
        <v>8.6808024478276273</v>
      </c>
      <c r="L686" s="10">
        <f t="shared" si="116"/>
        <v>10922.136604895655</v>
      </c>
      <c r="M686" s="4">
        <f t="shared" si="117"/>
        <v>10887.413395104344</v>
      </c>
      <c r="N686" s="9">
        <f t="shared" si="118"/>
        <v>10919.259950022888</v>
      </c>
      <c r="O686" s="4">
        <f t="shared" si="119"/>
        <v>10895.722984373364</v>
      </c>
      <c r="P686" s="7">
        <f t="shared" si="120"/>
        <v>10895.722984373364</v>
      </c>
    </row>
    <row r="687" spans="1:16" x14ac:dyDescent="0.25">
      <c r="A687" s="14">
        <f>Data!A685</f>
        <v>44098.599305555559</v>
      </c>
      <c r="B687" s="4">
        <f>Data!B685</f>
        <v>10903.95</v>
      </c>
      <c r="C687" s="4">
        <f>Data!C685</f>
        <v>10903.95</v>
      </c>
      <c r="D687" s="4">
        <f>Data!D685</f>
        <v>10897.05</v>
      </c>
      <c r="E687" s="4">
        <f>Data!E685</f>
        <v>10903.1</v>
      </c>
      <c r="F687" s="8">
        <f>Data!F685</f>
        <v>16125</v>
      </c>
      <c r="G687" s="8">
        <f t="shared" si="112"/>
        <v>6.9000000000014552</v>
      </c>
      <c r="H687" s="4">
        <f t="shared" si="113"/>
        <v>1.6500000000014552</v>
      </c>
      <c r="I687" s="4">
        <f t="shared" si="114"/>
        <v>5.25</v>
      </c>
      <c r="J687" s="4">
        <f t="shared" si="115"/>
        <v>6.9000000000014552</v>
      </c>
      <c r="K687" s="7">
        <f t="shared" si="121"/>
        <v>8.5917623254363189</v>
      </c>
      <c r="L687" s="10">
        <f t="shared" si="116"/>
        <v>10917.683524650873</v>
      </c>
      <c r="M687" s="4">
        <f t="shared" si="117"/>
        <v>10883.316475349127</v>
      </c>
      <c r="N687" s="9">
        <f t="shared" si="118"/>
        <v>10917.683524650873</v>
      </c>
      <c r="O687" s="4">
        <f t="shared" si="119"/>
        <v>10895.722984373364</v>
      </c>
      <c r="P687" s="7">
        <f t="shared" si="120"/>
        <v>10895.722984373364</v>
      </c>
    </row>
    <row r="688" spans="1:16" x14ac:dyDescent="0.25">
      <c r="A688" s="14">
        <f>Data!A686</f>
        <v>44098.6</v>
      </c>
      <c r="B688" s="4">
        <f>Data!B686</f>
        <v>10903.2</v>
      </c>
      <c r="C688" s="4">
        <f>Data!C686</f>
        <v>10903.9</v>
      </c>
      <c r="D688" s="4">
        <f>Data!D686</f>
        <v>10894</v>
      </c>
      <c r="E688" s="4">
        <f>Data!E686</f>
        <v>10895.75</v>
      </c>
      <c r="F688" s="8">
        <f>Data!F686</f>
        <v>17100</v>
      </c>
      <c r="G688" s="8">
        <f t="shared" si="112"/>
        <v>9.8999999999996362</v>
      </c>
      <c r="H688" s="4">
        <f t="shared" si="113"/>
        <v>0.7999999999992724</v>
      </c>
      <c r="I688" s="4">
        <f t="shared" si="114"/>
        <v>9.1000000000003638</v>
      </c>
      <c r="J688" s="4">
        <f t="shared" si="115"/>
        <v>9.8999999999996362</v>
      </c>
      <c r="K688" s="7">
        <f t="shared" si="121"/>
        <v>8.6571742091644843</v>
      </c>
      <c r="L688" s="10">
        <f t="shared" si="116"/>
        <v>10916.26434841833</v>
      </c>
      <c r="M688" s="4">
        <f t="shared" si="117"/>
        <v>10881.635651581671</v>
      </c>
      <c r="N688" s="9">
        <f t="shared" si="118"/>
        <v>10916.26434841833</v>
      </c>
      <c r="O688" s="4">
        <f t="shared" si="119"/>
        <v>10895.722984373364</v>
      </c>
      <c r="P688" s="7">
        <f t="shared" si="120"/>
        <v>10895.722984373364</v>
      </c>
    </row>
    <row r="689" spans="1:16" x14ac:dyDescent="0.25">
      <c r="A689" s="14">
        <f>Data!A687</f>
        <v>44098.600694444445</v>
      </c>
      <c r="B689" s="4">
        <f>Data!B687</f>
        <v>10897.7</v>
      </c>
      <c r="C689" s="4">
        <f>Data!C687</f>
        <v>10902.75</v>
      </c>
      <c r="D689" s="4">
        <f>Data!D687</f>
        <v>10892.45</v>
      </c>
      <c r="E689" s="4">
        <f>Data!E687</f>
        <v>10897.8</v>
      </c>
      <c r="F689" s="8">
        <f>Data!F687</f>
        <v>22425</v>
      </c>
      <c r="G689" s="8">
        <f t="shared" si="112"/>
        <v>10.299999999999272</v>
      </c>
      <c r="H689" s="4">
        <f t="shared" si="113"/>
        <v>7</v>
      </c>
      <c r="I689" s="4">
        <f t="shared" si="114"/>
        <v>3.2999999999992724</v>
      </c>
      <c r="J689" s="4">
        <f t="shared" si="115"/>
        <v>10.299999999999272</v>
      </c>
      <c r="K689" s="7">
        <f t="shared" si="121"/>
        <v>8.7393154987062225</v>
      </c>
      <c r="L689" s="10">
        <f t="shared" si="116"/>
        <v>10915.078630997414</v>
      </c>
      <c r="M689" s="4">
        <f t="shared" si="117"/>
        <v>10880.121369002587</v>
      </c>
      <c r="N689" s="9">
        <f t="shared" si="118"/>
        <v>10915.078630997414</v>
      </c>
      <c r="O689" s="4">
        <f t="shared" si="119"/>
        <v>10895.722984373364</v>
      </c>
      <c r="P689" s="7">
        <f t="shared" si="120"/>
        <v>10895.722984373364</v>
      </c>
    </row>
    <row r="690" spans="1:16" x14ac:dyDescent="0.25">
      <c r="A690" s="14">
        <f>Data!A688</f>
        <v>44098.601388888892</v>
      </c>
      <c r="B690" s="4">
        <f>Data!B688</f>
        <v>10900.9</v>
      </c>
      <c r="C690" s="4">
        <f>Data!C688</f>
        <v>10902.65</v>
      </c>
      <c r="D690" s="4">
        <f>Data!D688</f>
        <v>10896.9</v>
      </c>
      <c r="E690" s="4">
        <f>Data!E688</f>
        <v>10898.1</v>
      </c>
      <c r="F690" s="8">
        <f>Data!F688</f>
        <v>10050</v>
      </c>
      <c r="G690" s="8">
        <f t="shared" si="112"/>
        <v>5.75</v>
      </c>
      <c r="H690" s="4">
        <f t="shared" si="113"/>
        <v>4.8500000000003638</v>
      </c>
      <c r="I690" s="4">
        <f t="shared" si="114"/>
        <v>0.8999999999996362</v>
      </c>
      <c r="J690" s="4">
        <f t="shared" si="115"/>
        <v>5.75</v>
      </c>
      <c r="K690" s="7">
        <f t="shared" si="121"/>
        <v>8.5898497237709108</v>
      </c>
      <c r="L690" s="10">
        <f t="shared" si="116"/>
        <v>10916.954699447542</v>
      </c>
      <c r="M690" s="4">
        <f t="shared" si="117"/>
        <v>10882.595300552457</v>
      </c>
      <c r="N690" s="9">
        <f t="shared" si="118"/>
        <v>10915.078630997414</v>
      </c>
      <c r="O690" s="4">
        <f t="shared" si="119"/>
        <v>10895.722984373364</v>
      </c>
      <c r="P690" s="7">
        <f t="shared" si="120"/>
        <v>10895.722984373364</v>
      </c>
    </row>
    <row r="691" spans="1:16" x14ac:dyDescent="0.25">
      <c r="A691" s="14">
        <f>Data!A689</f>
        <v>44098.602083333331</v>
      </c>
      <c r="B691" s="4">
        <f>Data!B689</f>
        <v>10898.1</v>
      </c>
      <c r="C691" s="4">
        <f>Data!C689</f>
        <v>10902</v>
      </c>
      <c r="D691" s="4">
        <f>Data!D689</f>
        <v>10897.35</v>
      </c>
      <c r="E691" s="4">
        <f>Data!E689</f>
        <v>10902</v>
      </c>
      <c r="F691" s="8">
        <f>Data!F689</f>
        <v>6825</v>
      </c>
      <c r="G691" s="8">
        <f t="shared" si="112"/>
        <v>4.6499999999996362</v>
      </c>
      <c r="H691" s="4">
        <f t="shared" si="113"/>
        <v>3.8999999999996362</v>
      </c>
      <c r="I691" s="4">
        <f t="shared" si="114"/>
        <v>0.75</v>
      </c>
      <c r="J691" s="4">
        <f t="shared" si="115"/>
        <v>4.6499999999996362</v>
      </c>
      <c r="K691" s="7">
        <f t="shared" si="121"/>
        <v>8.3928572375823478</v>
      </c>
      <c r="L691" s="10">
        <f t="shared" si="116"/>
        <v>10916.460714475164</v>
      </c>
      <c r="M691" s="4">
        <f t="shared" si="117"/>
        <v>10882.889285524834</v>
      </c>
      <c r="N691" s="9">
        <f t="shared" si="118"/>
        <v>10915.078630997414</v>
      </c>
      <c r="O691" s="4">
        <f t="shared" si="119"/>
        <v>10895.722984373364</v>
      </c>
      <c r="P691" s="7">
        <f t="shared" si="120"/>
        <v>10895.722984373364</v>
      </c>
    </row>
    <row r="692" spans="1:16" x14ac:dyDescent="0.25">
      <c r="A692" s="14">
        <f>Data!A690</f>
        <v>44098.602777777778</v>
      </c>
      <c r="B692" s="4">
        <f>Data!B690</f>
        <v>10902</v>
      </c>
      <c r="C692" s="4">
        <f>Data!C690</f>
        <v>10902.1</v>
      </c>
      <c r="D692" s="4">
        <f>Data!D690</f>
        <v>10893.45</v>
      </c>
      <c r="E692" s="4">
        <f>Data!E690</f>
        <v>10900.5</v>
      </c>
      <c r="F692" s="8">
        <f>Data!F690</f>
        <v>19950</v>
      </c>
      <c r="G692" s="8">
        <f t="shared" si="112"/>
        <v>8.6499999999996362</v>
      </c>
      <c r="H692" s="4">
        <f t="shared" si="113"/>
        <v>0.1000000000003638</v>
      </c>
      <c r="I692" s="4">
        <f t="shared" si="114"/>
        <v>8.5499999999992724</v>
      </c>
      <c r="J692" s="4">
        <f t="shared" si="115"/>
        <v>8.6499999999996362</v>
      </c>
      <c r="K692" s="7">
        <f t="shared" si="121"/>
        <v>8.4057143757032122</v>
      </c>
      <c r="L692" s="10">
        <f t="shared" si="116"/>
        <v>10914.586428751409</v>
      </c>
      <c r="M692" s="4">
        <f t="shared" si="117"/>
        <v>10880.963571248594</v>
      </c>
      <c r="N692" s="9">
        <f t="shared" si="118"/>
        <v>10914.586428751409</v>
      </c>
      <c r="O692" s="4">
        <f t="shared" si="119"/>
        <v>10895.722984373364</v>
      </c>
      <c r="P692" s="7">
        <f t="shared" si="120"/>
        <v>10895.722984373364</v>
      </c>
    </row>
    <row r="693" spans="1:16" x14ac:dyDescent="0.25">
      <c r="A693" s="14">
        <f>Data!A691</f>
        <v>44098.603472222225</v>
      </c>
      <c r="B693" s="4">
        <f>Data!B691</f>
        <v>10899.6</v>
      </c>
      <c r="C693" s="4">
        <f>Data!C691</f>
        <v>10900.05</v>
      </c>
      <c r="D693" s="4">
        <f>Data!D691</f>
        <v>10895</v>
      </c>
      <c r="E693" s="4">
        <f>Data!E691</f>
        <v>10899</v>
      </c>
      <c r="F693" s="8">
        <f>Data!F691</f>
        <v>21675</v>
      </c>
      <c r="G693" s="8">
        <f t="shared" si="112"/>
        <v>5.0499999999992724</v>
      </c>
      <c r="H693" s="4">
        <f t="shared" si="113"/>
        <v>0.4500000000007276</v>
      </c>
      <c r="I693" s="4">
        <f t="shared" si="114"/>
        <v>5.5</v>
      </c>
      <c r="J693" s="4">
        <f t="shared" si="115"/>
        <v>5.5</v>
      </c>
      <c r="K693" s="7">
        <f t="shared" si="121"/>
        <v>8.2604286569180516</v>
      </c>
      <c r="L693" s="10">
        <f t="shared" si="116"/>
        <v>10914.045857313835</v>
      </c>
      <c r="M693" s="4">
        <f t="shared" si="117"/>
        <v>10881.004142686164</v>
      </c>
      <c r="N693" s="9">
        <f t="shared" si="118"/>
        <v>10914.045857313835</v>
      </c>
      <c r="O693" s="4">
        <f t="shared" si="119"/>
        <v>10895.722984373364</v>
      </c>
      <c r="P693" s="7">
        <f t="shared" si="120"/>
        <v>10895.722984373364</v>
      </c>
    </row>
    <row r="694" spans="1:16" x14ac:dyDescent="0.25">
      <c r="A694" s="14">
        <f>Data!A692</f>
        <v>44098.604166666664</v>
      </c>
      <c r="B694" s="4">
        <f>Data!B692</f>
        <v>10899</v>
      </c>
      <c r="C694" s="4">
        <f>Data!C692</f>
        <v>10901.85</v>
      </c>
      <c r="D694" s="4">
        <f>Data!D692</f>
        <v>10895.1</v>
      </c>
      <c r="E694" s="4">
        <f>Data!E692</f>
        <v>10895.55</v>
      </c>
      <c r="F694" s="8">
        <f>Data!F692</f>
        <v>17400</v>
      </c>
      <c r="G694" s="8">
        <f t="shared" si="112"/>
        <v>6.75</v>
      </c>
      <c r="H694" s="4">
        <f t="shared" si="113"/>
        <v>2.8500000000003638</v>
      </c>
      <c r="I694" s="4">
        <f t="shared" si="114"/>
        <v>3.8999999999996362</v>
      </c>
      <c r="J694" s="4">
        <f t="shared" si="115"/>
        <v>6.75</v>
      </c>
      <c r="K694" s="7">
        <f t="shared" si="121"/>
        <v>8.1849072240721483</v>
      </c>
      <c r="L694" s="10">
        <f t="shared" si="116"/>
        <v>10914.844814448144</v>
      </c>
      <c r="M694" s="4">
        <f t="shared" si="117"/>
        <v>10882.105185551856</v>
      </c>
      <c r="N694" s="9">
        <f t="shared" si="118"/>
        <v>10914.045857313835</v>
      </c>
      <c r="O694" s="4">
        <f t="shared" si="119"/>
        <v>10895.722984373364</v>
      </c>
      <c r="P694" s="7">
        <f t="shared" si="120"/>
        <v>10914.045857313835</v>
      </c>
    </row>
    <row r="695" spans="1:16" x14ac:dyDescent="0.25">
      <c r="A695" s="14">
        <f>Data!A693</f>
        <v>44098.604861111111</v>
      </c>
      <c r="B695" s="4">
        <f>Data!B693</f>
        <v>10895</v>
      </c>
      <c r="C695" s="4">
        <f>Data!C693</f>
        <v>10897.3</v>
      </c>
      <c r="D695" s="4">
        <f>Data!D693</f>
        <v>10885.8</v>
      </c>
      <c r="E695" s="4">
        <f>Data!E693</f>
        <v>10886.6</v>
      </c>
      <c r="F695" s="8">
        <f>Data!F693</f>
        <v>42150</v>
      </c>
      <c r="G695" s="8">
        <f t="shared" si="112"/>
        <v>11.5</v>
      </c>
      <c r="H695" s="4">
        <f t="shared" si="113"/>
        <v>1.75</v>
      </c>
      <c r="I695" s="4">
        <f t="shared" si="114"/>
        <v>9.75</v>
      </c>
      <c r="J695" s="4">
        <f t="shared" si="115"/>
        <v>11.5</v>
      </c>
      <c r="K695" s="7">
        <f t="shared" si="121"/>
        <v>8.3506618628685398</v>
      </c>
      <c r="L695" s="10">
        <f t="shared" si="116"/>
        <v>10908.251323725737</v>
      </c>
      <c r="M695" s="4">
        <f t="shared" si="117"/>
        <v>10874.848676274261</v>
      </c>
      <c r="N695" s="9">
        <f t="shared" si="118"/>
        <v>10908.251323725737</v>
      </c>
      <c r="O695" s="4">
        <f t="shared" si="119"/>
        <v>10874.848676274261</v>
      </c>
      <c r="P695" s="7">
        <f t="shared" si="120"/>
        <v>10908.251323725737</v>
      </c>
    </row>
    <row r="696" spans="1:16" x14ac:dyDescent="0.25">
      <c r="A696" s="14">
        <f>Data!A694</f>
        <v>44098.605555555558</v>
      </c>
      <c r="B696" s="4">
        <f>Data!B694</f>
        <v>10886.6</v>
      </c>
      <c r="C696" s="4">
        <f>Data!C694</f>
        <v>10887.95</v>
      </c>
      <c r="D696" s="4">
        <f>Data!D694</f>
        <v>10866.1</v>
      </c>
      <c r="E696" s="4">
        <f>Data!E694</f>
        <v>10868.8</v>
      </c>
      <c r="F696" s="8">
        <f>Data!F694</f>
        <v>175725</v>
      </c>
      <c r="G696" s="8">
        <f t="shared" si="112"/>
        <v>21.850000000000364</v>
      </c>
      <c r="H696" s="4">
        <f t="shared" si="113"/>
        <v>1.3500000000003638</v>
      </c>
      <c r="I696" s="4">
        <f t="shared" si="114"/>
        <v>20.5</v>
      </c>
      <c r="J696" s="4">
        <f t="shared" si="115"/>
        <v>21.850000000000364</v>
      </c>
      <c r="K696" s="7">
        <f t="shared" si="121"/>
        <v>9.025628769725131</v>
      </c>
      <c r="L696" s="10">
        <f t="shared" si="116"/>
        <v>10895.076257539451</v>
      </c>
      <c r="M696" s="4">
        <f t="shared" si="117"/>
        <v>10858.973742460552</v>
      </c>
      <c r="N696" s="9">
        <f t="shared" si="118"/>
        <v>10895.076257539451</v>
      </c>
      <c r="O696" s="4">
        <f t="shared" si="119"/>
        <v>10874.848676274261</v>
      </c>
      <c r="P696" s="7">
        <f t="shared" si="120"/>
        <v>10895.076257539451</v>
      </c>
    </row>
    <row r="697" spans="1:16" x14ac:dyDescent="0.25">
      <c r="A697" s="14">
        <f>Data!A695</f>
        <v>44098.606249999997</v>
      </c>
      <c r="B697" s="4">
        <f>Data!B695</f>
        <v>10868.75</v>
      </c>
      <c r="C697" s="4">
        <f>Data!C695</f>
        <v>10875</v>
      </c>
      <c r="D697" s="4">
        <f>Data!D695</f>
        <v>10864.6</v>
      </c>
      <c r="E697" s="4">
        <f>Data!E695</f>
        <v>10865</v>
      </c>
      <c r="F697" s="8">
        <f>Data!F695</f>
        <v>53700</v>
      </c>
      <c r="G697" s="8">
        <f t="shared" si="112"/>
        <v>10.399999999999636</v>
      </c>
      <c r="H697" s="4">
        <f t="shared" si="113"/>
        <v>6.2000000000007276</v>
      </c>
      <c r="I697" s="4">
        <f t="shared" si="114"/>
        <v>4.1999999999989086</v>
      </c>
      <c r="J697" s="4">
        <f t="shared" si="115"/>
        <v>10.399999999999636</v>
      </c>
      <c r="K697" s="7">
        <f t="shared" si="121"/>
        <v>9.0943473312388559</v>
      </c>
      <c r="L697" s="10">
        <f t="shared" si="116"/>
        <v>10887.988694662477</v>
      </c>
      <c r="M697" s="4">
        <f t="shared" si="117"/>
        <v>10851.611305337521</v>
      </c>
      <c r="N697" s="9">
        <f t="shared" si="118"/>
        <v>10887.988694662477</v>
      </c>
      <c r="O697" s="4">
        <f t="shared" si="119"/>
        <v>10851.611305337521</v>
      </c>
      <c r="P697" s="7">
        <f t="shared" si="120"/>
        <v>10887.988694662477</v>
      </c>
    </row>
    <row r="698" spans="1:16" x14ac:dyDescent="0.25">
      <c r="A698" s="14">
        <f>Data!A696</f>
        <v>44098.606944444444</v>
      </c>
      <c r="B698" s="4">
        <f>Data!B696</f>
        <v>10864.6</v>
      </c>
      <c r="C698" s="4">
        <f>Data!C696</f>
        <v>10872.25</v>
      </c>
      <c r="D698" s="4">
        <f>Data!D696</f>
        <v>10863.6</v>
      </c>
      <c r="E698" s="4">
        <f>Data!E696</f>
        <v>10863.65</v>
      </c>
      <c r="F698" s="8">
        <f>Data!F696</f>
        <v>58500</v>
      </c>
      <c r="G698" s="8">
        <f t="shared" si="112"/>
        <v>8.6499999999996362</v>
      </c>
      <c r="H698" s="4">
        <f t="shared" si="113"/>
        <v>7.25</v>
      </c>
      <c r="I698" s="4">
        <f t="shared" si="114"/>
        <v>1.3999999999996362</v>
      </c>
      <c r="J698" s="4">
        <f t="shared" si="115"/>
        <v>8.6499999999996362</v>
      </c>
      <c r="K698" s="7">
        <f t="shared" si="121"/>
        <v>9.0721299646768951</v>
      </c>
      <c r="L698" s="10">
        <f t="shared" si="116"/>
        <v>10886.069259929352</v>
      </c>
      <c r="M698" s="4">
        <f t="shared" si="117"/>
        <v>10849.780740070646</v>
      </c>
      <c r="N698" s="9">
        <f t="shared" si="118"/>
        <v>10886.069259929352</v>
      </c>
      <c r="O698" s="4">
        <f t="shared" si="119"/>
        <v>10851.611305337521</v>
      </c>
      <c r="P698" s="7">
        <f t="shared" si="120"/>
        <v>10886.069259929352</v>
      </c>
    </row>
    <row r="699" spans="1:16" x14ac:dyDescent="0.25">
      <c r="A699" s="14">
        <f>Data!A697</f>
        <v>44098.607638888891</v>
      </c>
      <c r="B699" s="4">
        <f>Data!B697</f>
        <v>10863.4</v>
      </c>
      <c r="C699" s="4">
        <f>Data!C697</f>
        <v>10872.65</v>
      </c>
      <c r="D699" s="4">
        <f>Data!D697</f>
        <v>10860.45</v>
      </c>
      <c r="E699" s="4">
        <f>Data!E697</f>
        <v>10862.9</v>
      </c>
      <c r="F699" s="8">
        <f>Data!F697</f>
        <v>47925</v>
      </c>
      <c r="G699" s="8">
        <f t="shared" si="112"/>
        <v>12.199999999998909</v>
      </c>
      <c r="H699" s="4">
        <f t="shared" si="113"/>
        <v>9</v>
      </c>
      <c r="I699" s="4">
        <f t="shared" si="114"/>
        <v>3.1999999999989086</v>
      </c>
      <c r="J699" s="4">
        <f t="shared" si="115"/>
        <v>12.199999999998909</v>
      </c>
      <c r="K699" s="7">
        <f t="shared" si="121"/>
        <v>9.2285234664429971</v>
      </c>
      <c r="L699" s="10">
        <f t="shared" si="116"/>
        <v>10885.007046932886</v>
      </c>
      <c r="M699" s="4">
        <f t="shared" si="117"/>
        <v>10848.092953067113</v>
      </c>
      <c r="N699" s="9">
        <f t="shared" si="118"/>
        <v>10885.007046932886</v>
      </c>
      <c r="O699" s="4">
        <f t="shared" si="119"/>
        <v>10851.611305337521</v>
      </c>
      <c r="P699" s="7">
        <f t="shared" si="120"/>
        <v>10885.007046932886</v>
      </c>
    </row>
    <row r="700" spans="1:16" x14ac:dyDescent="0.25">
      <c r="A700" s="14">
        <f>Data!A698</f>
        <v>44098.60833333333</v>
      </c>
      <c r="B700" s="4">
        <f>Data!B698</f>
        <v>10860.25</v>
      </c>
      <c r="C700" s="4">
        <f>Data!C698</f>
        <v>10865.8</v>
      </c>
      <c r="D700" s="4">
        <f>Data!D698</f>
        <v>10856.75</v>
      </c>
      <c r="E700" s="4">
        <f>Data!E698</f>
        <v>10863</v>
      </c>
      <c r="F700" s="8">
        <f>Data!F698</f>
        <v>57525</v>
      </c>
      <c r="G700" s="8">
        <f t="shared" si="112"/>
        <v>9.0499999999992724</v>
      </c>
      <c r="H700" s="4">
        <f t="shared" si="113"/>
        <v>2.8999999999996362</v>
      </c>
      <c r="I700" s="4">
        <f t="shared" si="114"/>
        <v>6.1499999999996362</v>
      </c>
      <c r="J700" s="4">
        <f t="shared" si="115"/>
        <v>9.0499999999992724</v>
      </c>
      <c r="K700" s="7">
        <f t="shared" si="121"/>
        <v>9.2195972931208097</v>
      </c>
      <c r="L700" s="10">
        <f t="shared" si="116"/>
        <v>10879.71419458624</v>
      </c>
      <c r="M700" s="4">
        <f t="shared" si="117"/>
        <v>10842.835805413759</v>
      </c>
      <c r="N700" s="9">
        <f t="shared" si="118"/>
        <v>10879.71419458624</v>
      </c>
      <c r="O700" s="4">
        <f t="shared" si="119"/>
        <v>10851.611305337521</v>
      </c>
      <c r="P700" s="7">
        <f t="shared" si="120"/>
        <v>10879.71419458624</v>
      </c>
    </row>
    <row r="701" spans="1:16" x14ac:dyDescent="0.25">
      <c r="A701" s="14">
        <f>Data!A699</f>
        <v>44098.609027777777</v>
      </c>
      <c r="B701" s="4">
        <f>Data!B699</f>
        <v>10862.9</v>
      </c>
      <c r="C701" s="4">
        <f>Data!C699</f>
        <v>10862.95</v>
      </c>
      <c r="D701" s="4">
        <f>Data!D699</f>
        <v>10835</v>
      </c>
      <c r="E701" s="4">
        <f>Data!E699</f>
        <v>10839</v>
      </c>
      <c r="F701" s="8">
        <f>Data!F699</f>
        <v>120000</v>
      </c>
      <c r="G701" s="8">
        <f t="shared" si="112"/>
        <v>27.950000000000728</v>
      </c>
      <c r="H701" s="4">
        <f t="shared" si="113"/>
        <v>4.9999999999272404E-2</v>
      </c>
      <c r="I701" s="4">
        <f t="shared" si="114"/>
        <v>28</v>
      </c>
      <c r="J701" s="4">
        <f t="shared" si="115"/>
        <v>28</v>
      </c>
      <c r="K701" s="7">
        <f t="shared" si="121"/>
        <v>10.158617428464769</v>
      </c>
      <c r="L701" s="10">
        <f t="shared" si="116"/>
        <v>10869.29223485693</v>
      </c>
      <c r="M701" s="4">
        <f t="shared" si="117"/>
        <v>10828.657765143071</v>
      </c>
      <c r="N701" s="9">
        <f t="shared" si="118"/>
        <v>10869.29223485693</v>
      </c>
      <c r="O701" s="4">
        <f t="shared" si="119"/>
        <v>10851.611305337521</v>
      </c>
      <c r="P701" s="7">
        <f t="shared" si="120"/>
        <v>10869.29223485693</v>
      </c>
    </row>
    <row r="702" spans="1:16" x14ac:dyDescent="0.25">
      <c r="A702" s="14">
        <f>Data!A700</f>
        <v>44098.609722222223</v>
      </c>
      <c r="B702" s="4">
        <f>Data!B700</f>
        <v>10840.5</v>
      </c>
      <c r="C702" s="4">
        <f>Data!C700</f>
        <v>10843.75</v>
      </c>
      <c r="D702" s="4">
        <f>Data!D700</f>
        <v>10836.25</v>
      </c>
      <c r="E702" s="4">
        <f>Data!E700</f>
        <v>10843.4</v>
      </c>
      <c r="F702" s="8">
        <f>Data!F700</f>
        <v>69150</v>
      </c>
      <c r="G702" s="8">
        <f t="shared" si="112"/>
        <v>7.5</v>
      </c>
      <c r="H702" s="4">
        <f t="shared" si="113"/>
        <v>4.75</v>
      </c>
      <c r="I702" s="4">
        <f t="shared" si="114"/>
        <v>2.75</v>
      </c>
      <c r="J702" s="4">
        <f t="shared" si="115"/>
        <v>7.5</v>
      </c>
      <c r="K702" s="7">
        <f t="shared" si="121"/>
        <v>10.02568655704153</v>
      </c>
      <c r="L702" s="10">
        <f t="shared" si="116"/>
        <v>10860.051373114084</v>
      </c>
      <c r="M702" s="4">
        <f t="shared" si="117"/>
        <v>10819.948626885916</v>
      </c>
      <c r="N702" s="9">
        <f t="shared" si="118"/>
        <v>10860.051373114084</v>
      </c>
      <c r="O702" s="4">
        <f t="shared" si="119"/>
        <v>10819.948626885916</v>
      </c>
      <c r="P702" s="7">
        <f t="shared" si="120"/>
        <v>10860.051373114084</v>
      </c>
    </row>
    <row r="703" spans="1:16" x14ac:dyDescent="0.25">
      <c r="A703" s="14">
        <f>Data!A701</f>
        <v>44098.61041666667</v>
      </c>
      <c r="B703" s="4">
        <f>Data!B701</f>
        <v>10843.55</v>
      </c>
      <c r="C703" s="4">
        <f>Data!C701</f>
        <v>10854.25</v>
      </c>
      <c r="D703" s="4">
        <f>Data!D701</f>
        <v>10839.55</v>
      </c>
      <c r="E703" s="4">
        <f>Data!E701</f>
        <v>10852.35</v>
      </c>
      <c r="F703" s="8">
        <f>Data!F701</f>
        <v>67875</v>
      </c>
      <c r="G703" s="8">
        <f t="shared" si="112"/>
        <v>14.700000000000728</v>
      </c>
      <c r="H703" s="4">
        <f t="shared" si="113"/>
        <v>10.850000000000364</v>
      </c>
      <c r="I703" s="4">
        <f t="shared" si="114"/>
        <v>3.8500000000003638</v>
      </c>
      <c r="J703" s="4">
        <f t="shared" si="115"/>
        <v>14.700000000000728</v>
      </c>
      <c r="K703" s="7">
        <f t="shared" si="121"/>
        <v>10.25940222918949</v>
      </c>
      <c r="L703" s="10">
        <f t="shared" si="116"/>
        <v>10867.418804458379</v>
      </c>
      <c r="M703" s="4">
        <f t="shared" si="117"/>
        <v>10826.38119554162</v>
      </c>
      <c r="N703" s="9">
        <f t="shared" si="118"/>
        <v>10860.051373114084</v>
      </c>
      <c r="O703" s="4">
        <f t="shared" si="119"/>
        <v>10826.38119554162</v>
      </c>
      <c r="P703" s="7">
        <f t="shared" si="120"/>
        <v>10860.051373114084</v>
      </c>
    </row>
    <row r="704" spans="1:16" x14ac:dyDescent="0.25">
      <c r="A704" s="14">
        <f>Data!A702</f>
        <v>44098.611111111109</v>
      </c>
      <c r="B704" s="4">
        <f>Data!B702</f>
        <v>10852.45</v>
      </c>
      <c r="C704" s="4">
        <f>Data!C702</f>
        <v>10855.15</v>
      </c>
      <c r="D704" s="4">
        <f>Data!D702</f>
        <v>10849.1</v>
      </c>
      <c r="E704" s="4">
        <f>Data!E702</f>
        <v>10852.05</v>
      </c>
      <c r="F704" s="8">
        <f>Data!F702</f>
        <v>44625</v>
      </c>
      <c r="G704" s="8">
        <f t="shared" si="112"/>
        <v>6.0499999999992724</v>
      </c>
      <c r="H704" s="4">
        <f t="shared" si="113"/>
        <v>2.7999999999992724</v>
      </c>
      <c r="I704" s="4">
        <f t="shared" si="114"/>
        <v>3.25</v>
      </c>
      <c r="J704" s="4">
        <f t="shared" si="115"/>
        <v>6.0499999999992724</v>
      </c>
      <c r="K704" s="7">
        <f t="shared" si="121"/>
        <v>10.048932117729979</v>
      </c>
      <c r="L704" s="10">
        <f t="shared" si="116"/>
        <v>10872.22286423546</v>
      </c>
      <c r="M704" s="4">
        <f t="shared" si="117"/>
        <v>10832.02713576454</v>
      </c>
      <c r="N704" s="9">
        <f t="shared" si="118"/>
        <v>10860.051373114084</v>
      </c>
      <c r="O704" s="4">
        <f t="shared" si="119"/>
        <v>10832.02713576454</v>
      </c>
      <c r="P704" s="7">
        <f t="shared" si="120"/>
        <v>10860.051373114084</v>
      </c>
    </row>
    <row r="705" spans="1:16" x14ac:dyDescent="0.25">
      <c r="A705" s="14">
        <f>Data!A703</f>
        <v>44098.611805555556</v>
      </c>
      <c r="B705" s="4">
        <f>Data!B703</f>
        <v>10854</v>
      </c>
      <c r="C705" s="4">
        <f>Data!C703</f>
        <v>10856</v>
      </c>
      <c r="D705" s="4">
        <f>Data!D703</f>
        <v>10850.5</v>
      </c>
      <c r="E705" s="4">
        <f>Data!E703</f>
        <v>10854.7</v>
      </c>
      <c r="F705" s="8">
        <f>Data!F703</f>
        <v>27300</v>
      </c>
      <c r="G705" s="8">
        <f t="shared" si="112"/>
        <v>5.5</v>
      </c>
      <c r="H705" s="4">
        <f t="shared" si="113"/>
        <v>3.9500000000007276</v>
      </c>
      <c r="I705" s="4">
        <f t="shared" si="114"/>
        <v>1.5499999999992724</v>
      </c>
      <c r="J705" s="4">
        <f t="shared" si="115"/>
        <v>5.5</v>
      </c>
      <c r="K705" s="7">
        <f t="shared" si="121"/>
        <v>9.8214855118434805</v>
      </c>
      <c r="L705" s="10">
        <f t="shared" si="116"/>
        <v>10872.892971023686</v>
      </c>
      <c r="M705" s="4">
        <f t="shared" si="117"/>
        <v>10833.607028976314</v>
      </c>
      <c r="N705" s="9">
        <f t="shared" si="118"/>
        <v>10860.051373114084</v>
      </c>
      <c r="O705" s="4">
        <f t="shared" si="119"/>
        <v>10833.607028976314</v>
      </c>
      <c r="P705" s="7">
        <f t="shared" si="120"/>
        <v>10860.051373114084</v>
      </c>
    </row>
    <row r="706" spans="1:16" x14ac:dyDescent="0.25">
      <c r="A706" s="14">
        <f>Data!A704</f>
        <v>44098.612500000003</v>
      </c>
      <c r="B706" s="4">
        <f>Data!B704</f>
        <v>10855</v>
      </c>
      <c r="C706" s="4">
        <f>Data!C704</f>
        <v>10863.9</v>
      </c>
      <c r="D706" s="4">
        <f>Data!D704</f>
        <v>10855</v>
      </c>
      <c r="E706" s="4">
        <f>Data!E704</f>
        <v>10860</v>
      </c>
      <c r="F706" s="8">
        <f>Data!F704</f>
        <v>48825</v>
      </c>
      <c r="G706" s="8">
        <f t="shared" si="112"/>
        <v>8.8999999999996362</v>
      </c>
      <c r="H706" s="4">
        <f t="shared" si="113"/>
        <v>9.1999999999989086</v>
      </c>
      <c r="I706" s="4">
        <f t="shared" si="114"/>
        <v>0.2999999999992724</v>
      </c>
      <c r="J706" s="4">
        <f t="shared" si="115"/>
        <v>9.1999999999989086</v>
      </c>
      <c r="K706" s="7">
        <f t="shared" si="121"/>
        <v>9.7904112362512521</v>
      </c>
      <c r="L706" s="10">
        <f t="shared" si="116"/>
        <v>10879.030822472503</v>
      </c>
      <c r="M706" s="4">
        <f t="shared" si="117"/>
        <v>10839.869177527498</v>
      </c>
      <c r="N706" s="9">
        <f t="shared" si="118"/>
        <v>10860.051373114084</v>
      </c>
      <c r="O706" s="4">
        <f t="shared" si="119"/>
        <v>10839.869177527498</v>
      </c>
      <c r="P706" s="7">
        <f t="shared" si="120"/>
        <v>10860.051373114084</v>
      </c>
    </row>
    <row r="707" spans="1:16" x14ac:dyDescent="0.25">
      <c r="A707" s="14">
        <f>Data!A705</f>
        <v>44098.613194444442</v>
      </c>
      <c r="B707" s="4">
        <f>Data!B705</f>
        <v>10858.95</v>
      </c>
      <c r="C707" s="4">
        <f>Data!C705</f>
        <v>10860</v>
      </c>
      <c r="D707" s="4">
        <f>Data!D705</f>
        <v>10855.55</v>
      </c>
      <c r="E707" s="4">
        <f>Data!E705</f>
        <v>10860</v>
      </c>
      <c r="F707" s="8">
        <f>Data!F705</f>
        <v>19800</v>
      </c>
      <c r="G707" s="8">
        <f t="shared" si="112"/>
        <v>4.4500000000007276</v>
      </c>
      <c r="H707" s="4">
        <f t="shared" si="113"/>
        <v>0</v>
      </c>
      <c r="I707" s="4">
        <f t="shared" si="114"/>
        <v>4.4500000000007276</v>
      </c>
      <c r="J707" s="4">
        <f t="shared" si="115"/>
        <v>4.4500000000007276</v>
      </c>
      <c r="K707" s="7">
        <f t="shared" si="121"/>
        <v>9.5233906744387262</v>
      </c>
      <c r="L707" s="10">
        <f t="shared" si="116"/>
        <v>10876.821781348877</v>
      </c>
      <c r="M707" s="4">
        <f t="shared" si="117"/>
        <v>10838.728218651122</v>
      </c>
      <c r="N707" s="9">
        <f t="shared" si="118"/>
        <v>10860.051373114084</v>
      </c>
      <c r="O707" s="4">
        <f t="shared" si="119"/>
        <v>10839.869177527498</v>
      </c>
      <c r="P707" s="7">
        <f t="shared" si="120"/>
        <v>10860.051373114084</v>
      </c>
    </row>
    <row r="708" spans="1:16" x14ac:dyDescent="0.25">
      <c r="A708" s="14">
        <f>Data!A706</f>
        <v>44098.613888888889</v>
      </c>
      <c r="B708" s="4">
        <f>Data!B706</f>
        <v>10861</v>
      </c>
      <c r="C708" s="4">
        <f>Data!C706</f>
        <v>10869.2</v>
      </c>
      <c r="D708" s="4">
        <f>Data!D706</f>
        <v>10861</v>
      </c>
      <c r="E708" s="4">
        <f>Data!E706</f>
        <v>10861.8</v>
      </c>
      <c r="F708" s="8">
        <f>Data!F706</f>
        <v>30975</v>
      </c>
      <c r="G708" s="8">
        <f t="shared" si="112"/>
        <v>8.2000000000007276</v>
      </c>
      <c r="H708" s="4">
        <f t="shared" si="113"/>
        <v>9.2000000000007276</v>
      </c>
      <c r="I708" s="4">
        <f t="shared" si="114"/>
        <v>1</v>
      </c>
      <c r="J708" s="4">
        <f t="shared" si="115"/>
        <v>9.2000000000007276</v>
      </c>
      <c r="K708" s="7">
        <f t="shared" si="121"/>
        <v>9.5072211407168261</v>
      </c>
      <c r="L708" s="10">
        <f t="shared" si="116"/>
        <v>10884.114442281434</v>
      </c>
      <c r="M708" s="4">
        <f t="shared" si="117"/>
        <v>10846.085557718567</v>
      </c>
      <c r="N708" s="9">
        <f t="shared" si="118"/>
        <v>10860.051373114084</v>
      </c>
      <c r="O708" s="4">
        <f t="shared" si="119"/>
        <v>10846.085557718567</v>
      </c>
      <c r="P708" s="7">
        <f t="shared" si="120"/>
        <v>10846.085557718567</v>
      </c>
    </row>
    <row r="709" spans="1:16" x14ac:dyDescent="0.25">
      <c r="A709" s="14">
        <f>Data!A707</f>
        <v>44098.614583333336</v>
      </c>
      <c r="B709" s="4">
        <f>Data!B707</f>
        <v>10865</v>
      </c>
      <c r="C709" s="4">
        <f>Data!C707</f>
        <v>10874.5</v>
      </c>
      <c r="D709" s="4">
        <f>Data!D707</f>
        <v>10864.1</v>
      </c>
      <c r="E709" s="4">
        <f>Data!E707</f>
        <v>10873.5</v>
      </c>
      <c r="F709" s="8">
        <f>Data!F707</f>
        <v>27750</v>
      </c>
      <c r="G709" s="8">
        <f t="shared" si="112"/>
        <v>10.399999999999636</v>
      </c>
      <c r="H709" s="4">
        <f t="shared" si="113"/>
        <v>12.700000000000728</v>
      </c>
      <c r="I709" s="4">
        <f t="shared" si="114"/>
        <v>2.3000000000010914</v>
      </c>
      <c r="J709" s="4">
        <f t="shared" si="115"/>
        <v>12.700000000000728</v>
      </c>
      <c r="K709" s="7">
        <f t="shared" si="121"/>
        <v>9.666860083681021</v>
      </c>
      <c r="L709" s="10">
        <f t="shared" si="116"/>
        <v>10888.633720167361</v>
      </c>
      <c r="M709" s="4">
        <f t="shared" si="117"/>
        <v>10849.966279832637</v>
      </c>
      <c r="N709" s="9">
        <f t="shared" si="118"/>
        <v>10888.633720167361</v>
      </c>
      <c r="O709" s="4">
        <f t="shared" si="119"/>
        <v>10849.966279832637</v>
      </c>
      <c r="P709" s="7">
        <f t="shared" si="120"/>
        <v>10849.966279832637</v>
      </c>
    </row>
    <row r="710" spans="1:16" x14ac:dyDescent="0.25">
      <c r="A710" s="14">
        <f>Data!A708</f>
        <v>44098.615277777775</v>
      </c>
      <c r="B710" s="4">
        <f>Data!B708</f>
        <v>10874.5</v>
      </c>
      <c r="C710" s="4">
        <f>Data!C708</f>
        <v>10874.5</v>
      </c>
      <c r="D710" s="4">
        <f>Data!D708</f>
        <v>10866.15</v>
      </c>
      <c r="E710" s="4">
        <f>Data!E708</f>
        <v>10866.9</v>
      </c>
      <c r="F710" s="8">
        <f>Data!F708</f>
        <v>23850</v>
      </c>
      <c r="G710" s="8">
        <f t="shared" ref="G710:G773" si="122">C710-D710</f>
        <v>8.3500000000003638</v>
      </c>
      <c r="H710" s="4">
        <f t="shared" ref="H710:H773" si="123">ABS(C710-E709)</f>
        <v>1</v>
      </c>
      <c r="I710" s="4">
        <f t="shared" ref="I710:I773" si="124">ABS(D710-E709)</f>
        <v>7.3500000000003638</v>
      </c>
      <c r="J710" s="4">
        <f t="shared" ref="J710:J773" si="125">MAX(G710:I710)</f>
        <v>8.3500000000003638</v>
      </c>
      <c r="K710" s="7">
        <f t="shared" si="121"/>
        <v>9.6010170794969873</v>
      </c>
      <c r="L710" s="10">
        <f t="shared" ref="L710:L773" si="126">((C710+D710)/2)+($L$2*K710)</f>
        <v>10889.527034158995</v>
      </c>
      <c r="M710" s="4">
        <f t="shared" ref="M710:M773" si="127">((C710+D710)/2)-($M$2*K710)</f>
        <v>10851.122965841007</v>
      </c>
      <c r="N710" s="9">
        <f t="shared" ref="N710:N773" si="128">IF(OR(L710&lt;N709,E709&gt;N709),L710,N709)</f>
        <v>10888.633720167361</v>
      </c>
      <c r="O710" s="4">
        <f t="shared" ref="O710:O773" si="129">IF(OR(M710&gt;O709,E709&lt;O709),M710,O709)</f>
        <v>10851.122965841007</v>
      </c>
      <c r="P710" s="7">
        <f t="shared" si="120"/>
        <v>10851.122965841007</v>
      </c>
    </row>
    <row r="711" spans="1:16" x14ac:dyDescent="0.25">
      <c r="A711" s="14">
        <f>Data!A709</f>
        <v>44098.615972222222</v>
      </c>
      <c r="B711" s="4">
        <f>Data!B709</f>
        <v>10866.45</v>
      </c>
      <c r="C711" s="4">
        <f>Data!C709</f>
        <v>10867.9</v>
      </c>
      <c r="D711" s="4">
        <f>Data!D709</f>
        <v>10860.55</v>
      </c>
      <c r="E711" s="4">
        <f>Data!E709</f>
        <v>10862.55</v>
      </c>
      <c r="F711" s="8">
        <f>Data!F709</f>
        <v>12975</v>
      </c>
      <c r="G711" s="8">
        <f t="shared" si="122"/>
        <v>7.3500000000003638</v>
      </c>
      <c r="H711" s="4">
        <f t="shared" si="123"/>
        <v>1</v>
      </c>
      <c r="I711" s="4">
        <f t="shared" si="124"/>
        <v>6.3500000000003638</v>
      </c>
      <c r="J711" s="4">
        <f t="shared" si="125"/>
        <v>7.3500000000003638</v>
      </c>
      <c r="K711" s="7">
        <f t="shared" si="121"/>
        <v>9.4884662255221563</v>
      </c>
      <c r="L711" s="10">
        <f t="shared" si="126"/>
        <v>10883.201932451042</v>
      </c>
      <c r="M711" s="4">
        <f t="shared" si="127"/>
        <v>10845.248067548955</v>
      </c>
      <c r="N711" s="9">
        <f t="shared" si="128"/>
        <v>10883.201932451042</v>
      </c>
      <c r="O711" s="4">
        <f t="shared" si="129"/>
        <v>10851.122965841007</v>
      </c>
      <c r="P711" s="7">
        <f t="shared" si="120"/>
        <v>10851.122965841007</v>
      </c>
    </row>
    <row r="712" spans="1:16" x14ac:dyDescent="0.25">
      <c r="A712" s="14">
        <f>Data!A710</f>
        <v>44098.616666666669</v>
      </c>
      <c r="B712" s="4">
        <f>Data!B710</f>
        <v>10863.15</v>
      </c>
      <c r="C712" s="4">
        <f>Data!C710</f>
        <v>10866.45</v>
      </c>
      <c r="D712" s="4">
        <f>Data!D710</f>
        <v>10863</v>
      </c>
      <c r="E712" s="4">
        <f>Data!E710</f>
        <v>10865.3</v>
      </c>
      <c r="F712" s="8">
        <f>Data!F710</f>
        <v>8475</v>
      </c>
      <c r="G712" s="8">
        <f t="shared" si="122"/>
        <v>3.4500000000007276</v>
      </c>
      <c r="H712" s="4">
        <f t="shared" si="123"/>
        <v>3.9000000000014552</v>
      </c>
      <c r="I712" s="4">
        <f t="shared" si="124"/>
        <v>0.4500000000007276</v>
      </c>
      <c r="J712" s="4">
        <f t="shared" si="125"/>
        <v>3.9000000000014552</v>
      </c>
      <c r="K712" s="7">
        <f t="shared" si="121"/>
        <v>9.2090429142461225</v>
      </c>
      <c r="L712" s="10">
        <f t="shared" si="126"/>
        <v>10883.143085828493</v>
      </c>
      <c r="M712" s="4">
        <f t="shared" si="127"/>
        <v>10846.306914171508</v>
      </c>
      <c r="N712" s="9">
        <f t="shared" si="128"/>
        <v>10883.143085828493</v>
      </c>
      <c r="O712" s="4">
        <f t="shared" si="129"/>
        <v>10851.122965841007</v>
      </c>
      <c r="P712" s="7">
        <f t="shared" si="120"/>
        <v>10851.122965841007</v>
      </c>
    </row>
    <row r="713" spans="1:16" x14ac:dyDescent="0.25">
      <c r="A713" s="14">
        <f>Data!A711</f>
        <v>44098.617361111108</v>
      </c>
      <c r="B713" s="4">
        <f>Data!B711</f>
        <v>10864</v>
      </c>
      <c r="C713" s="4">
        <f>Data!C711</f>
        <v>10864.7</v>
      </c>
      <c r="D713" s="4">
        <f>Data!D711</f>
        <v>10856.1</v>
      </c>
      <c r="E713" s="4">
        <f>Data!E711</f>
        <v>10862.7</v>
      </c>
      <c r="F713" s="8">
        <f>Data!F711</f>
        <v>22875</v>
      </c>
      <c r="G713" s="8">
        <f t="shared" si="122"/>
        <v>8.6000000000003638</v>
      </c>
      <c r="H713" s="4">
        <f t="shared" si="123"/>
        <v>0.59999999999854481</v>
      </c>
      <c r="I713" s="4">
        <f t="shared" si="124"/>
        <v>9.1999999999989086</v>
      </c>
      <c r="J713" s="4">
        <f t="shared" si="125"/>
        <v>9.1999999999989086</v>
      </c>
      <c r="K713" s="7">
        <f t="shared" si="121"/>
        <v>9.208590768533762</v>
      </c>
      <c r="L713" s="10">
        <f t="shared" si="126"/>
        <v>10878.81718153707</v>
      </c>
      <c r="M713" s="4">
        <f t="shared" si="127"/>
        <v>10841.982818462933</v>
      </c>
      <c r="N713" s="9">
        <f t="shared" si="128"/>
        <v>10878.81718153707</v>
      </c>
      <c r="O713" s="4">
        <f t="shared" si="129"/>
        <v>10851.122965841007</v>
      </c>
      <c r="P713" s="7">
        <f t="shared" si="120"/>
        <v>10851.122965841007</v>
      </c>
    </row>
    <row r="714" spans="1:16" x14ac:dyDescent="0.25">
      <c r="A714" s="14">
        <f>Data!A712</f>
        <v>44098.618055555555</v>
      </c>
      <c r="B714" s="4">
        <f>Data!B712</f>
        <v>10862</v>
      </c>
      <c r="C714" s="4">
        <f>Data!C712</f>
        <v>10869.3</v>
      </c>
      <c r="D714" s="4">
        <f>Data!D712</f>
        <v>10862</v>
      </c>
      <c r="E714" s="4">
        <f>Data!E712</f>
        <v>10864.85</v>
      </c>
      <c r="F714" s="8">
        <f>Data!F712</f>
        <v>14925</v>
      </c>
      <c r="G714" s="8">
        <f t="shared" si="122"/>
        <v>7.2999999999992724</v>
      </c>
      <c r="H714" s="4">
        <f t="shared" si="123"/>
        <v>6.5999999999985448</v>
      </c>
      <c r="I714" s="4">
        <f t="shared" si="124"/>
        <v>0.7000000000007276</v>
      </c>
      <c r="J714" s="4">
        <f t="shared" si="125"/>
        <v>7.2999999999992724</v>
      </c>
      <c r="K714" s="7">
        <f t="shared" si="121"/>
        <v>9.1131612301070373</v>
      </c>
      <c r="L714" s="10">
        <f t="shared" si="126"/>
        <v>10883.876322460213</v>
      </c>
      <c r="M714" s="4">
        <f t="shared" si="127"/>
        <v>10847.423677539786</v>
      </c>
      <c r="N714" s="9">
        <f t="shared" si="128"/>
        <v>10878.81718153707</v>
      </c>
      <c r="O714" s="4">
        <f t="shared" si="129"/>
        <v>10851.122965841007</v>
      </c>
      <c r="P714" s="7">
        <f t="shared" si="120"/>
        <v>10851.122965841007</v>
      </c>
    </row>
    <row r="715" spans="1:16" x14ac:dyDescent="0.25">
      <c r="A715" s="14">
        <f>Data!A713</f>
        <v>44098.618750000001</v>
      </c>
      <c r="B715" s="4">
        <f>Data!B713</f>
        <v>10864.8</v>
      </c>
      <c r="C715" s="4">
        <f>Data!C713</f>
        <v>10866.8</v>
      </c>
      <c r="D715" s="4">
        <f>Data!D713</f>
        <v>10848.55</v>
      </c>
      <c r="E715" s="4">
        <f>Data!E713</f>
        <v>10849.7</v>
      </c>
      <c r="F715" s="8">
        <f>Data!F713</f>
        <v>56475</v>
      </c>
      <c r="G715" s="8">
        <f t="shared" si="122"/>
        <v>18.25</v>
      </c>
      <c r="H715" s="4">
        <f t="shared" si="123"/>
        <v>1.9499999999989086</v>
      </c>
      <c r="I715" s="4">
        <f t="shared" si="124"/>
        <v>16.300000000001091</v>
      </c>
      <c r="J715" s="4">
        <f t="shared" si="125"/>
        <v>18.25</v>
      </c>
      <c r="K715" s="7">
        <f t="shared" si="121"/>
        <v>9.5700031686016853</v>
      </c>
      <c r="L715" s="10">
        <f t="shared" si="126"/>
        <v>10876.815006337203</v>
      </c>
      <c r="M715" s="4">
        <f t="shared" si="127"/>
        <v>10838.534993662795</v>
      </c>
      <c r="N715" s="9">
        <f t="shared" si="128"/>
        <v>10876.815006337203</v>
      </c>
      <c r="O715" s="4">
        <f t="shared" si="129"/>
        <v>10851.122965841007</v>
      </c>
      <c r="P715" s="7">
        <f t="shared" si="120"/>
        <v>10876.815006337203</v>
      </c>
    </row>
    <row r="716" spans="1:16" x14ac:dyDescent="0.25">
      <c r="A716" s="14">
        <f>Data!A714</f>
        <v>44098.619444444441</v>
      </c>
      <c r="B716" s="4">
        <f>Data!B714</f>
        <v>10848.85</v>
      </c>
      <c r="C716" s="4">
        <f>Data!C714</f>
        <v>10853</v>
      </c>
      <c r="D716" s="4">
        <f>Data!D714</f>
        <v>10847.15</v>
      </c>
      <c r="E716" s="4">
        <f>Data!E714</f>
        <v>10848.1</v>
      </c>
      <c r="F716" s="8">
        <f>Data!F714</f>
        <v>23925</v>
      </c>
      <c r="G716" s="8">
        <f t="shared" si="122"/>
        <v>5.8500000000003638</v>
      </c>
      <c r="H716" s="4">
        <f t="shared" si="123"/>
        <v>3.2999999999992724</v>
      </c>
      <c r="I716" s="4">
        <f t="shared" si="124"/>
        <v>2.5500000000010914</v>
      </c>
      <c r="J716" s="4">
        <f t="shared" si="125"/>
        <v>5.8500000000003638</v>
      </c>
      <c r="K716" s="7">
        <f t="shared" si="121"/>
        <v>9.3840030101716199</v>
      </c>
      <c r="L716" s="10">
        <f t="shared" si="126"/>
        <v>10868.843006020345</v>
      </c>
      <c r="M716" s="4">
        <f t="shared" si="127"/>
        <v>10831.306993979657</v>
      </c>
      <c r="N716" s="9">
        <f t="shared" si="128"/>
        <v>10868.843006020345</v>
      </c>
      <c r="O716" s="4">
        <f t="shared" si="129"/>
        <v>10831.306993979657</v>
      </c>
      <c r="P716" s="7">
        <f t="shared" si="120"/>
        <v>10868.843006020345</v>
      </c>
    </row>
    <row r="717" spans="1:16" x14ac:dyDescent="0.25">
      <c r="A717" s="14">
        <f>Data!A715</f>
        <v>44098.620138888888</v>
      </c>
      <c r="B717" s="4">
        <f>Data!B715</f>
        <v>10849.9</v>
      </c>
      <c r="C717" s="4">
        <f>Data!C715</f>
        <v>10854.5</v>
      </c>
      <c r="D717" s="4">
        <f>Data!D715</f>
        <v>10848</v>
      </c>
      <c r="E717" s="4">
        <f>Data!E715</f>
        <v>10852</v>
      </c>
      <c r="F717" s="8">
        <f>Data!F715</f>
        <v>12675</v>
      </c>
      <c r="G717" s="8">
        <f t="shared" si="122"/>
        <v>6.5</v>
      </c>
      <c r="H717" s="4">
        <f t="shared" si="123"/>
        <v>6.3999999999996362</v>
      </c>
      <c r="I717" s="4">
        <f t="shared" si="124"/>
        <v>0.1000000000003638</v>
      </c>
      <c r="J717" s="4">
        <f t="shared" si="125"/>
        <v>6.5</v>
      </c>
      <c r="K717" s="7">
        <f t="shared" si="121"/>
        <v>9.2398028596630386</v>
      </c>
      <c r="L717" s="10">
        <f t="shared" si="126"/>
        <v>10869.729605719325</v>
      </c>
      <c r="M717" s="4">
        <f t="shared" si="127"/>
        <v>10832.770394280675</v>
      </c>
      <c r="N717" s="9">
        <f t="shared" si="128"/>
        <v>10868.843006020345</v>
      </c>
      <c r="O717" s="4">
        <f t="shared" si="129"/>
        <v>10832.770394280675</v>
      </c>
      <c r="P717" s="7">
        <f t="shared" si="120"/>
        <v>10868.843006020345</v>
      </c>
    </row>
    <row r="718" spans="1:16" x14ac:dyDescent="0.25">
      <c r="A718" s="14">
        <f>Data!A716</f>
        <v>44098.620833333334</v>
      </c>
      <c r="B718" s="4">
        <f>Data!B716</f>
        <v>10852</v>
      </c>
      <c r="C718" s="4">
        <f>Data!C716</f>
        <v>10857.6</v>
      </c>
      <c r="D718" s="4">
        <f>Data!D716</f>
        <v>10849.25</v>
      </c>
      <c r="E718" s="4">
        <f>Data!E716</f>
        <v>10852</v>
      </c>
      <c r="F718" s="8">
        <f>Data!F716</f>
        <v>38850</v>
      </c>
      <c r="G718" s="8">
        <f t="shared" si="122"/>
        <v>8.3500000000003638</v>
      </c>
      <c r="H718" s="4">
        <f t="shared" si="123"/>
        <v>5.6000000000003638</v>
      </c>
      <c r="I718" s="4">
        <f t="shared" si="124"/>
        <v>2.75</v>
      </c>
      <c r="J718" s="4">
        <f t="shared" si="125"/>
        <v>8.3500000000003638</v>
      </c>
      <c r="K718" s="7">
        <f t="shared" si="121"/>
        <v>9.1953127166799042</v>
      </c>
      <c r="L718" s="10">
        <f t="shared" si="126"/>
        <v>10871.815625433359</v>
      </c>
      <c r="M718" s="4">
        <f t="shared" si="127"/>
        <v>10835.03437456664</v>
      </c>
      <c r="N718" s="9">
        <f t="shared" si="128"/>
        <v>10868.843006020345</v>
      </c>
      <c r="O718" s="4">
        <f t="shared" si="129"/>
        <v>10835.03437456664</v>
      </c>
      <c r="P718" s="7">
        <f t="shared" si="120"/>
        <v>10868.843006020345</v>
      </c>
    </row>
    <row r="719" spans="1:16" x14ac:dyDescent="0.25">
      <c r="A719" s="14">
        <f>Data!A717</f>
        <v>44098.621527777781</v>
      </c>
      <c r="B719" s="4">
        <f>Data!B717</f>
        <v>10855.4</v>
      </c>
      <c r="C719" s="4">
        <f>Data!C717</f>
        <v>10856.25</v>
      </c>
      <c r="D719" s="4">
        <f>Data!D717</f>
        <v>10852.2</v>
      </c>
      <c r="E719" s="4">
        <f>Data!E717</f>
        <v>10855.75</v>
      </c>
      <c r="F719" s="8">
        <f>Data!F717</f>
        <v>14025</v>
      </c>
      <c r="G719" s="8">
        <f t="shared" si="122"/>
        <v>4.0499999999992724</v>
      </c>
      <c r="H719" s="4">
        <f t="shared" si="123"/>
        <v>4.25</v>
      </c>
      <c r="I719" s="4">
        <f t="shared" si="124"/>
        <v>0.2000000000007276</v>
      </c>
      <c r="J719" s="4">
        <f t="shared" si="125"/>
        <v>4.25</v>
      </c>
      <c r="K719" s="7">
        <f t="shared" si="121"/>
        <v>8.9480470808459085</v>
      </c>
      <c r="L719" s="10">
        <f t="shared" si="126"/>
        <v>10872.121094161692</v>
      </c>
      <c r="M719" s="4">
        <f t="shared" si="127"/>
        <v>10836.328905838309</v>
      </c>
      <c r="N719" s="9">
        <f t="shared" si="128"/>
        <v>10868.843006020345</v>
      </c>
      <c r="O719" s="4">
        <f t="shared" si="129"/>
        <v>10836.328905838309</v>
      </c>
      <c r="P719" s="7">
        <f t="shared" si="120"/>
        <v>10868.843006020345</v>
      </c>
    </row>
    <row r="720" spans="1:16" x14ac:dyDescent="0.25">
      <c r="A720" s="14">
        <f>Data!A718</f>
        <v>44098.62222222222</v>
      </c>
      <c r="B720" s="4">
        <f>Data!B718</f>
        <v>10856</v>
      </c>
      <c r="C720" s="4">
        <f>Data!C718</f>
        <v>10857.55</v>
      </c>
      <c r="D720" s="4">
        <f>Data!D718</f>
        <v>10849.5</v>
      </c>
      <c r="E720" s="4">
        <f>Data!E718</f>
        <v>10849.5</v>
      </c>
      <c r="F720" s="8">
        <f>Data!F718</f>
        <v>15075</v>
      </c>
      <c r="G720" s="8">
        <f t="shared" si="122"/>
        <v>8.0499999999992724</v>
      </c>
      <c r="H720" s="4">
        <f t="shared" si="123"/>
        <v>1.7999999999992724</v>
      </c>
      <c r="I720" s="4">
        <f t="shared" si="124"/>
        <v>6.25</v>
      </c>
      <c r="J720" s="4">
        <f t="shared" si="125"/>
        <v>8.0499999999992724</v>
      </c>
      <c r="K720" s="7">
        <f t="shared" si="121"/>
        <v>8.9031447268035766</v>
      </c>
      <c r="L720" s="10">
        <f t="shared" si="126"/>
        <v>10871.331289453607</v>
      </c>
      <c r="M720" s="4">
        <f t="shared" si="127"/>
        <v>10835.718710546393</v>
      </c>
      <c r="N720" s="9">
        <f t="shared" si="128"/>
        <v>10868.843006020345</v>
      </c>
      <c r="O720" s="4">
        <f t="shared" si="129"/>
        <v>10836.328905838309</v>
      </c>
      <c r="P720" s="7">
        <f t="shared" si="120"/>
        <v>10868.843006020345</v>
      </c>
    </row>
    <row r="721" spans="1:16" x14ac:dyDescent="0.25">
      <c r="A721" s="14">
        <f>Data!A719</f>
        <v>44098.622916666667</v>
      </c>
      <c r="B721" s="4">
        <f>Data!B719</f>
        <v>10849</v>
      </c>
      <c r="C721" s="4">
        <f>Data!C719</f>
        <v>10858.4</v>
      </c>
      <c r="D721" s="4">
        <f>Data!D719</f>
        <v>10845.5</v>
      </c>
      <c r="E721" s="4">
        <f>Data!E719</f>
        <v>10857.85</v>
      </c>
      <c r="F721" s="8">
        <f>Data!F719</f>
        <v>18675</v>
      </c>
      <c r="G721" s="8">
        <f t="shared" si="122"/>
        <v>12.899999999999636</v>
      </c>
      <c r="H721" s="4">
        <f t="shared" si="123"/>
        <v>8.8999999999996362</v>
      </c>
      <c r="I721" s="4">
        <f t="shared" si="124"/>
        <v>4</v>
      </c>
      <c r="J721" s="4">
        <f t="shared" si="125"/>
        <v>12.899999999999636</v>
      </c>
      <c r="K721" s="7">
        <f t="shared" si="121"/>
        <v>9.1029874904633807</v>
      </c>
      <c r="L721" s="10">
        <f t="shared" si="126"/>
        <v>10870.155974980928</v>
      </c>
      <c r="M721" s="4">
        <f t="shared" si="127"/>
        <v>10833.744025019074</v>
      </c>
      <c r="N721" s="9">
        <f t="shared" si="128"/>
        <v>10868.843006020345</v>
      </c>
      <c r="O721" s="4">
        <f t="shared" si="129"/>
        <v>10836.328905838309</v>
      </c>
      <c r="P721" s="7">
        <f t="shared" si="120"/>
        <v>10868.843006020345</v>
      </c>
    </row>
    <row r="722" spans="1:16" x14ac:dyDescent="0.25">
      <c r="A722" s="14">
        <f>Data!A720</f>
        <v>44098.623611111114</v>
      </c>
      <c r="B722" s="4">
        <f>Data!B720</f>
        <v>10858.05</v>
      </c>
      <c r="C722" s="4">
        <f>Data!C720</f>
        <v>10860.1</v>
      </c>
      <c r="D722" s="4">
        <f>Data!D720</f>
        <v>10852.85</v>
      </c>
      <c r="E722" s="4">
        <f>Data!E720</f>
        <v>10854</v>
      </c>
      <c r="F722" s="8">
        <f>Data!F720</f>
        <v>20925</v>
      </c>
      <c r="G722" s="8">
        <f t="shared" si="122"/>
        <v>7.25</v>
      </c>
      <c r="H722" s="4">
        <f t="shared" si="123"/>
        <v>2.25</v>
      </c>
      <c r="I722" s="4">
        <f t="shared" si="124"/>
        <v>5</v>
      </c>
      <c r="J722" s="4">
        <f t="shared" si="125"/>
        <v>7.25</v>
      </c>
      <c r="K722" s="7">
        <f t="shared" si="121"/>
        <v>9.0103381159402112</v>
      </c>
      <c r="L722" s="10">
        <f t="shared" si="126"/>
        <v>10874.495676231882</v>
      </c>
      <c r="M722" s="4">
        <f t="shared" si="127"/>
        <v>10838.454323768119</v>
      </c>
      <c r="N722" s="9">
        <f t="shared" si="128"/>
        <v>10868.843006020345</v>
      </c>
      <c r="O722" s="4">
        <f t="shared" si="129"/>
        <v>10838.454323768119</v>
      </c>
      <c r="P722" s="7">
        <f t="shared" si="120"/>
        <v>10868.843006020345</v>
      </c>
    </row>
    <row r="723" spans="1:16" x14ac:dyDescent="0.25">
      <c r="A723" s="14">
        <f>Data!A721</f>
        <v>44098.624305555553</v>
      </c>
      <c r="B723" s="4">
        <f>Data!B721</f>
        <v>10854.2</v>
      </c>
      <c r="C723" s="4">
        <f>Data!C721</f>
        <v>10856.9</v>
      </c>
      <c r="D723" s="4">
        <f>Data!D721</f>
        <v>10848.2</v>
      </c>
      <c r="E723" s="4">
        <f>Data!E721</f>
        <v>10852</v>
      </c>
      <c r="F723" s="8">
        <f>Data!F721</f>
        <v>15375</v>
      </c>
      <c r="G723" s="8">
        <f t="shared" si="122"/>
        <v>8.6999999999989086</v>
      </c>
      <c r="H723" s="4">
        <f t="shared" si="123"/>
        <v>2.8999999999996362</v>
      </c>
      <c r="I723" s="4">
        <f t="shared" si="124"/>
        <v>5.7999999999992724</v>
      </c>
      <c r="J723" s="4">
        <f t="shared" si="125"/>
        <v>8.6999999999989086</v>
      </c>
      <c r="K723" s="7">
        <f t="shared" si="121"/>
        <v>8.9948212101431473</v>
      </c>
      <c r="L723" s="10">
        <f t="shared" si="126"/>
        <v>10870.539642420286</v>
      </c>
      <c r="M723" s="4">
        <f t="shared" si="127"/>
        <v>10834.560357579712</v>
      </c>
      <c r="N723" s="9">
        <f t="shared" si="128"/>
        <v>10868.843006020345</v>
      </c>
      <c r="O723" s="4">
        <f t="shared" si="129"/>
        <v>10838.454323768119</v>
      </c>
      <c r="P723" s="7">
        <f t="shared" si="120"/>
        <v>10868.843006020345</v>
      </c>
    </row>
    <row r="724" spans="1:16" x14ac:dyDescent="0.25">
      <c r="A724" s="14">
        <f>Data!A722</f>
        <v>44098.625</v>
      </c>
      <c r="B724" s="4">
        <f>Data!B722</f>
        <v>10852</v>
      </c>
      <c r="C724" s="4">
        <f>Data!C722</f>
        <v>10853.6</v>
      </c>
      <c r="D724" s="4">
        <f>Data!D722</f>
        <v>10841.65</v>
      </c>
      <c r="E724" s="4">
        <f>Data!E722</f>
        <v>10841.65</v>
      </c>
      <c r="F724" s="8">
        <f>Data!F722</f>
        <v>31725</v>
      </c>
      <c r="G724" s="8">
        <f t="shared" si="122"/>
        <v>11.950000000000728</v>
      </c>
      <c r="H724" s="4">
        <f t="shared" si="123"/>
        <v>1.6000000000003638</v>
      </c>
      <c r="I724" s="4">
        <f t="shared" si="124"/>
        <v>10.350000000000364</v>
      </c>
      <c r="J724" s="4">
        <f t="shared" si="125"/>
        <v>11.950000000000728</v>
      </c>
      <c r="K724" s="7">
        <f t="shared" si="121"/>
        <v>9.1425801496360268</v>
      </c>
      <c r="L724" s="10">
        <f t="shared" si="126"/>
        <v>10865.910160299272</v>
      </c>
      <c r="M724" s="4">
        <f t="shared" si="127"/>
        <v>10829.339839700728</v>
      </c>
      <c r="N724" s="9">
        <f t="shared" si="128"/>
        <v>10865.910160299272</v>
      </c>
      <c r="O724" s="4">
        <f t="shared" si="129"/>
        <v>10838.454323768119</v>
      </c>
      <c r="P724" s="7">
        <f t="shared" si="120"/>
        <v>10865.910160299272</v>
      </c>
    </row>
    <row r="725" spans="1:16" x14ac:dyDescent="0.25">
      <c r="A725" s="14">
        <f>Data!A723</f>
        <v>44098.625694444447</v>
      </c>
      <c r="B725" s="4">
        <f>Data!B723</f>
        <v>10844.7</v>
      </c>
      <c r="C725" s="4">
        <f>Data!C723</f>
        <v>10844.95</v>
      </c>
      <c r="D725" s="4">
        <f>Data!D723</f>
        <v>10823.3</v>
      </c>
      <c r="E725" s="4">
        <f>Data!E723</f>
        <v>10828.15</v>
      </c>
      <c r="F725" s="8">
        <f>Data!F723</f>
        <v>143100</v>
      </c>
      <c r="G725" s="8">
        <f t="shared" si="122"/>
        <v>21.650000000001455</v>
      </c>
      <c r="H725" s="4">
        <f t="shared" si="123"/>
        <v>3.3000000000010914</v>
      </c>
      <c r="I725" s="4">
        <f t="shared" si="124"/>
        <v>18.350000000000364</v>
      </c>
      <c r="J725" s="4">
        <f t="shared" si="125"/>
        <v>21.650000000001455</v>
      </c>
      <c r="K725" s="7">
        <f t="shared" si="121"/>
        <v>9.767951142154299</v>
      </c>
      <c r="L725" s="10">
        <f t="shared" si="126"/>
        <v>10853.660902284309</v>
      </c>
      <c r="M725" s="4">
        <f t="shared" si="127"/>
        <v>10814.589097715691</v>
      </c>
      <c r="N725" s="9">
        <f t="shared" si="128"/>
        <v>10853.660902284309</v>
      </c>
      <c r="O725" s="4">
        <f t="shared" si="129"/>
        <v>10838.454323768119</v>
      </c>
      <c r="P725" s="7">
        <f t="shared" si="120"/>
        <v>10853.660902284309</v>
      </c>
    </row>
    <row r="726" spans="1:16" x14ac:dyDescent="0.25">
      <c r="A726" s="14">
        <f>Data!A724</f>
        <v>44098.626388888886</v>
      </c>
      <c r="B726" s="4">
        <f>Data!B724</f>
        <v>10826.25</v>
      </c>
      <c r="C726" s="4">
        <f>Data!C724</f>
        <v>10827.15</v>
      </c>
      <c r="D726" s="4">
        <f>Data!D724</f>
        <v>10817.5</v>
      </c>
      <c r="E726" s="4">
        <f>Data!E724</f>
        <v>10818.25</v>
      </c>
      <c r="F726" s="8">
        <f>Data!F724</f>
        <v>108600</v>
      </c>
      <c r="G726" s="8">
        <f t="shared" si="122"/>
        <v>9.6499999999996362</v>
      </c>
      <c r="H726" s="4">
        <f t="shared" si="123"/>
        <v>1</v>
      </c>
      <c r="I726" s="4">
        <f t="shared" si="124"/>
        <v>10.649999999999636</v>
      </c>
      <c r="J726" s="4">
        <f t="shared" si="125"/>
        <v>10.649999999999636</v>
      </c>
      <c r="K726" s="7">
        <f t="shared" si="121"/>
        <v>9.8120535850465664</v>
      </c>
      <c r="L726" s="10">
        <f t="shared" si="126"/>
        <v>10841.949107170094</v>
      </c>
      <c r="M726" s="4">
        <f t="shared" si="127"/>
        <v>10802.700892829907</v>
      </c>
      <c r="N726" s="9">
        <f t="shared" si="128"/>
        <v>10841.949107170094</v>
      </c>
      <c r="O726" s="4">
        <f t="shared" si="129"/>
        <v>10802.700892829907</v>
      </c>
      <c r="P726" s="7">
        <f t="shared" si="120"/>
        <v>10841.949107170094</v>
      </c>
    </row>
    <row r="727" spans="1:16" x14ac:dyDescent="0.25">
      <c r="A727" s="14">
        <f>Data!A725</f>
        <v>44098.627083333333</v>
      </c>
      <c r="B727" s="4">
        <f>Data!B725</f>
        <v>10818</v>
      </c>
      <c r="C727" s="4">
        <f>Data!C725</f>
        <v>10822</v>
      </c>
      <c r="D727" s="4">
        <f>Data!D725</f>
        <v>10813.25</v>
      </c>
      <c r="E727" s="4">
        <f>Data!E725</f>
        <v>10816.45</v>
      </c>
      <c r="F727" s="8">
        <f>Data!F725</f>
        <v>53325</v>
      </c>
      <c r="G727" s="8">
        <f t="shared" si="122"/>
        <v>8.75</v>
      </c>
      <c r="H727" s="4">
        <f t="shared" si="123"/>
        <v>3.75</v>
      </c>
      <c r="I727" s="4">
        <f t="shared" si="124"/>
        <v>5</v>
      </c>
      <c r="J727" s="4">
        <f t="shared" si="125"/>
        <v>8.75</v>
      </c>
      <c r="K727" s="7">
        <f t="shared" si="121"/>
        <v>9.7589509057942383</v>
      </c>
      <c r="L727" s="10">
        <f t="shared" si="126"/>
        <v>10837.142901811589</v>
      </c>
      <c r="M727" s="4">
        <f t="shared" si="127"/>
        <v>10798.107098188411</v>
      </c>
      <c r="N727" s="9">
        <f t="shared" si="128"/>
        <v>10837.142901811589</v>
      </c>
      <c r="O727" s="4">
        <f t="shared" si="129"/>
        <v>10802.700892829907</v>
      </c>
      <c r="P727" s="7">
        <f t="shared" si="120"/>
        <v>10837.142901811589</v>
      </c>
    </row>
    <row r="728" spans="1:16" x14ac:dyDescent="0.25">
      <c r="A728" s="14">
        <f>Data!A726</f>
        <v>44098.62777777778</v>
      </c>
      <c r="B728" s="4">
        <f>Data!B726</f>
        <v>10815.4</v>
      </c>
      <c r="C728" s="4">
        <f>Data!C726</f>
        <v>10818</v>
      </c>
      <c r="D728" s="4">
        <f>Data!D726</f>
        <v>10807.6</v>
      </c>
      <c r="E728" s="4">
        <f>Data!E726</f>
        <v>10818</v>
      </c>
      <c r="F728" s="8">
        <f>Data!F726</f>
        <v>54900</v>
      </c>
      <c r="G728" s="8">
        <f t="shared" si="122"/>
        <v>10.399999999999636</v>
      </c>
      <c r="H728" s="4">
        <f t="shared" si="123"/>
        <v>1.5499999999992724</v>
      </c>
      <c r="I728" s="4">
        <f t="shared" si="124"/>
        <v>8.8500000000003638</v>
      </c>
      <c r="J728" s="4">
        <f t="shared" si="125"/>
        <v>10.399999999999636</v>
      </c>
      <c r="K728" s="7">
        <f t="shared" si="121"/>
        <v>9.7910033605045079</v>
      </c>
      <c r="L728" s="10">
        <f t="shared" si="126"/>
        <v>10832.382006721009</v>
      </c>
      <c r="M728" s="4">
        <f t="shared" si="127"/>
        <v>10793.21799327899</v>
      </c>
      <c r="N728" s="9">
        <f t="shared" si="128"/>
        <v>10832.382006721009</v>
      </c>
      <c r="O728" s="4">
        <f t="shared" si="129"/>
        <v>10802.700892829907</v>
      </c>
      <c r="P728" s="7">
        <f t="shared" si="120"/>
        <v>10832.382006721009</v>
      </c>
    </row>
    <row r="729" spans="1:16" x14ac:dyDescent="0.25">
      <c r="A729" s="14">
        <f>Data!A727</f>
        <v>44098.628472222219</v>
      </c>
      <c r="B729" s="4">
        <f>Data!B727</f>
        <v>10818.7</v>
      </c>
      <c r="C729" s="4">
        <f>Data!C727</f>
        <v>10818.7</v>
      </c>
      <c r="D729" s="4">
        <f>Data!D727</f>
        <v>10812</v>
      </c>
      <c r="E729" s="4">
        <f>Data!E727</f>
        <v>10812.65</v>
      </c>
      <c r="F729" s="8">
        <f>Data!F727</f>
        <v>37575</v>
      </c>
      <c r="G729" s="8">
        <f t="shared" si="122"/>
        <v>6.7000000000007276</v>
      </c>
      <c r="H729" s="4">
        <f t="shared" si="123"/>
        <v>0.7000000000007276</v>
      </c>
      <c r="I729" s="4">
        <f t="shared" si="124"/>
        <v>6</v>
      </c>
      <c r="J729" s="4">
        <f t="shared" si="125"/>
        <v>6.7000000000007276</v>
      </c>
      <c r="K729" s="7">
        <f t="shared" si="121"/>
        <v>9.6364531924793191</v>
      </c>
      <c r="L729" s="10">
        <f t="shared" si="126"/>
        <v>10834.622906384959</v>
      </c>
      <c r="M729" s="4">
        <f t="shared" si="127"/>
        <v>10796.077093615042</v>
      </c>
      <c r="N729" s="9">
        <f t="shared" si="128"/>
        <v>10832.382006721009</v>
      </c>
      <c r="O729" s="4">
        <f t="shared" si="129"/>
        <v>10802.700892829907</v>
      </c>
      <c r="P729" s="7">
        <f t="shared" ref="P729:P792" si="130">IF(AND(P728=N728,E729&lt;=N729),N729,IF(AND(P728=N728,E729&gt;N729),O729,IF(AND(P728=O728,E729&gt;=O729),O729,IF(AND(P728=O728,E729&lt;O729),N729,""))))</f>
        <v>10832.382006721009</v>
      </c>
    </row>
    <row r="730" spans="1:16" x14ac:dyDescent="0.25">
      <c r="A730" s="14">
        <f>Data!A728</f>
        <v>44098.629166666666</v>
      </c>
      <c r="B730" s="4">
        <f>Data!B728</f>
        <v>10812.1</v>
      </c>
      <c r="C730" s="4">
        <f>Data!C728</f>
        <v>10818.1</v>
      </c>
      <c r="D730" s="4">
        <f>Data!D728</f>
        <v>10810.25</v>
      </c>
      <c r="E730" s="4">
        <f>Data!E728</f>
        <v>10812.85</v>
      </c>
      <c r="F730" s="8">
        <f>Data!F728</f>
        <v>29175</v>
      </c>
      <c r="G730" s="8">
        <f t="shared" si="122"/>
        <v>7.8500000000003638</v>
      </c>
      <c r="H730" s="4">
        <f t="shared" si="123"/>
        <v>5.4500000000007276</v>
      </c>
      <c r="I730" s="4">
        <f t="shared" si="124"/>
        <v>2.3999999999996362</v>
      </c>
      <c r="J730" s="4">
        <f t="shared" si="125"/>
        <v>7.8500000000003638</v>
      </c>
      <c r="K730" s="7">
        <f t="shared" ref="K730:K793" si="131">((K729*($K$2-1))+J730)/$K$2</f>
        <v>9.5471305328553715</v>
      </c>
      <c r="L730" s="10">
        <f t="shared" si="126"/>
        <v>10833.26926106571</v>
      </c>
      <c r="M730" s="4">
        <f t="shared" si="127"/>
        <v>10795.080738934288</v>
      </c>
      <c r="N730" s="9">
        <f t="shared" si="128"/>
        <v>10832.382006721009</v>
      </c>
      <c r="O730" s="4">
        <f t="shared" si="129"/>
        <v>10802.700892829907</v>
      </c>
      <c r="P730" s="7">
        <f t="shared" si="130"/>
        <v>10832.382006721009</v>
      </c>
    </row>
    <row r="731" spans="1:16" x14ac:dyDescent="0.25">
      <c r="A731" s="14">
        <f>Data!A729</f>
        <v>44098.629861111112</v>
      </c>
      <c r="B731" s="4">
        <f>Data!B729</f>
        <v>10812.5</v>
      </c>
      <c r="C731" s="4">
        <f>Data!C729</f>
        <v>10818.15</v>
      </c>
      <c r="D731" s="4">
        <f>Data!D729</f>
        <v>10811</v>
      </c>
      <c r="E731" s="4">
        <f>Data!E729</f>
        <v>10818.15</v>
      </c>
      <c r="F731" s="8">
        <f>Data!F729</f>
        <v>23025</v>
      </c>
      <c r="G731" s="8">
        <f t="shared" si="122"/>
        <v>7.1499999999996362</v>
      </c>
      <c r="H731" s="4">
        <f t="shared" si="123"/>
        <v>5.2999999999992724</v>
      </c>
      <c r="I731" s="4">
        <f t="shared" si="124"/>
        <v>1.8500000000003638</v>
      </c>
      <c r="J731" s="4">
        <f t="shared" si="125"/>
        <v>7.1499999999996362</v>
      </c>
      <c r="K731" s="7">
        <f t="shared" si="131"/>
        <v>9.4272740062125848</v>
      </c>
      <c r="L731" s="10">
        <f t="shared" si="126"/>
        <v>10833.429548012426</v>
      </c>
      <c r="M731" s="4">
        <f t="shared" si="127"/>
        <v>10795.720451987576</v>
      </c>
      <c r="N731" s="9">
        <f t="shared" si="128"/>
        <v>10832.382006721009</v>
      </c>
      <c r="O731" s="4">
        <f t="shared" si="129"/>
        <v>10802.700892829907</v>
      </c>
      <c r="P731" s="7">
        <f t="shared" si="130"/>
        <v>10832.382006721009</v>
      </c>
    </row>
    <row r="732" spans="1:16" x14ac:dyDescent="0.25">
      <c r="A732" s="14">
        <f>Data!A730</f>
        <v>44098.630555555559</v>
      </c>
      <c r="B732" s="4">
        <f>Data!B730</f>
        <v>10818.15</v>
      </c>
      <c r="C732" s="4">
        <f>Data!C730</f>
        <v>10819.45</v>
      </c>
      <c r="D732" s="4">
        <f>Data!D730</f>
        <v>10814.1</v>
      </c>
      <c r="E732" s="4">
        <f>Data!E730</f>
        <v>10816.55</v>
      </c>
      <c r="F732" s="8">
        <f>Data!F730</f>
        <v>31650</v>
      </c>
      <c r="G732" s="8">
        <f t="shared" si="122"/>
        <v>5.3500000000003638</v>
      </c>
      <c r="H732" s="4">
        <f t="shared" si="123"/>
        <v>1.3000000000010914</v>
      </c>
      <c r="I732" s="4">
        <f t="shared" si="124"/>
        <v>4.0499999999992724</v>
      </c>
      <c r="J732" s="4">
        <f t="shared" si="125"/>
        <v>5.3500000000003638</v>
      </c>
      <c r="K732" s="7">
        <f t="shared" si="131"/>
        <v>9.2234103059019734</v>
      </c>
      <c r="L732" s="10">
        <f t="shared" si="126"/>
        <v>10835.221820611805</v>
      </c>
      <c r="M732" s="4">
        <f t="shared" si="127"/>
        <v>10798.328179388198</v>
      </c>
      <c r="N732" s="9">
        <f t="shared" si="128"/>
        <v>10832.382006721009</v>
      </c>
      <c r="O732" s="4">
        <f t="shared" si="129"/>
        <v>10802.700892829907</v>
      </c>
      <c r="P732" s="7">
        <f t="shared" si="130"/>
        <v>10832.382006721009</v>
      </c>
    </row>
    <row r="733" spans="1:16" x14ac:dyDescent="0.25">
      <c r="A733" s="14">
        <f>Data!A731</f>
        <v>44098.631249999999</v>
      </c>
      <c r="B733" s="4">
        <f>Data!B731</f>
        <v>10818.6</v>
      </c>
      <c r="C733" s="4">
        <f>Data!C731</f>
        <v>10818.6</v>
      </c>
      <c r="D733" s="4">
        <f>Data!D731</f>
        <v>10812.3</v>
      </c>
      <c r="E733" s="4">
        <f>Data!E731</f>
        <v>10812.3</v>
      </c>
      <c r="F733" s="8">
        <f>Data!F731</f>
        <v>52125</v>
      </c>
      <c r="G733" s="8">
        <f t="shared" si="122"/>
        <v>6.3000000000010914</v>
      </c>
      <c r="H733" s="4">
        <f t="shared" si="123"/>
        <v>2.0500000000010914</v>
      </c>
      <c r="I733" s="4">
        <f t="shared" si="124"/>
        <v>4.25</v>
      </c>
      <c r="J733" s="4">
        <f t="shared" si="125"/>
        <v>6.3000000000010914</v>
      </c>
      <c r="K733" s="7">
        <f t="shared" si="131"/>
        <v>9.077239790606928</v>
      </c>
      <c r="L733" s="10">
        <f t="shared" si="126"/>
        <v>10833.604479581214</v>
      </c>
      <c r="M733" s="4">
        <f t="shared" si="127"/>
        <v>10797.295520418787</v>
      </c>
      <c r="N733" s="9">
        <f t="shared" si="128"/>
        <v>10832.382006721009</v>
      </c>
      <c r="O733" s="4">
        <f t="shared" si="129"/>
        <v>10802.700892829907</v>
      </c>
      <c r="P733" s="7">
        <f t="shared" si="130"/>
        <v>10832.382006721009</v>
      </c>
    </row>
    <row r="734" spans="1:16" x14ac:dyDescent="0.25">
      <c r="A734" s="14">
        <f>Data!A732</f>
        <v>44098.631944444445</v>
      </c>
      <c r="B734" s="4">
        <f>Data!B732</f>
        <v>10813.85</v>
      </c>
      <c r="C734" s="4">
        <f>Data!C732</f>
        <v>10815.3</v>
      </c>
      <c r="D734" s="4">
        <f>Data!D732</f>
        <v>10808</v>
      </c>
      <c r="E734" s="4">
        <f>Data!E732</f>
        <v>10810.05</v>
      </c>
      <c r="F734" s="8">
        <f>Data!F732</f>
        <v>71400</v>
      </c>
      <c r="G734" s="8">
        <f t="shared" si="122"/>
        <v>7.2999999999992724</v>
      </c>
      <c r="H734" s="4">
        <f t="shared" si="123"/>
        <v>3</v>
      </c>
      <c r="I734" s="4">
        <f t="shared" si="124"/>
        <v>4.2999999999992724</v>
      </c>
      <c r="J734" s="4">
        <f t="shared" si="125"/>
        <v>7.2999999999992724</v>
      </c>
      <c r="K734" s="7">
        <f t="shared" si="131"/>
        <v>8.9883778010765454</v>
      </c>
      <c r="L734" s="10">
        <f t="shared" si="126"/>
        <v>10829.626755602152</v>
      </c>
      <c r="M734" s="4">
        <f t="shared" si="127"/>
        <v>10793.673244397847</v>
      </c>
      <c r="N734" s="9">
        <f t="shared" si="128"/>
        <v>10829.626755602152</v>
      </c>
      <c r="O734" s="4">
        <f t="shared" si="129"/>
        <v>10802.700892829907</v>
      </c>
      <c r="P734" s="7">
        <f t="shared" si="130"/>
        <v>10829.626755602152</v>
      </c>
    </row>
    <row r="735" spans="1:16" x14ac:dyDescent="0.25">
      <c r="A735" s="14">
        <f>Data!A733</f>
        <v>44098.632638888892</v>
      </c>
      <c r="B735" s="4">
        <f>Data!B733</f>
        <v>10810</v>
      </c>
      <c r="C735" s="4">
        <f>Data!C733</f>
        <v>10810</v>
      </c>
      <c r="D735" s="4">
        <f>Data!D733</f>
        <v>10801.85</v>
      </c>
      <c r="E735" s="4">
        <f>Data!E733</f>
        <v>10802.15</v>
      </c>
      <c r="F735" s="8">
        <f>Data!F733</f>
        <v>52050</v>
      </c>
      <c r="G735" s="8">
        <f t="shared" si="122"/>
        <v>8.1499999999996362</v>
      </c>
      <c r="H735" s="4">
        <f t="shared" si="123"/>
        <v>4.9999999999272404E-2</v>
      </c>
      <c r="I735" s="4">
        <f t="shared" si="124"/>
        <v>8.1999999999989086</v>
      </c>
      <c r="J735" s="4">
        <f t="shared" si="125"/>
        <v>8.1999999999989086</v>
      </c>
      <c r="K735" s="7">
        <f t="shared" si="131"/>
        <v>8.9489589110226628</v>
      </c>
      <c r="L735" s="10">
        <f t="shared" si="126"/>
        <v>10823.822917822044</v>
      </c>
      <c r="M735" s="4">
        <f t="shared" si="127"/>
        <v>10788.027082177954</v>
      </c>
      <c r="N735" s="9">
        <f t="shared" si="128"/>
        <v>10823.822917822044</v>
      </c>
      <c r="O735" s="4">
        <f t="shared" si="129"/>
        <v>10802.700892829907</v>
      </c>
      <c r="P735" s="7">
        <f t="shared" si="130"/>
        <v>10823.822917822044</v>
      </c>
    </row>
    <row r="736" spans="1:16" x14ac:dyDescent="0.25">
      <c r="A736" s="14">
        <f>Data!A734</f>
        <v>44098.633333333331</v>
      </c>
      <c r="B736" s="4">
        <f>Data!B734</f>
        <v>10802.15</v>
      </c>
      <c r="C736" s="4">
        <f>Data!C734</f>
        <v>10804.15</v>
      </c>
      <c r="D736" s="4">
        <f>Data!D734</f>
        <v>10800</v>
      </c>
      <c r="E736" s="4">
        <f>Data!E734</f>
        <v>10802.15</v>
      </c>
      <c r="F736" s="8">
        <f>Data!F734</f>
        <v>54900</v>
      </c>
      <c r="G736" s="8">
        <f t="shared" si="122"/>
        <v>4.1499999999996362</v>
      </c>
      <c r="H736" s="4">
        <f t="shared" si="123"/>
        <v>2</v>
      </c>
      <c r="I736" s="4">
        <f t="shared" si="124"/>
        <v>2.1499999999996362</v>
      </c>
      <c r="J736" s="4">
        <f t="shared" si="125"/>
        <v>4.1499999999996362</v>
      </c>
      <c r="K736" s="7">
        <f t="shared" si="131"/>
        <v>8.7090109654715118</v>
      </c>
      <c r="L736" s="10">
        <f t="shared" si="126"/>
        <v>10819.493021930944</v>
      </c>
      <c r="M736" s="4">
        <f t="shared" si="127"/>
        <v>10784.656978069057</v>
      </c>
      <c r="N736" s="9">
        <f t="shared" si="128"/>
        <v>10819.493021930944</v>
      </c>
      <c r="O736" s="4">
        <f t="shared" si="129"/>
        <v>10784.656978069057</v>
      </c>
      <c r="P736" s="7">
        <f t="shared" si="130"/>
        <v>10819.493021930944</v>
      </c>
    </row>
    <row r="737" spans="1:16" x14ac:dyDescent="0.25">
      <c r="A737" s="14">
        <f>Data!A735</f>
        <v>44098.634027777778</v>
      </c>
      <c r="B737" s="4">
        <f>Data!B735</f>
        <v>10801.1</v>
      </c>
      <c r="C737" s="4">
        <f>Data!C735</f>
        <v>10804.7</v>
      </c>
      <c r="D737" s="4">
        <f>Data!D735</f>
        <v>10801</v>
      </c>
      <c r="E737" s="4">
        <f>Data!E735</f>
        <v>10803</v>
      </c>
      <c r="F737" s="8">
        <f>Data!F735</f>
        <v>32475</v>
      </c>
      <c r="G737" s="8">
        <f t="shared" si="122"/>
        <v>3.7000000000007276</v>
      </c>
      <c r="H737" s="4">
        <f t="shared" si="123"/>
        <v>2.5500000000010914</v>
      </c>
      <c r="I737" s="4">
        <f t="shared" si="124"/>
        <v>1.1499999999996362</v>
      </c>
      <c r="J737" s="4">
        <f t="shared" si="125"/>
        <v>3.7000000000007276</v>
      </c>
      <c r="K737" s="7">
        <f t="shared" si="131"/>
        <v>8.4585604171979725</v>
      </c>
      <c r="L737" s="10">
        <f t="shared" si="126"/>
        <v>10819.767120834396</v>
      </c>
      <c r="M737" s="4">
        <f t="shared" si="127"/>
        <v>10785.932879165604</v>
      </c>
      <c r="N737" s="9">
        <f t="shared" si="128"/>
        <v>10819.493021930944</v>
      </c>
      <c r="O737" s="4">
        <f t="shared" si="129"/>
        <v>10785.932879165604</v>
      </c>
      <c r="P737" s="7">
        <f t="shared" si="130"/>
        <v>10819.493021930944</v>
      </c>
    </row>
    <row r="738" spans="1:16" x14ac:dyDescent="0.25">
      <c r="A738" s="14">
        <f>Data!A736</f>
        <v>44098.634722222225</v>
      </c>
      <c r="B738" s="4">
        <f>Data!B736</f>
        <v>10803</v>
      </c>
      <c r="C738" s="4">
        <f>Data!C736</f>
        <v>10805</v>
      </c>
      <c r="D738" s="4">
        <f>Data!D736</f>
        <v>10802.35</v>
      </c>
      <c r="E738" s="4">
        <f>Data!E736</f>
        <v>10803.1</v>
      </c>
      <c r="F738" s="8">
        <f>Data!F736</f>
        <v>24675</v>
      </c>
      <c r="G738" s="8">
        <f t="shared" si="122"/>
        <v>2.6499999999996362</v>
      </c>
      <c r="H738" s="4">
        <f t="shared" si="123"/>
        <v>2</v>
      </c>
      <c r="I738" s="4">
        <f t="shared" si="124"/>
        <v>0.6499999999996362</v>
      </c>
      <c r="J738" s="4">
        <f t="shared" si="125"/>
        <v>2.6499999999996362</v>
      </c>
      <c r="K738" s="7">
        <f t="shared" si="131"/>
        <v>8.1681323963380557</v>
      </c>
      <c r="L738" s="10">
        <f t="shared" si="126"/>
        <v>10820.011264792676</v>
      </c>
      <c r="M738" s="4">
        <f t="shared" si="127"/>
        <v>10787.338735207322</v>
      </c>
      <c r="N738" s="9">
        <f t="shared" si="128"/>
        <v>10819.493021930944</v>
      </c>
      <c r="O738" s="4">
        <f t="shared" si="129"/>
        <v>10787.338735207322</v>
      </c>
      <c r="P738" s="7">
        <f t="shared" si="130"/>
        <v>10819.493021930944</v>
      </c>
    </row>
    <row r="739" spans="1:16" x14ac:dyDescent="0.25">
      <c r="A739" s="14">
        <f>Data!A737</f>
        <v>44098.635416666664</v>
      </c>
      <c r="B739" s="4">
        <f>Data!B737</f>
        <v>10804</v>
      </c>
      <c r="C739" s="4">
        <f>Data!C737</f>
        <v>10805.65</v>
      </c>
      <c r="D739" s="4">
        <f>Data!D737</f>
        <v>10803</v>
      </c>
      <c r="E739" s="4">
        <f>Data!E737</f>
        <v>10805.65</v>
      </c>
      <c r="F739" s="8">
        <f>Data!F737</f>
        <v>37875</v>
      </c>
      <c r="G739" s="8">
        <f t="shared" si="122"/>
        <v>2.6499999999996362</v>
      </c>
      <c r="H739" s="4">
        <f t="shared" si="123"/>
        <v>2.5499999999992724</v>
      </c>
      <c r="I739" s="4">
        <f t="shared" si="124"/>
        <v>0.1000000000003638</v>
      </c>
      <c r="J739" s="4">
        <f t="shared" si="125"/>
        <v>2.6499999999996362</v>
      </c>
      <c r="K739" s="7">
        <f t="shared" si="131"/>
        <v>7.8922257765211343</v>
      </c>
      <c r="L739" s="10">
        <f t="shared" si="126"/>
        <v>10820.109451553042</v>
      </c>
      <c r="M739" s="4">
        <f t="shared" si="127"/>
        <v>10788.540548446959</v>
      </c>
      <c r="N739" s="9">
        <f t="shared" si="128"/>
        <v>10819.493021930944</v>
      </c>
      <c r="O739" s="4">
        <f t="shared" si="129"/>
        <v>10788.540548446959</v>
      </c>
      <c r="P739" s="7">
        <f t="shared" si="130"/>
        <v>10819.493021930944</v>
      </c>
    </row>
    <row r="740" spans="1:16" x14ac:dyDescent="0.25">
      <c r="A740" s="14">
        <f>Data!A738</f>
        <v>44098.636111111111</v>
      </c>
      <c r="B740" s="4">
        <f>Data!B738</f>
        <v>10805.65</v>
      </c>
      <c r="C740" s="4">
        <f>Data!C738</f>
        <v>10805.8</v>
      </c>
      <c r="D740" s="4">
        <f>Data!D738</f>
        <v>10802.2</v>
      </c>
      <c r="E740" s="4">
        <f>Data!E738</f>
        <v>10805.05</v>
      </c>
      <c r="F740" s="8">
        <f>Data!F738</f>
        <v>69750</v>
      </c>
      <c r="G740" s="8">
        <f t="shared" si="122"/>
        <v>3.5999999999985448</v>
      </c>
      <c r="H740" s="4">
        <f t="shared" si="123"/>
        <v>0.1499999999996362</v>
      </c>
      <c r="I740" s="4">
        <f t="shared" si="124"/>
        <v>3.4499999999989086</v>
      </c>
      <c r="J740" s="4">
        <f t="shared" si="125"/>
        <v>3.5999999999985448</v>
      </c>
      <c r="K740" s="7">
        <f t="shared" si="131"/>
        <v>7.6776144876950045</v>
      </c>
      <c r="L740" s="10">
        <f t="shared" si="126"/>
        <v>10819.35522897539</v>
      </c>
      <c r="M740" s="4">
        <f t="shared" si="127"/>
        <v>10788.64477102461</v>
      </c>
      <c r="N740" s="9">
        <f t="shared" si="128"/>
        <v>10819.35522897539</v>
      </c>
      <c r="O740" s="4">
        <f t="shared" si="129"/>
        <v>10788.64477102461</v>
      </c>
      <c r="P740" s="7">
        <f t="shared" si="130"/>
        <v>10819.35522897539</v>
      </c>
    </row>
    <row r="741" spans="1:16" x14ac:dyDescent="0.25">
      <c r="A741" s="14">
        <f>Data!A739</f>
        <v>44098.636805555558</v>
      </c>
      <c r="B741" s="4">
        <f>Data!B739</f>
        <v>10805</v>
      </c>
      <c r="C741" s="4">
        <f>Data!C739</f>
        <v>10805</v>
      </c>
      <c r="D741" s="4">
        <f>Data!D739</f>
        <v>10801.5</v>
      </c>
      <c r="E741" s="4">
        <f>Data!E739</f>
        <v>10803.4</v>
      </c>
      <c r="F741" s="8">
        <f>Data!F739</f>
        <v>62250</v>
      </c>
      <c r="G741" s="8">
        <f t="shared" si="122"/>
        <v>3.5</v>
      </c>
      <c r="H741" s="4">
        <f t="shared" si="123"/>
        <v>4.9999999999272404E-2</v>
      </c>
      <c r="I741" s="4">
        <f t="shared" si="124"/>
        <v>3.5499999999992724</v>
      </c>
      <c r="J741" s="4">
        <f t="shared" si="125"/>
        <v>3.5499999999992724</v>
      </c>
      <c r="K741" s="7">
        <f t="shared" si="131"/>
        <v>7.4712337633102184</v>
      </c>
      <c r="L741" s="10">
        <f t="shared" si="126"/>
        <v>10818.19246752662</v>
      </c>
      <c r="M741" s="4">
        <f t="shared" si="127"/>
        <v>10788.30753247338</v>
      </c>
      <c r="N741" s="9">
        <f t="shared" si="128"/>
        <v>10818.19246752662</v>
      </c>
      <c r="O741" s="4">
        <f t="shared" si="129"/>
        <v>10788.64477102461</v>
      </c>
      <c r="P741" s="7">
        <f t="shared" si="130"/>
        <v>10818.19246752662</v>
      </c>
    </row>
    <row r="742" spans="1:16" x14ac:dyDescent="0.25">
      <c r="A742" s="14">
        <f>Data!A740</f>
        <v>44098.637499999997</v>
      </c>
      <c r="B742" s="4">
        <f>Data!B740</f>
        <v>10802.15</v>
      </c>
      <c r="C742" s="4">
        <f>Data!C740</f>
        <v>10803.25</v>
      </c>
      <c r="D742" s="4">
        <f>Data!D740</f>
        <v>10801.15</v>
      </c>
      <c r="E742" s="4">
        <f>Data!E740</f>
        <v>10801.95</v>
      </c>
      <c r="F742" s="8">
        <f>Data!F740</f>
        <v>55650</v>
      </c>
      <c r="G742" s="8">
        <f t="shared" si="122"/>
        <v>2.1000000000003638</v>
      </c>
      <c r="H742" s="4">
        <f t="shared" si="123"/>
        <v>0.1499999999996362</v>
      </c>
      <c r="I742" s="4">
        <f t="shared" si="124"/>
        <v>2.25</v>
      </c>
      <c r="J742" s="4">
        <f t="shared" si="125"/>
        <v>2.25</v>
      </c>
      <c r="K742" s="7">
        <f t="shared" si="131"/>
        <v>7.2101720751447074</v>
      </c>
      <c r="L742" s="10">
        <f t="shared" si="126"/>
        <v>10816.620344150289</v>
      </c>
      <c r="M742" s="4">
        <f t="shared" si="127"/>
        <v>10787.779655849712</v>
      </c>
      <c r="N742" s="9">
        <f t="shared" si="128"/>
        <v>10816.620344150289</v>
      </c>
      <c r="O742" s="4">
        <f t="shared" si="129"/>
        <v>10788.64477102461</v>
      </c>
      <c r="P742" s="7">
        <f t="shared" si="130"/>
        <v>10816.620344150289</v>
      </c>
    </row>
    <row r="743" spans="1:16" x14ac:dyDescent="0.25">
      <c r="A743" s="14">
        <f>Data!A741</f>
        <v>44098.638194444444</v>
      </c>
      <c r="B743" s="4">
        <f>Data!B741</f>
        <v>10801.8</v>
      </c>
      <c r="C743" s="4">
        <f>Data!C741</f>
        <v>10806.8</v>
      </c>
      <c r="D743" s="4">
        <f>Data!D741</f>
        <v>10801.4</v>
      </c>
      <c r="E743" s="4">
        <f>Data!E741</f>
        <v>10805.1</v>
      </c>
      <c r="F743" s="8">
        <f>Data!F741</f>
        <v>40425</v>
      </c>
      <c r="G743" s="8">
        <f t="shared" si="122"/>
        <v>5.3999999999996362</v>
      </c>
      <c r="H743" s="4">
        <f t="shared" si="123"/>
        <v>4.8499999999985448</v>
      </c>
      <c r="I743" s="4">
        <f t="shared" si="124"/>
        <v>0.55000000000109139</v>
      </c>
      <c r="J743" s="4">
        <f t="shared" si="125"/>
        <v>5.3999999999996362</v>
      </c>
      <c r="K743" s="7">
        <f t="shared" si="131"/>
        <v>7.1196634713874545</v>
      </c>
      <c r="L743" s="10">
        <f t="shared" si="126"/>
        <v>10818.339326942774</v>
      </c>
      <c r="M743" s="4">
        <f t="shared" si="127"/>
        <v>10789.860673057223</v>
      </c>
      <c r="N743" s="9">
        <f t="shared" si="128"/>
        <v>10816.620344150289</v>
      </c>
      <c r="O743" s="4">
        <f t="shared" si="129"/>
        <v>10789.860673057223</v>
      </c>
      <c r="P743" s="7">
        <f t="shared" si="130"/>
        <v>10816.620344150289</v>
      </c>
    </row>
    <row r="744" spans="1:16" x14ac:dyDescent="0.25">
      <c r="A744" s="14">
        <f>Data!A742</f>
        <v>44098.638888888891</v>
      </c>
      <c r="B744" s="4">
        <f>Data!B742</f>
        <v>10805.1</v>
      </c>
      <c r="C744" s="4">
        <f>Data!C742</f>
        <v>10806.95</v>
      </c>
      <c r="D744" s="4">
        <f>Data!D742</f>
        <v>10804.5</v>
      </c>
      <c r="E744" s="4">
        <f>Data!E742</f>
        <v>10805.15</v>
      </c>
      <c r="F744" s="8">
        <f>Data!F742</f>
        <v>42450</v>
      </c>
      <c r="G744" s="8">
        <f t="shared" si="122"/>
        <v>2.4500000000007276</v>
      </c>
      <c r="H744" s="4">
        <f t="shared" si="123"/>
        <v>1.8500000000003638</v>
      </c>
      <c r="I744" s="4">
        <f t="shared" si="124"/>
        <v>0.6000000000003638</v>
      </c>
      <c r="J744" s="4">
        <f t="shared" si="125"/>
        <v>2.4500000000007276</v>
      </c>
      <c r="K744" s="7">
        <f t="shared" si="131"/>
        <v>6.8861802978181172</v>
      </c>
      <c r="L744" s="10">
        <f t="shared" si="126"/>
        <v>10819.497360595637</v>
      </c>
      <c r="M744" s="4">
        <f t="shared" si="127"/>
        <v>10791.952639404364</v>
      </c>
      <c r="N744" s="9">
        <f t="shared" si="128"/>
        <v>10816.620344150289</v>
      </c>
      <c r="O744" s="4">
        <f t="shared" si="129"/>
        <v>10791.952639404364</v>
      </c>
      <c r="P744" s="7">
        <f t="shared" si="130"/>
        <v>10816.620344150289</v>
      </c>
    </row>
    <row r="745" spans="1:16" x14ac:dyDescent="0.25">
      <c r="A745" s="14">
        <f>Data!A743</f>
        <v>44098.63958333333</v>
      </c>
      <c r="B745" s="4">
        <f>Data!B743</f>
        <v>10805.1</v>
      </c>
      <c r="C745" s="4">
        <f>Data!C743</f>
        <v>10806</v>
      </c>
      <c r="D745" s="4">
        <f>Data!D743</f>
        <v>10803.75</v>
      </c>
      <c r="E745" s="4">
        <f>Data!E743</f>
        <v>10805.5</v>
      </c>
      <c r="F745" s="8">
        <f>Data!F743</f>
        <v>53400</v>
      </c>
      <c r="G745" s="8">
        <f t="shared" si="122"/>
        <v>2.25</v>
      </c>
      <c r="H745" s="4">
        <f t="shared" si="123"/>
        <v>0.8500000000003638</v>
      </c>
      <c r="I745" s="4">
        <f t="shared" si="124"/>
        <v>1.3999999999996362</v>
      </c>
      <c r="J745" s="4">
        <f t="shared" si="125"/>
        <v>2.25</v>
      </c>
      <c r="K745" s="7">
        <f t="shared" si="131"/>
        <v>6.6543712829272108</v>
      </c>
      <c r="L745" s="10">
        <f t="shared" si="126"/>
        <v>10818.183742565854</v>
      </c>
      <c r="M745" s="4">
        <f t="shared" si="127"/>
        <v>10791.566257434146</v>
      </c>
      <c r="N745" s="9">
        <f t="shared" si="128"/>
        <v>10816.620344150289</v>
      </c>
      <c r="O745" s="4">
        <f t="shared" si="129"/>
        <v>10791.952639404364</v>
      </c>
      <c r="P745" s="7">
        <f t="shared" si="130"/>
        <v>10816.620344150289</v>
      </c>
    </row>
    <row r="746" spans="1:16" x14ac:dyDescent="0.25">
      <c r="A746" s="14">
        <f>Data!A744</f>
        <v>44098.640277777777</v>
      </c>
      <c r="B746" s="4">
        <f>Data!B744</f>
        <v>10805.95</v>
      </c>
      <c r="C746" s="4">
        <f>Data!C744</f>
        <v>10805.95</v>
      </c>
      <c r="D746" s="4">
        <f>Data!D744</f>
        <v>10802.4</v>
      </c>
      <c r="E746" s="4">
        <f>Data!E744</f>
        <v>10802.5</v>
      </c>
      <c r="F746" s="8">
        <f>Data!F744</f>
        <v>18900</v>
      </c>
      <c r="G746" s="8">
        <f t="shared" si="122"/>
        <v>3.5500000000010914</v>
      </c>
      <c r="H746" s="4">
        <f t="shared" si="123"/>
        <v>0.4500000000007276</v>
      </c>
      <c r="I746" s="4">
        <f t="shared" si="124"/>
        <v>3.1000000000003638</v>
      </c>
      <c r="J746" s="4">
        <f t="shared" si="125"/>
        <v>3.5500000000010914</v>
      </c>
      <c r="K746" s="7">
        <f t="shared" si="131"/>
        <v>6.4991527187809055</v>
      </c>
      <c r="L746" s="10">
        <f t="shared" si="126"/>
        <v>10817.173305437562</v>
      </c>
      <c r="M746" s="4">
        <f t="shared" si="127"/>
        <v>10791.176694562437</v>
      </c>
      <c r="N746" s="9">
        <f t="shared" si="128"/>
        <v>10816.620344150289</v>
      </c>
      <c r="O746" s="4">
        <f t="shared" si="129"/>
        <v>10791.952639404364</v>
      </c>
      <c r="P746" s="7">
        <f t="shared" si="130"/>
        <v>10816.620344150289</v>
      </c>
    </row>
    <row r="747" spans="1:16" x14ac:dyDescent="0.25">
      <c r="A747" s="14">
        <f>Data!A745</f>
        <v>44098.640972222223</v>
      </c>
      <c r="B747" s="4">
        <f>Data!B745</f>
        <v>10802.4</v>
      </c>
      <c r="C747" s="4">
        <f>Data!C745</f>
        <v>10803.85</v>
      </c>
      <c r="D747" s="4">
        <f>Data!D745</f>
        <v>10802</v>
      </c>
      <c r="E747" s="4">
        <f>Data!E745</f>
        <v>10802.15</v>
      </c>
      <c r="F747" s="8">
        <f>Data!F745</f>
        <v>20175</v>
      </c>
      <c r="G747" s="8">
        <f t="shared" si="122"/>
        <v>1.8500000000003638</v>
      </c>
      <c r="H747" s="4">
        <f t="shared" si="123"/>
        <v>1.3500000000003638</v>
      </c>
      <c r="I747" s="4">
        <f t="shared" si="124"/>
        <v>0.5</v>
      </c>
      <c r="J747" s="4">
        <f t="shared" si="125"/>
        <v>1.8500000000003638</v>
      </c>
      <c r="K747" s="7">
        <f t="shared" si="131"/>
        <v>6.2666950828418786</v>
      </c>
      <c r="L747" s="10">
        <f t="shared" si="126"/>
        <v>10815.458390165682</v>
      </c>
      <c r="M747" s="4">
        <f t="shared" si="127"/>
        <v>10790.391609834316</v>
      </c>
      <c r="N747" s="9">
        <f t="shared" si="128"/>
        <v>10815.458390165682</v>
      </c>
      <c r="O747" s="4">
        <f t="shared" si="129"/>
        <v>10791.952639404364</v>
      </c>
      <c r="P747" s="7">
        <f t="shared" si="130"/>
        <v>10815.458390165682</v>
      </c>
    </row>
    <row r="748" spans="1:16" x14ac:dyDescent="0.25">
      <c r="A748" s="14">
        <f>Data!A746</f>
        <v>44098.64166666667</v>
      </c>
      <c r="B748" s="4">
        <f>Data!B746</f>
        <v>10802.15</v>
      </c>
      <c r="C748" s="4">
        <f>Data!C746</f>
        <v>10803.6</v>
      </c>
      <c r="D748" s="4">
        <f>Data!D746</f>
        <v>10802.05</v>
      </c>
      <c r="E748" s="4">
        <f>Data!E746</f>
        <v>10802.05</v>
      </c>
      <c r="F748" s="8">
        <f>Data!F746</f>
        <v>42000</v>
      </c>
      <c r="G748" s="8">
        <f t="shared" si="122"/>
        <v>1.5500000000010914</v>
      </c>
      <c r="H748" s="4">
        <f t="shared" si="123"/>
        <v>1.4500000000007276</v>
      </c>
      <c r="I748" s="4">
        <f t="shared" si="124"/>
        <v>0.1000000000003638</v>
      </c>
      <c r="J748" s="4">
        <f t="shared" si="125"/>
        <v>1.5500000000010914</v>
      </c>
      <c r="K748" s="7">
        <f t="shared" si="131"/>
        <v>6.0308603286998395</v>
      </c>
      <c r="L748" s="10">
        <f t="shared" si="126"/>
        <v>10814.8867206574</v>
      </c>
      <c r="M748" s="4">
        <f t="shared" si="127"/>
        <v>10790.763279342602</v>
      </c>
      <c r="N748" s="9">
        <f t="shared" si="128"/>
        <v>10814.8867206574</v>
      </c>
      <c r="O748" s="4">
        <f t="shared" si="129"/>
        <v>10791.952639404364</v>
      </c>
      <c r="P748" s="7">
        <f t="shared" si="130"/>
        <v>10814.8867206574</v>
      </c>
    </row>
    <row r="749" spans="1:16" x14ac:dyDescent="0.25">
      <c r="A749" s="14">
        <f>Data!A747</f>
        <v>44098.642361111109</v>
      </c>
      <c r="B749" s="4">
        <f>Data!B747</f>
        <v>10802.05</v>
      </c>
      <c r="C749" s="4">
        <f>Data!C747</f>
        <v>10804.3</v>
      </c>
      <c r="D749" s="4">
        <f>Data!D747</f>
        <v>10801</v>
      </c>
      <c r="E749" s="4">
        <f>Data!E747</f>
        <v>10803.1</v>
      </c>
      <c r="F749" s="8">
        <f>Data!F747</f>
        <v>60750</v>
      </c>
      <c r="G749" s="8">
        <f t="shared" si="122"/>
        <v>3.2999999999992724</v>
      </c>
      <c r="H749" s="4">
        <f t="shared" si="123"/>
        <v>2.25</v>
      </c>
      <c r="I749" s="4">
        <f t="shared" si="124"/>
        <v>1.0499999999992724</v>
      </c>
      <c r="J749" s="4">
        <f t="shared" si="125"/>
        <v>3.2999999999992724</v>
      </c>
      <c r="K749" s="7">
        <f t="shared" si="131"/>
        <v>5.8943173122648114</v>
      </c>
      <c r="L749" s="10">
        <f t="shared" si="126"/>
        <v>10814.43863462453</v>
      </c>
      <c r="M749" s="4">
        <f t="shared" si="127"/>
        <v>10790.861365375469</v>
      </c>
      <c r="N749" s="9">
        <f t="shared" si="128"/>
        <v>10814.43863462453</v>
      </c>
      <c r="O749" s="4">
        <f t="shared" si="129"/>
        <v>10791.952639404364</v>
      </c>
      <c r="P749" s="7">
        <f t="shared" si="130"/>
        <v>10814.43863462453</v>
      </c>
    </row>
    <row r="750" spans="1:16" x14ac:dyDescent="0.25">
      <c r="A750" s="14">
        <f>Data!A748</f>
        <v>44098.643055555556</v>
      </c>
      <c r="B750" s="4">
        <f>Data!B748</f>
        <v>10803.1</v>
      </c>
      <c r="C750" s="4">
        <f>Data!C748</f>
        <v>10805</v>
      </c>
      <c r="D750" s="4">
        <f>Data!D748</f>
        <v>10802.25</v>
      </c>
      <c r="E750" s="4">
        <f>Data!E748</f>
        <v>10804.8</v>
      </c>
      <c r="F750" s="8">
        <f>Data!F748</f>
        <v>71475</v>
      </c>
      <c r="G750" s="8">
        <f t="shared" si="122"/>
        <v>2.75</v>
      </c>
      <c r="H750" s="4">
        <f t="shared" si="123"/>
        <v>1.8999999999996362</v>
      </c>
      <c r="I750" s="4">
        <f t="shared" si="124"/>
        <v>0.8500000000003638</v>
      </c>
      <c r="J750" s="4">
        <f t="shared" si="125"/>
        <v>2.75</v>
      </c>
      <c r="K750" s="7">
        <f t="shared" si="131"/>
        <v>5.7371014466515708</v>
      </c>
      <c r="L750" s="10">
        <f t="shared" si="126"/>
        <v>10815.099202893303</v>
      </c>
      <c r="M750" s="4">
        <f t="shared" si="127"/>
        <v>10792.150797106697</v>
      </c>
      <c r="N750" s="9">
        <f t="shared" si="128"/>
        <v>10814.43863462453</v>
      </c>
      <c r="O750" s="4">
        <f t="shared" si="129"/>
        <v>10792.150797106697</v>
      </c>
      <c r="P750" s="7">
        <f t="shared" si="130"/>
        <v>10814.43863462453</v>
      </c>
    </row>
    <row r="751" spans="1:16" x14ac:dyDescent="0.25">
      <c r="A751" s="14">
        <f>Data!A749</f>
        <v>44098.643750000003</v>
      </c>
      <c r="B751" s="4">
        <f>Data!B749</f>
        <v>10804.8</v>
      </c>
      <c r="C751" s="4">
        <f>Data!C749</f>
        <v>10806.4</v>
      </c>
      <c r="D751" s="4">
        <f>Data!D749</f>
        <v>10804</v>
      </c>
      <c r="E751" s="4">
        <f>Data!E749</f>
        <v>10805</v>
      </c>
      <c r="F751" s="8">
        <f>Data!F749</f>
        <v>73275</v>
      </c>
      <c r="G751" s="8">
        <f t="shared" si="122"/>
        <v>2.3999999999996362</v>
      </c>
      <c r="H751" s="4">
        <f t="shared" si="123"/>
        <v>1.6000000000003638</v>
      </c>
      <c r="I751" s="4">
        <f t="shared" si="124"/>
        <v>0.7999999999992724</v>
      </c>
      <c r="J751" s="4">
        <f t="shared" si="125"/>
        <v>2.3999999999996362</v>
      </c>
      <c r="K751" s="7">
        <f t="shared" si="131"/>
        <v>5.5702463743189741</v>
      </c>
      <c r="L751" s="10">
        <f t="shared" si="126"/>
        <v>10816.340492748639</v>
      </c>
      <c r="M751" s="4">
        <f t="shared" si="127"/>
        <v>10794.059507251362</v>
      </c>
      <c r="N751" s="9">
        <f t="shared" si="128"/>
        <v>10814.43863462453</v>
      </c>
      <c r="O751" s="4">
        <f t="shared" si="129"/>
        <v>10794.059507251362</v>
      </c>
      <c r="P751" s="7">
        <f t="shared" si="130"/>
        <v>10814.43863462453</v>
      </c>
    </row>
    <row r="752" spans="1:16" x14ac:dyDescent="0.25">
      <c r="A752" s="14">
        <f>Data!A750</f>
        <v>44098.644444444442</v>
      </c>
      <c r="B752" s="4">
        <f>Data!B750</f>
        <v>10806.5</v>
      </c>
      <c r="C752" s="4">
        <f>Data!C750</f>
        <v>10806.95</v>
      </c>
      <c r="D752" s="4">
        <f>Data!D750</f>
        <v>10804.75</v>
      </c>
      <c r="E752" s="4">
        <f>Data!E750</f>
        <v>10806.9</v>
      </c>
      <c r="F752" s="8">
        <f>Data!F750</f>
        <v>52350</v>
      </c>
      <c r="G752" s="8">
        <f t="shared" si="122"/>
        <v>2.2000000000007276</v>
      </c>
      <c r="H752" s="4">
        <f t="shared" si="123"/>
        <v>1.9500000000007276</v>
      </c>
      <c r="I752" s="4">
        <f t="shared" si="124"/>
        <v>0.25</v>
      </c>
      <c r="J752" s="4">
        <f t="shared" si="125"/>
        <v>2.2000000000007276</v>
      </c>
      <c r="K752" s="7">
        <f t="shared" si="131"/>
        <v>5.401734055603062</v>
      </c>
      <c r="L752" s="10">
        <f t="shared" si="126"/>
        <v>10816.653468111206</v>
      </c>
      <c r="M752" s="4">
        <f t="shared" si="127"/>
        <v>10795.046531888795</v>
      </c>
      <c r="N752" s="9">
        <f t="shared" si="128"/>
        <v>10814.43863462453</v>
      </c>
      <c r="O752" s="4">
        <f t="shared" si="129"/>
        <v>10795.046531888795</v>
      </c>
      <c r="P752" s="7">
        <f t="shared" si="130"/>
        <v>10814.43863462453</v>
      </c>
    </row>
    <row r="753" spans="1:16" x14ac:dyDescent="0.25">
      <c r="A753" s="14">
        <f>Data!A751</f>
        <v>44098.645138888889</v>
      </c>
      <c r="B753" s="4">
        <f>Data!B751</f>
        <v>10806.6</v>
      </c>
      <c r="C753" s="4">
        <f>Data!C751</f>
        <v>10807</v>
      </c>
      <c r="D753" s="4">
        <f>Data!D751</f>
        <v>10804.85</v>
      </c>
      <c r="E753" s="4">
        <f>Data!E751</f>
        <v>10806.25</v>
      </c>
      <c r="F753" s="8">
        <f>Data!F751</f>
        <v>17925</v>
      </c>
      <c r="G753" s="8">
        <f t="shared" si="122"/>
        <v>2.1499999999996362</v>
      </c>
      <c r="H753" s="4">
        <f t="shared" si="123"/>
        <v>0.1000000000003638</v>
      </c>
      <c r="I753" s="4">
        <f t="shared" si="124"/>
        <v>2.0499999999992724</v>
      </c>
      <c r="J753" s="4">
        <f t="shared" si="125"/>
        <v>2.1499999999996362</v>
      </c>
      <c r="K753" s="7">
        <f t="shared" si="131"/>
        <v>5.2391473528228909</v>
      </c>
      <c r="L753" s="10">
        <f t="shared" si="126"/>
        <v>10816.403294705646</v>
      </c>
      <c r="M753" s="4">
        <f t="shared" si="127"/>
        <v>10795.446705294353</v>
      </c>
      <c r="N753" s="9">
        <f t="shared" si="128"/>
        <v>10814.43863462453</v>
      </c>
      <c r="O753" s="4">
        <f t="shared" si="129"/>
        <v>10795.446705294353</v>
      </c>
      <c r="P753" s="7">
        <f t="shared" si="130"/>
        <v>10814.43863462453</v>
      </c>
    </row>
    <row r="754" spans="1:16" x14ac:dyDescent="0.25">
      <c r="F754" s="8"/>
      <c r="G754" s="8"/>
      <c r="K754" s="7"/>
      <c r="L754" s="10"/>
      <c r="N754" s="9"/>
    </row>
    <row r="755" spans="1:16" x14ac:dyDescent="0.25">
      <c r="F755" s="8"/>
      <c r="G755" s="8"/>
      <c r="K755" s="7"/>
      <c r="L755" s="10"/>
      <c r="N755" s="9"/>
    </row>
    <row r="756" spans="1:16" x14ac:dyDescent="0.25">
      <c r="F756" s="8"/>
      <c r="G756" s="8"/>
      <c r="K756" s="7"/>
      <c r="L756" s="10"/>
      <c r="N756" s="9"/>
    </row>
    <row r="757" spans="1:16" x14ac:dyDescent="0.25">
      <c r="F757" s="8"/>
      <c r="G757" s="8"/>
      <c r="K757" s="7"/>
      <c r="L757" s="10"/>
      <c r="N757" s="9"/>
    </row>
    <row r="758" spans="1:16" x14ac:dyDescent="0.25">
      <c r="F758" s="8"/>
      <c r="G758" s="8"/>
      <c r="K758" s="7"/>
      <c r="L758" s="10"/>
      <c r="N758" s="9"/>
    </row>
    <row r="759" spans="1:16" x14ac:dyDescent="0.25">
      <c r="F759" s="8"/>
      <c r="G759" s="8"/>
      <c r="K759" s="7"/>
      <c r="L759" s="10"/>
      <c r="N759" s="9"/>
    </row>
    <row r="760" spans="1:16" x14ac:dyDescent="0.25">
      <c r="F760" s="8"/>
      <c r="G760" s="8"/>
      <c r="K760" s="7"/>
      <c r="L760" s="10"/>
      <c r="N760" s="9"/>
    </row>
    <row r="761" spans="1:16" x14ac:dyDescent="0.25">
      <c r="F761" s="8"/>
      <c r="G761" s="8"/>
      <c r="K761" s="7"/>
      <c r="L761" s="10"/>
      <c r="N761" s="9"/>
    </row>
    <row r="762" spans="1:16" x14ac:dyDescent="0.25">
      <c r="F762" s="8"/>
      <c r="G762" s="8"/>
      <c r="K762" s="7"/>
      <c r="L762" s="10"/>
      <c r="N762" s="9"/>
    </row>
    <row r="763" spans="1:16" x14ac:dyDescent="0.25">
      <c r="F763" s="8"/>
      <c r="G763" s="8"/>
      <c r="K763" s="7"/>
      <c r="L763" s="10"/>
      <c r="N763" s="9"/>
    </row>
    <row r="764" spans="1:16" x14ac:dyDescent="0.25">
      <c r="F764" s="8"/>
      <c r="G764" s="8"/>
      <c r="K764" s="7"/>
      <c r="L764" s="10"/>
      <c r="N764" s="9"/>
    </row>
    <row r="765" spans="1:16" x14ac:dyDescent="0.25">
      <c r="F765" s="8"/>
      <c r="G765" s="8"/>
      <c r="K765" s="7"/>
      <c r="L765" s="10"/>
      <c r="N765" s="9"/>
    </row>
    <row r="766" spans="1:16" x14ac:dyDescent="0.25">
      <c r="F766" s="8"/>
      <c r="G766" s="8"/>
      <c r="K766" s="7"/>
      <c r="L766" s="10"/>
      <c r="N766" s="9"/>
    </row>
    <row r="767" spans="1:16" x14ac:dyDescent="0.25">
      <c r="F767" s="8"/>
      <c r="G767" s="8"/>
      <c r="K767" s="7"/>
      <c r="L767" s="10"/>
      <c r="N767" s="9"/>
    </row>
    <row r="768" spans="1:16" x14ac:dyDescent="0.25">
      <c r="F768" s="8"/>
      <c r="G768" s="8"/>
      <c r="K768" s="7"/>
      <c r="L768" s="10"/>
      <c r="N768" s="9"/>
    </row>
    <row r="769" spans="6:14" x14ac:dyDescent="0.25">
      <c r="F769" s="8"/>
      <c r="G769" s="8"/>
      <c r="K769" s="7"/>
      <c r="L769" s="10"/>
      <c r="N769" s="9"/>
    </row>
    <row r="770" spans="6:14" x14ac:dyDescent="0.25">
      <c r="F770" s="8"/>
      <c r="G770" s="8"/>
      <c r="K770" s="7"/>
      <c r="L770" s="10"/>
      <c r="N770" s="9"/>
    </row>
    <row r="771" spans="6:14" x14ac:dyDescent="0.25">
      <c r="F771" s="8"/>
      <c r="G771" s="8"/>
      <c r="K771" s="7"/>
      <c r="L771" s="10"/>
      <c r="N771" s="9"/>
    </row>
    <row r="772" spans="6:14" x14ac:dyDescent="0.25">
      <c r="F772" s="8"/>
      <c r="G772" s="8"/>
      <c r="K772" s="7"/>
      <c r="L772" s="10"/>
      <c r="N772" s="9"/>
    </row>
    <row r="773" spans="6:14" x14ac:dyDescent="0.25">
      <c r="F773" s="8"/>
      <c r="G773" s="8"/>
      <c r="K773" s="7"/>
      <c r="L773" s="10"/>
      <c r="N773" s="9"/>
    </row>
    <row r="774" spans="6:14" x14ac:dyDescent="0.25">
      <c r="F774" s="8"/>
      <c r="G774" s="8"/>
      <c r="K774" s="7"/>
      <c r="L774" s="10"/>
      <c r="N774" s="9"/>
    </row>
    <row r="775" spans="6:14" x14ac:dyDescent="0.25">
      <c r="F775" s="8"/>
      <c r="G775" s="8"/>
      <c r="K775" s="7"/>
      <c r="L775" s="10"/>
      <c r="N775" s="9"/>
    </row>
    <row r="776" spans="6:14" x14ac:dyDescent="0.25">
      <c r="F776" s="8"/>
      <c r="G776" s="8"/>
      <c r="K776" s="7"/>
      <c r="L776" s="10"/>
      <c r="N776" s="9"/>
    </row>
    <row r="777" spans="6:14" x14ac:dyDescent="0.25">
      <c r="F777" s="8"/>
      <c r="G777" s="8"/>
      <c r="K777" s="7"/>
      <c r="L777" s="10"/>
      <c r="N777" s="9"/>
    </row>
    <row r="778" spans="6:14" x14ac:dyDescent="0.25">
      <c r="F778" s="8"/>
      <c r="G778" s="8"/>
      <c r="K778" s="7"/>
      <c r="L778" s="10"/>
      <c r="N778" s="9"/>
    </row>
    <row r="779" spans="6:14" x14ac:dyDescent="0.25">
      <c r="F779" s="8"/>
      <c r="G779" s="8"/>
      <c r="K779" s="7"/>
      <c r="L779" s="10"/>
      <c r="N779" s="9"/>
    </row>
    <row r="780" spans="6:14" x14ac:dyDescent="0.25">
      <c r="F780" s="8"/>
      <c r="G780" s="8"/>
      <c r="K780" s="7"/>
      <c r="L780" s="10"/>
      <c r="N780" s="9"/>
    </row>
    <row r="781" spans="6:14" x14ac:dyDescent="0.25">
      <c r="F781" s="8"/>
      <c r="G781" s="8"/>
      <c r="K781" s="7"/>
      <c r="L781" s="10"/>
      <c r="N781" s="9"/>
    </row>
    <row r="782" spans="6:14" x14ac:dyDescent="0.25">
      <c r="F782" s="8"/>
      <c r="G782" s="8"/>
      <c r="K782" s="7"/>
      <c r="L782" s="10"/>
      <c r="N782" s="9"/>
    </row>
    <row r="783" spans="6:14" x14ac:dyDescent="0.25">
      <c r="F783" s="8"/>
      <c r="G783" s="8"/>
      <c r="K783" s="7"/>
      <c r="L783" s="10"/>
      <c r="N783" s="9"/>
    </row>
    <row r="784" spans="6:14" x14ac:dyDescent="0.25">
      <c r="F784" s="8"/>
      <c r="G784" s="8"/>
      <c r="K784" s="7"/>
      <c r="L784" s="10"/>
      <c r="N784" s="9"/>
    </row>
    <row r="785" spans="6:14" x14ac:dyDescent="0.25">
      <c r="F785" s="8"/>
      <c r="G785" s="8"/>
      <c r="K785" s="7"/>
      <c r="L785" s="10"/>
      <c r="N785" s="9"/>
    </row>
    <row r="786" spans="6:14" x14ac:dyDescent="0.25">
      <c r="F786" s="8"/>
      <c r="G786" s="8"/>
      <c r="K786" s="7"/>
      <c r="L786" s="10"/>
      <c r="N786" s="9"/>
    </row>
    <row r="787" spans="6:14" x14ac:dyDescent="0.25">
      <c r="F787" s="8"/>
      <c r="G787" s="8"/>
      <c r="K787" s="7"/>
      <c r="L787" s="10"/>
      <c r="N787" s="9"/>
    </row>
    <row r="788" spans="6:14" x14ac:dyDescent="0.25">
      <c r="F788" s="8"/>
      <c r="G788" s="8"/>
      <c r="K788" s="7"/>
      <c r="L788" s="10"/>
      <c r="N788" s="9"/>
    </row>
    <row r="789" spans="6:14" x14ac:dyDescent="0.25">
      <c r="F789" s="8"/>
      <c r="G789" s="8"/>
      <c r="K789" s="7"/>
      <c r="L789" s="10"/>
      <c r="N789" s="9"/>
    </row>
    <row r="790" spans="6:14" x14ac:dyDescent="0.25">
      <c r="F790" s="8"/>
      <c r="G790" s="8"/>
      <c r="K790" s="7"/>
      <c r="L790" s="10"/>
      <c r="N790" s="9"/>
    </row>
    <row r="791" spans="6:14" x14ac:dyDescent="0.25">
      <c r="F791" s="8"/>
      <c r="G791" s="8"/>
      <c r="K791" s="7"/>
      <c r="L791" s="10"/>
      <c r="N791" s="9"/>
    </row>
    <row r="792" spans="6:14" x14ac:dyDescent="0.25">
      <c r="F792" s="8"/>
      <c r="G792" s="8"/>
      <c r="K792" s="7"/>
      <c r="L792" s="10"/>
      <c r="N792" s="9"/>
    </row>
    <row r="793" spans="6:14" x14ac:dyDescent="0.25">
      <c r="F793" s="8"/>
      <c r="G793" s="8"/>
      <c r="K793" s="7"/>
      <c r="L793" s="10"/>
      <c r="N793" s="9"/>
    </row>
    <row r="794" spans="6:14" x14ac:dyDescent="0.25">
      <c r="F794" s="8"/>
      <c r="G794" s="8"/>
      <c r="K794" s="7"/>
      <c r="L794" s="10"/>
      <c r="N794" s="9"/>
    </row>
    <row r="795" spans="6:14" x14ac:dyDescent="0.25">
      <c r="F795" s="8"/>
      <c r="G795" s="8"/>
      <c r="K795" s="7"/>
      <c r="L795" s="10"/>
      <c r="N795" s="9"/>
    </row>
    <row r="796" spans="6:14" x14ac:dyDescent="0.25">
      <c r="F796" s="8"/>
      <c r="G796" s="8"/>
      <c r="K796" s="7"/>
      <c r="L796" s="10"/>
      <c r="N796" s="9"/>
    </row>
    <row r="797" spans="6:14" x14ac:dyDescent="0.25">
      <c r="F797" s="8"/>
      <c r="G797" s="8"/>
      <c r="K797" s="7"/>
      <c r="L797" s="10"/>
      <c r="N797" s="9"/>
    </row>
    <row r="798" spans="6:14" x14ac:dyDescent="0.25">
      <c r="F798" s="8"/>
      <c r="G798" s="8"/>
      <c r="K798" s="7"/>
      <c r="L798" s="10"/>
      <c r="N798" s="9"/>
    </row>
    <row r="799" spans="6:14" x14ac:dyDescent="0.25">
      <c r="F799" s="8"/>
      <c r="G799" s="8"/>
      <c r="K799" s="7"/>
      <c r="L799" s="10"/>
      <c r="N799" s="9"/>
    </row>
    <row r="800" spans="6:14" x14ac:dyDescent="0.25">
      <c r="F800" s="8"/>
      <c r="G800" s="8"/>
      <c r="K800" s="7"/>
      <c r="L800" s="10"/>
      <c r="N800" s="9"/>
    </row>
    <row r="801" spans="6:14" x14ac:dyDescent="0.25">
      <c r="F801" s="8"/>
      <c r="G801" s="8"/>
      <c r="K801" s="7"/>
      <c r="L801" s="10"/>
      <c r="N801" s="9"/>
    </row>
    <row r="802" spans="6:14" x14ac:dyDescent="0.25">
      <c r="F802" s="8"/>
      <c r="G802" s="8"/>
      <c r="K802" s="7"/>
      <c r="L802" s="10"/>
      <c r="N802" s="9"/>
    </row>
    <row r="803" spans="6:14" x14ac:dyDescent="0.25">
      <c r="F803" s="8"/>
      <c r="G803" s="8"/>
      <c r="K803" s="7"/>
      <c r="L803" s="10"/>
      <c r="N803" s="9"/>
    </row>
    <row r="804" spans="6:14" x14ac:dyDescent="0.25">
      <c r="F804" s="8"/>
      <c r="G804" s="8"/>
      <c r="K804" s="7"/>
      <c r="L804" s="10"/>
      <c r="N804" s="9"/>
    </row>
    <row r="805" spans="6:14" x14ac:dyDescent="0.25">
      <c r="F805" s="8"/>
      <c r="G805" s="8"/>
      <c r="K805" s="7"/>
      <c r="L805" s="10"/>
      <c r="N805" s="9"/>
    </row>
    <row r="806" spans="6:14" x14ac:dyDescent="0.25">
      <c r="F806" s="8"/>
      <c r="G806" s="8"/>
      <c r="K806" s="7"/>
      <c r="L806" s="10"/>
      <c r="N806" s="9"/>
    </row>
    <row r="807" spans="6:14" x14ac:dyDescent="0.25">
      <c r="F807" s="8"/>
      <c r="G807" s="8"/>
      <c r="K807" s="7"/>
      <c r="L807" s="10"/>
      <c r="N807" s="9"/>
    </row>
    <row r="808" spans="6:14" x14ac:dyDescent="0.25">
      <c r="F808" s="8"/>
      <c r="G808" s="8"/>
      <c r="K808" s="7"/>
      <c r="L808" s="10"/>
      <c r="N808" s="9"/>
    </row>
    <row r="809" spans="6:14" x14ac:dyDescent="0.25">
      <c r="F809" s="8"/>
      <c r="G809" s="8"/>
      <c r="K809" s="7"/>
      <c r="L809" s="10"/>
      <c r="N809" s="9"/>
    </row>
    <row r="810" spans="6:14" x14ac:dyDescent="0.25">
      <c r="F810" s="8"/>
      <c r="G810" s="8"/>
      <c r="K810" s="7"/>
      <c r="L810" s="10"/>
      <c r="N810" s="9"/>
    </row>
    <row r="811" spans="6:14" x14ac:dyDescent="0.25">
      <c r="F811" s="8"/>
      <c r="G811" s="8"/>
      <c r="K811" s="7"/>
      <c r="L811" s="10"/>
      <c r="N811" s="9"/>
    </row>
    <row r="812" spans="6:14" x14ac:dyDescent="0.25">
      <c r="F812" s="8"/>
      <c r="G812" s="8"/>
      <c r="K812" s="7"/>
      <c r="L812" s="10"/>
      <c r="N812" s="9"/>
    </row>
    <row r="813" spans="6:14" x14ac:dyDescent="0.25">
      <c r="F813" s="8"/>
      <c r="G813" s="8"/>
      <c r="K813" s="7"/>
      <c r="L813" s="10"/>
      <c r="N813" s="9"/>
    </row>
    <row r="814" spans="6:14" x14ac:dyDescent="0.25">
      <c r="F814" s="8"/>
      <c r="G814" s="8"/>
      <c r="K814" s="7"/>
      <c r="L814" s="10"/>
      <c r="N814" s="9"/>
    </row>
    <row r="815" spans="6:14" x14ac:dyDescent="0.25">
      <c r="F815" s="8"/>
      <c r="G815" s="8"/>
      <c r="K815" s="7"/>
      <c r="L815" s="10"/>
      <c r="N815" s="9"/>
    </row>
    <row r="816" spans="6:14" x14ac:dyDescent="0.25">
      <c r="F816" s="8"/>
      <c r="G816" s="8"/>
      <c r="K816" s="7"/>
      <c r="L816" s="10"/>
      <c r="N816" s="9"/>
    </row>
    <row r="817" spans="6:14" x14ac:dyDescent="0.25">
      <c r="F817" s="8"/>
      <c r="G817" s="8"/>
      <c r="K817" s="7"/>
      <c r="L817" s="10"/>
      <c r="N817" s="9"/>
    </row>
    <row r="818" spans="6:14" x14ac:dyDescent="0.25">
      <c r="F818" s="8"/>
      <c r="G818" s="8"/>
      <c r="K818" s="7"/>
      <c r="L818" s="10"/>
      <c r="N818" s="9"/>
    </row>
    <row r="819" spans="6:14" x14ac:dyDescent="0.25">
      <c r="F819" s="8"/>
      <c r="G819" s="8"/>
      <c r="K819" s="7"/>
      <c r="L819" s="10"/>
      <c r="N819" s="9"/>
    </row>
    <row r="820" spans="6:14" x14ac:dyDescent="0.25">
      <c r="F820" s="8"/>
      <c r="G820" s="8"/>
      <c r="K820" s="7"/>
      <c r="L820" s="10"/>
      <c r="N820" s="9"/>
    </row>
    <row r="821" spans="6:14" x14ac:dyDescent="0.25">
      <c r="F821" s="8"/>
      <c r="G821" s="8"/>
      <c r="K821" s="7"/>
      <c r="L821" s="10"/>
      <c r="N821" s="9"/>
    </row>
    <row r="822" spans="6:14" x14ac:dyDescent="0.25">
      <c r="F822" s="8"/>
      <c r="G822" s="8"/>
      <c r="K822" s="7"/>
      <c r="L822" s="10"/>
      <c r="N822" s="9"/>
    </row>
    <row r="823" spans="6:14" x14ac:dyDescent="0.25">
      <c r="F823" s="8"/>
      <c r="G823" s="8"/>
      <c r="K823" s="7"/>
      <c r="L823" s="10"/>
      <c r="N823" s="9"/>
    </row>
    <row r="824" spans="6:14" x14ac:dyDescent="0.25">
      <c r="F824" s="8"/>
      <c r="G824" s="8"/>
      <c r="K824" s="7"/>
      <c r="L824" s="10"/>
      <c r="N824" s="9"/>
    </row>
    <row r="825" spans="6:14" x14ac:dyDescent="0.25">
      <c r="F825" s="8"/>
      <c r="G825" s="8"/>
      <c r="K825" s="7"/>
      <c r="L825" s="10"/>
      <c r="N825" s="9"/>
    </row>
    <row r="826" spans="6:14" x14ac:dyDescent="0.25">
      <c r="F826" s="8"/>
      <c r="G826" s="8"/>
      <c r="K826" s="7"/>
      <c r="L826" s="10"/>
      <c r="N826" s="9"/>
    </row>
    <row r="827" spans="6:14" x14ac:dyDescent="0.25">
      <c r="F827" s="8"/>
      <c r="G827" s="8"/>
      <c r="K827" s="7"/>
      <c r="L827" s="10"/>
      <c r="N827" s="9"/>
    </row>
    <row r="828" spans="6:14" x14ac:dyDescent="0.25">
      <c r="F828" s="8"/>
      <c r="G828" s="8"/>
      <c r="K828" s="7"/>
      <c r="L828" s="10"/>
      <c r="N828" s="9"/>
    </row>
    <row r="829" spans="6:14" x14ac:dyDescent="0.25">
      <c r="F829" s="8"/>
      <c r="G829" s="8"/>
      <c r="K829" s="7"/>
      <c r="L829" s="10"/>
      <c r="N829" s="9"/>
    </row>
    <row r="830" spans="6:14" x14ac:dyDescent="0.25">
      <c r="F830" s="8"/>
      <c r="G830" s="8"/>
      <c r="K830" s="7"/>
      <c r="L830" s="10"/>
      <c r="N830" s="9"/>
    </row>
    <row r="831" spans="6:14" x14ac:dyDescent="0.25">
      <c r="F831" s="8"/>
      <c r="G831" s="8"/>
      <c r="K831" s="7"/>
      <c r="L831" s="10"/>
      <c r="N831" s="9"/>
    </row>
    <row r="832" spans="6:14" x14ac:dyDescent="0.25">
      <c r="F832" s="8"/>
      <c r="G832" s="8"/>
      <c r="K832" s="7"/>
      <c r="L832" s="10"/>
      <c r="N832" s="9"/>
    </row>
    <row r="833" spans="6:14" x14ac:dyDescent="0.25">
      <c r="F833" s="8"/>
      <c r="G833" s="8"/>
      <c r="K833" s="7"/>
      <c r="L833" s="10"/>
      <c r="N833" s="9"/>
    </row>
    <row r="834" spans="6:14" x14ac:dyDescent="0.25">
      <c r="F834" s="8"/>
      <c r="G834" s="8"/>
      <c r="K834" s="7"/>
      <c r="L834" s="10"/>
      <c r="N834" s="9"/>
    </row>
    <row r="835" spans="6:14" x14ac:dyDescent="0.25">
      <c r="F835" s="8"/>
      <c r="G835" s="8"/>
      <c r="K835" s="7"/>
      <c r="L835" s="10"/>
      <c r="N835" s="9"/>
    </row>
    <row r="836" spans="6:14" x14ac:dyDescent="0.25">
      <c r="F836" s="8"/>
      <c r="G836" s="8"/>
      <c r="K836" s="7"/>
      <c r="L836" s="10"/>
      <c r="N836" s="9"/>
    </row>
    <row r="837" spans="6:14" x14ac:dyDescent="0.25">
      <c r="F837" s="8"/>
      <c r="G837" s="8"/>
      <c r="K837" s="7"/>
      <c r="L837" s="10"/>
      <c r="N837" s="9"/>
    </row>
    <row r="838" spans="6:14" x14ac:dyDescent="0.25">
      <c r="F838" s="8"/>
      <c r="G838" s="8"/>
      <c r="K838" s="7"/>
      <c r="L838" s="10"/>
      <c r="N838" s="9"/>
    </row>
    <row r="839" spans="6:14" x14ac:dyDescent="0.25">
      <c r="F839" s="8"/>
      <c r="G839" s="8"/>
      <c r="K839" s="7"/>
      <c r="L839" s="10"/>
      <c r="N839" s="9"/>
    </row>
    <row r="840" spans="6:14" x14ac:dyDescent="0.25">
      <c r="F840" s="8"/>
      <c r="G840" s="8"/>
      <c r="K840" s="7"/>
      <c r="L840" s="10"/>
      <c r="N840" s="9"/>
    </row>
    <row r="841" spans="6:14" x14ac:dyDescent="0.25">
      <c r="F841" s="8"/>
      <c r="G841" s="8"/>
      <c r="K841" s="7"/>
      <c r="L841" s="10"/>
      <c r="N841" s="9"/>
    </row>
    <row r="842" spans="6:14" x14ac:dyDescent="0.25">
      <c r="F842" s="8"/>
      <c r="G842" s="8"/>
      <c r="K842" s="7"/>
      <c r="L842" s="10"/>
      <c r="N842" s="9"/>
    </row>
    <row r="843" spans="6:14" x14ac:dyDescent="0.25">
      <c r="F843" s="8"/>
      <c r="G843" s="8"/>
      <c r="K843" s="7"/>
      <c r="L843" s="10"/>
      <c r="N843" s="9"/>
    </row>
    <row r="844" spans="6:14" x14ac:dyDescent="0.25">
      <c r="F844" s="8"/>
      <c r="G844" s="8"/>
      <c r="K844" s="7"/>
      <c r="L844" s="10"/>
      <c r="N844" s="9"/>
    </row>
    <row r="845" spans="6:14" x14ac:dyDescent="0.25">
      <c r="F845" s="8"/>
      <c r="G845" s="8"/>
      <c r="K845" s="7"/>
      <c r="L845" s="10"/>
      <c r="N845" s="9"/>
    </row>
    <row r="846" spans="6:14" x14ac:dyDescent="0.25">
      <c r="F846" s="8"/>
      <c r="G846" s="8"/>
      <c r="K846" s="7"/>
      <c r="L846" s="10"/>
      <c r="N846" s="9"/>
    </row>
    <row r="847" spans="6:14" x14ac:dyDescent="0.25">
      <c r="F847" s="8"/>
      <c r="G847" s="8"/>
      <c r="K847" s="7"/>
      <c r="L847" s="10"/>
      <c r="N847" s="9"/>
    </row>
    <row r="848" spans="6:14" x14ac:dyDescent="0.25">
      <c r="F848" s="8"/>
      <c r="G848" s="8"/>
      <c r="K848" s="7"/>
      <c r="L848" s="10"/>
      <c r="N848" s="9"/>
    </row>
    <row r="849" spans="6:14" x14ac:dyDescent="0.25">
      <c r="F849" s="8"/>
      <c r="G849" s="8"/>
      <c r="K849" s="7"/>
      <c r="L849" s="10"/>
      <c r="N849" s="9"/>
    </row>
    <row r="850" spans="6:14" x14ac:dyDescent="0.25">
      <c r="F850" s="8"/>
      <c r="G850" s="8"/>
      <c r="K850" s="7"/>
      <c r="L850" s="10"/>
      <c r="N850" s="9"/>
    </row>
    <row r="851" spans="6:14" x14ac:dyDescent="0.25">
      <c r="F851" s="8"/>
      <c r="G851" s="8"/>
      <c r="K851" s="7"/>
      <c r="L851" s="10"/>
      <c r="N851" s="9"/>
    </row>
    <row r="852" spans="6:14" x14ac:dyDescent="0.25">
      <c r="F852" s="8"/>
      <c r="G852" s="8"/>
      <c r="K852" s="7"/>
      <c r="L852" s="10"/>
      <c r="N852" s="9"/>
    </row>
    <row r="853" spans="6:14" x14ac:dyDescent="0.25">
      <c r="F853" s="8"/>
      <c r="G853" s="8"/>
      <c r="K853" s="7"/>
      <c r="L853" s="10"/>
      <c r="N853" s="9"/>
    </row>
    <row r="854" spans="6:14" x14ac:dyDescent="0.25">
      <c r="F854" s="8"/>
      <c r="G854" s="8"/>
      <c r="K854" s="7"/>
      <c r="L854" s="10"/>
      <c r="N854" s="9"/>
    </row>
    <row r="855" spans="6:14" x14ac:dyDescent="0.25">
      <c r="F855" s="8"/>
      <c r="G855" s="8"/>
      <c r="K855" s="7"/>
      <c r="L855" s="10"/>
      <c r="N855" s="9"/>
    </row>
    <row r="856" spans="6:14" x14ac:dyDescent="0.25">
      <c r="F856" s="8"/>
      <c r="G856" s="8"/>
      <c r="K856" s="7"/>
      <c r="L856" s="10"/>
      <c r="N856" s="9"/>
    </row>
    <row r="857" spans="6:14" x14ac:dyDescent="0.25">
      <c r="F857" s="8"/>
      <c r="G857" s="8"/>
      <c r="K857" s="7"/>
      <c r="L857" s="10"/>
      <c r="N857" s="9"/>
    </row>
    <row r="858" spans="6:14" x14ac:dyDescent="0.25">
      <c r="F858" s="8"/>
      <c r="G858" s="8"/>
      <c r="K858" s="7"/>
      <c r="L858" s="10"/>
      <c r="N858" s="9"/>
    </row>
    <row r="859" spans="6:14" x14ac:dyDescent="0.25">
      <c r="F859" s="8"/>
      <c r="G859" s="8"/>
      <c r="K859" s="7"/>
      <c r="L859" s="10"/>
      <c r="N859" s="9"/>
    </row>
    <row r="860" spans="6:14" x14ac:dyDescent="0.25">
      <c r="F860" s="8"/>
      <c r="G860" s="8"/>
      <c r="K860" s="7"/>
      <c r="L860" s="10"/>
      <c r="N860" s="9"/>
    </row>
    <row r="861" spans="6:14" x14ac:dyDescent="0.25">
      <c r="F861" s="8"/>
      <c r="G861" s="8"/>
      <c r="K861" s="7"/>
      <c r="L861" s="10"/>
      <c r="N861" s="9"/>
    </row>
    <row r="862" spans="6:14" x14ac:dyDescent="0.25">
      <c r="F862" s="8"/>
      <c r="G862" s="8"/>
      <c r="K862" s="7"/>
      <c r="L862" s="10"/>
      <c r="N862" s="9"/>
    </row>
    <row r="863" spans="6:14" x14ac:dyDescent="0.25">
      <c r="F863" s="8"/>
      <c r="G863" s="8"/>
      <c r="K863" s="7"/>
      <c r="L863" s="10"/>
      <c r="N863" s="9"/>
    </row>
    <row r="864" spans="6:14" x14ac:dyDescent="0.25">
      <c r="F864" s="8"/>
      <c r="G864" s="8"/>
      <c r="K864" s="7"/>
      <c r="L864" s="10"/>
      <c r="N864" s="9"/>
    </row>
    <row r="865" spans="6:14" x14ac:dyDescent="0.25">
      <c r="F865" s="8"/>
      <c r="G865" s="8"/>
      <c r="K865" s="7"/>
      <c r="L865" s="10"/>
      <c r="N865" s="9"/>
    </row>
    <row r="866" spans="6:14" x14ac:dyDescent="0.25">
      <c r="F866" s="8"/>
      <c r="G866" s="8"/>
      <c r="K866" s="7"/>
      <c r="L866" s="10"/>
      <c r="N866" s="9"/>
    </row>
    <row r="867" spans="6:14" x14ac:dyDescent="0.25">
      <c r="F867" s="8"/>
      <c r="G867" s="8"/>
      <c r="K867" s="7"/>
      <c r="L867" s="10"/>
      <c r="N867" s="9"/>
    </row>
    <row r="868" spans="6:14" x14ac:dyDescent="0.25">
      <c r="F868" s="8"/>
      <c r="G868" s="8"/>
      <c r="K868" s="7"/>
      <c r="L868" s="10"/>
      <c r="N868" s="9"/>
    </row>
    <row r="869" spans="6:14" x14ac:dyDescent="0.25">
      <c r="F869" s="8"/>
      <c r="G869" s="8"/>
      <c r="K869" s="7"/>
      <c r="L869" s="10"/>
      <c r="N869" s="9"/>
    </row>
    <row r="870" spans="6:14" x14ac:dyDescent="0.25">
      <c r="F870" s="8"/>
      <c r="G870" s="8"/>
      <c r="K870" s="7"/>
      <c r="L870" s="10"/>
      <c r="N870" s="9"/>
    </row>
    <row r="871" spans="6:14" x14ac:dyDescent="0.25">
      <c r="F871" s="8"/>
      <c r="G871" s="8"/>
      <c r="K871" s="7"/>
      <c r="L871" s="10"/>
      <c r="N871" s="9"/>
    </row>
    <row r="872" spans="6:14" x14ac:dyDescent="0.25">
      <c r="F872" s="8"/>
      <c r="G872" s="8"/>
      <c r="K872" s="7"/>
      <c r="L872" s="10"/>
      <c r="N872" s="9"/>
    </row>
    <row r="873" spans="6:14" x14ac:dyDescent="0.25">
      <c r="F873" s="8"/>
      <c r="G873" s="8"/>
      <c r="K873" s="7"/>
      <c r="L873" s="10"/>
      <c r="N873" s="9"/>
    </row>
    <row r="874" spans="6:14" x14ac:dyDescent="0.25">
      <c r="F874" s="8"/>
      <c r="G874" s="8"/>
      <c r="K874" s="7"/>
      <c r="L874" s="10"/>
      <c r="N874" s="9"/>
    </row>
    <row r="875" spans="6:14" x14ac:dyDescent="0.25">
      <c r="F875" s="8"/>
      <c r="G875" s="8"/>
      <c r="K875" s="7"/>
      <c r="L875" s="10"/>
      <c r="N875" s="9"/>
    </row>
    <row r="876" spans="6:14" x14ac:dyDescent="0.25">
      <c r="F876" s="8"/>
      <c r="G876" s="8"/>
      <c r="K876" s="7"/>
      <c r="L876" s="10"/>
      <c r="N876" s="9"/>
    </row>
    <row r="877" spans="6:14" x14ac:dyDescent="0.25">
      <c r="F877" s="8"/>
      <c r="G877" s="8"/>
      <c r="K877" s="7"/>
      <c r="L877" s="10"/>
      <c r="N877" s="9"/>
    </row>
    <row r="878" spans="6:14" x14ac:dyDescent="0.25">
      <c r="F878" s="8"/>
      <c r="G878" s="8"/>
      <c r="K878" s="7"/>
      <c r="L878" s="10"/>
      <c r="N878" s="9"/>
    </row>
    <row r="879" spans="6:14" x14ac:dyDescent="0.25">
      <c r="F879" s="8"/>
      <c r="G879" s="8"/>
      <c r="K879" s="7"/>
      <c r="L879" s="10"/>
      <c r="N879" s="9"/>
    </row>
    <row r="880" spans="6:14" x14ac:dyDescent="0.25">
      <c r="F880" s="8"/>
      <c r="G880" s="8"/>
      <c r="K880" s="7"/>
      <c r="L880" s="10"/>
      <c r="N880" s="9"/>
    </row>
    <row r="881" spans="6:14" x14ac:dyDescent="0.25">
      <c r="F881" s="8"/>
      <c r="G881" s="8"/>
      <c r="K881" s="7"/>
      <c r="L881" s="10"/>
      <c r="N881" s="9"/>
    </row>
    <row r="882" spans="6:14" x14ac:dyDescent="0.25">
      <c r="F882" s="8"/>
      <c r="G882" s="8"/>
      <c r="K882" s="7"/>
      <c r="L882" s="10"/>
      <c r="N882" s="9"/>
    </row>
    <row r="883" spans="6:14" x14ac:dyDescent="0.25">
      <c r="F883" s="8"/>
      <c r="G883" s="8"/>
      <c r="K883" s="7"/>
      <c r="L883" s="10"/>
      <c r="N883" s="9"/>
    </row>
    <row r="884" spans="6:14" x14ac:dyDescent="0.25">
      <c r="F884" s="8"/>
      <c r="G884" s="8"/>
      <c r="K884" s="7"/>
      <c r="L884" s="10"/>
      <c r="N884" s="9"/>
    </row>
    <row r="885" spans="6:14" x14ac:dyDescent="0.25">
      <c r="F885" s="8"/>
      <c r="G885" s="8"/>
      <c r="K885" s="7"/>
      <c r="L885" s="10"/>
      <c r="N885" s="9"/>
    </row>
    <row r="886" spans="6:14" x14ac:dyDescent="0.25">
      <c r="F886" s="8"/>
      <c r="G886" s="8"/>
      <c r="K886" s="7"/>
      <c r="L886" s="10"/>
      <c r="N886" s="9"/>
    </row>
    <row r="887" spans="6:14" x14ac:dyDescent="0.25">
      <c r="F887" s="8"/>
      <c r="G887" s="8"/>
      <c r="K887" s="7"/>
      <c r="L887" s="10"/>
      <c r="N887" s="9"/>
    </row>
    <row r="888" spans="6:14" x14ac:dyDescent="0.25">
      <c r="F888" s="8"/>
      <c r="G888" s="8"/>
      <c r="K888" s="7"/>
      <c r="L888" s="10"/>
      <c r="N888" s="9"/>
    </row>
    <row r="889" spans="6:14" x14ac:dyDescent="0.25">
      <c r="F889" s="8"/>
      <c r="G889" s="8"/>
      <c r="K889" s="7"/>
      <c r="L889" s="10"/>
      <c r="N889" s="9"/>
    </row>
    <row r="890" spans="6:14" x14ac:dyDescent="0.25">
      <c r="F890" s="8"/>
      <c r="G890" s="8"/>
      <c r="K890" s="7"/>
      <c r="L890" s="10"/>
      <c r="N890" s="9"/>
    </row>
    <row r="891" spans="6:14" x14ac:dyDescent="0.25">
      <c r="F891" s="8"/>
      <c r="G891" s="8"/>
      <c r="K891" s="7"/>
      <c r="L891" s="10"/>
      <c r="N891" s="9"/>
    </row>
    <row r="892" spans="6:14" x14ac:dyDescent="0.25">
      <c r="F892" s="8"/>
      <c r="G892" s="8"/>
      <c r="K892" s="7"/>
      <c r="L892" s="10"/>
      <c r="N892" s="9"/>
    </row>
    <row r="893" spans="6:14" x14ac:dyDescent="0.25">
      <c r="F893" s="8"/>
      <c r="G893" s="8"/>
      <c r="K893" s="7"/>
      <c r="L893" s="10"/>
      <c r="N893" s="9"/>
    </row>
    <row r="894" spans="6:14" x14ac:dyDescent="0.25">
      <c r="F894" s="8"/>
      <c r="G894" s="8"/>
      <c r="K894" s="7"/>
      <c r="L894" s="10"/>
      <c r="N894" s="9"/>
    </row>
    <row r="895" spans="6:14" x14ac:dyDescent="0.25">
      <c r="F895" s="8"/>
      <c r="G895" s="8"/>
      <c r="K895" s="7"/>
      <c r="L895" s="10"/>
      <c r="N895" s="9"/>
    </row>
    <row r="896" spans="6:14" x14ac:dyDescent="0.25">
      <c r="F896" s="8"/>
      <c r="G896" s="8"/>
      <c r="K896" s="7"/>
      <c r="L896" s="10"/>
      <c r="N896" s="9"/>
    </row>
    <row r="897" spans="6:14" x14ac:dyDescent="0.25">
      <c r="F897" s="8"/>
      <c r="G897" s="8"/>
      <c r="K897" s="7"/>
      <c r="L897" s="10"/>
      <c r="N897" s="9"/>
    </row>
    <row r="898" spans="6:14" x14ac:dyDescent="0.25">
      <c r="F898" s="8"/>
      <c r="G898" s="8"/>
      <c r="K898" s="7"/>
      <c r="L898" s="10"/>
      <c r="N898" s="9"/>
    </row>
    <row r="899" spans="6:14" x14ac:dyDescent="0.25">
      <c r="F899" s="8"/>
      <c r="G899" s="8"/>
      <c r="K899" s="7"/>
      <c r="L899" s="10"/>
      <c r="N899" s="9"/>
    </row>
    <row r="900" spans="6:14" x14ac:dyDescent="0.25">
      <c r="F900" s="8"/>
      <c r="G900" s="8"/>
      <c r="K900" s="7"/>
      <c r="L900" s="10"/>
      <c r="N900" s="9"/>
    </row>
    <row r="901" spans="6:14" x14ac:dyDescent="0.25">
      <c r="F901" s="8"/>
      <c r="G901" s="8"/>
      <c r="K901" s="7"/>
      <c r="L901" s="10"/>
      <c r="N901" s="9"/>
    </row>
    <row r="902" spans="6:14" x14ac:dyDescent="0.25">
      <c r="F902" s="8"/>
      <c r="G902" s="8"/>
      <c r="K902" s="7"/>
      <c r="L902" s="10"/>
      <c r="N902" s="9"/>
    </row>
    <row r="903" spans="6:14" x14ac:dyDescent="0.25">
      <c r="F903" s="8"/>
      <c r="G903" s="8"/>
      <c r="K903" s="7"/>
      <c r="L903" s="10"/>
      <c r="N903" s="9"/>
    </row>
    <row r="904" spans="6:14" x14ac:dyDescent="0.25">
      <c r="F904" s="8"/>
      <c r="G904" s="8"/>
      <c r="K904" s="7"/>
      <c r="L904" s="10"/>
      <c r="N904" s="9"/>
    </row>
    <row r="905" spans="6:14" x14ac:dyDescent="0.25">
      <c r="F905" s="8"/>
      <c r="G905" s="8"/>
      <c r="K905" s="7"/>
      <c r="L905" s="10"/>
      <c r="N905" s="9"/>
    </row>
    <row r="906" spans="6:14" x14ac:dyDescent="0.25">
      <c r="F906" s="8"/>
      <c r="G906" s="8"/>
      <c r="K906" s="7"/>
      <c r="L906" s="10"/>
      <c r="N906" s="9"/>
    </row>
    <row r="907" spans="6:14" x14ac:dyDescent="0.25">
      <c r="F907" s="8"/>
      <c r="G907" s="8"/>
      <c r="K907" s="7"/>
      <c r="L907" s="10"/>
      <c r="N907" s="9"/>
    </row>
    <row r="908" spans="6:14" x14ac:dyDescent="0.25">
      <c r="F908" s="8"/>
      <c r="G908" s="8"/>
      <c r="K908" s="7"/>
      <c r="L908" s="10"/>
      <c r="N908" s="9"/>
    </row>
    <row r="909" spans="6:14" x14ac:dyDescent="0.25">
      <c r="F909" s="8"/>
      <c r="G909" s="8"/>
      <c r="K909" s="7"/>
      <c r="L909" s="10"/>
      <c r="N909" s="9"/>
    </row>
    <row r="910" spans="6:14" x14ac:dyDescent="0.25">
      <c r="F910" s="8"/>
      <c r="G910" s="8"/>
      <c r="K910" s="7"/>
      <c r="L910" s="10"/>
      <c r="N910" s="9"/>
    </row>
    <row r="911" spans="6:14" x14ac:dyDescent="0.25">
      <c r="F911" s="8"/>
      <c r="G911" s="8"/>
      <c r="K911" s="7"/>
      <c r="L911" s="10"/>
      <c r="N911" s="9"/>
    </row>
    <row r="912" spans="6:14" x14ac:dyDescent="0.25">
      <c r="F912" s="8"/>
      <c r="G912" s="8"/>
      <c r="K912" s="7"/>
      <c r="L912" s="10"/>
      <c r="N912" s="9"/>
    </row>
    <row r="913" spans="6:14" x14ac:dyDescent="0.25">
      <c r="F913" s="8"/>
      <c r="G913" s="8"/>
      <c r="K913" s="7"/>
      <c r="L913" s="10"/>
      <c r="N913" s="9"/>
    </row>
    <row r="914" spans="6:14" x14ac:dyDescent="0.25">
      <c r="F914" s="8"/>
      <c r="G914" s="8"/>
      <c r="K914" s="7"/>
      <c r="L914" s="10"/>
      <c r="N914" s="9"/>
    </row>
    <row r="915" spans="6:14" x14ac:dyDescent="0.25">
      <c r="F915" s="8"/>
      <c r="G915" s="8"/>
      <c r="K915" s="7"/>
      <c r="L915" s="10"/>
      <c r="N915" s="9"/>
    </row>
    <row r="916" spans="6:14" x14ac:dyDescent="0.25">
      <c r="F916" s="8"/>
      <c r="G916" s="8"/>
      <c r="K916" s="7"/>
      <c r="L916" s="10"/>
      <c r="N916" s="9"/>
    </row>
    <row r="917" spans="6:14" x14ac:dyDescent="0.25">
      <c r="F917" s="8"/>
      <c r="G917" s="8"/>
      <c r="K917" s="7"/>
      <c r="L917" s="10"/>
      <c r="N917" s="9"/>
    </row>
    <row r="918" spans="6:14" x14ac:dyDescent="0.25">
      <c r="F918" s="8"/>
      <c r="G918" s="8"/>
      <c r="K918" s="7"/>
      <c r="L918" s="10"/>
      <c r="N918" s="9"/>
    </row>
    <row r="919" spans="6:14" x14ac:dyDescent="0.25">
      <c r="F919" s="8"/>
      <c r="G919" s="8"/>
      <c r="K919" s="7"/>
      <c r="L919" s="10"/>
      <c r="N919" s="9"/>
    </row>
    <row r="920" spans="6:14" x14ac:dyDescent="0.25">
      <c r="F920" s="8"/>
      <c r="G920" s="8"/>
      <c r="K920" s="7"/>
      <c r="L920" s="10"/>
      <c r="N920" s="9"/>
    </row>
    <row r="921" spans="6:14" x14ac:dyDescent="0.25">
      <c r="F921" s="8"/>
      <c r="G921" s="8"/>
      <c r="K921" s="7"/>
      <c r="L921" s="10"/>
      <c r="N921" s="9"/>
    </row>
    <row r="922" spans="6:14" x14ac:dyDescent="0.25">
      <c r="F922" s="8"/>
      <c r="G922" s="8"/>
      <c r="K922" s="7"/>
      <c r="L922" s="10"/>
      <c r="N922" s="9"/>
    </row>
    <row r="923" spans="6:14" x14ac:dyDescent="0.25">
      <c r="F923" s="8"/>
      <c r="G923" s="8"/>
      <c r="K923" s="7"/>
      <c r="L923" s="10"/>
      <c r="N923" s="9"/>
    </row>
    <row r="924" spans="6:14" x14ac:dyDescent="0.25">
      <c r="F924" s="8"/>
      <c r="G924" s="8"/>
      <c r="K924" s="7"/>
      <c r="L924" s="10"/>
      <c r="N924" s="9"/>
    </row>
    <row r="925" spans="6:14" x14ac:dyDescent="0.25">
      <c r="F925" s="8"/>
      <c r="G925" s="8"/>
      <c r="K925" s="7"/>
      <c r="L925" s="10"/>
      <c r="N925" s="9"/>
    </row>
    <row r="926" spans="6:14" x14ac:dyDescent="0.25">
      <c r="F926" s="8"/>
      <c r="G926" s="8"/>
      <c r="K926" s="7"/>
      <c r="L926" s="10"/>
      <c r="N926" s="9"/>
    </row>
    <row r="927" spans="6:14" x14ac:dyDescent="0.25">
      <c r="F927" s="8"/>
      <c r="G927" s="8"/>
      <c r="K927" s="7"/>
      <c r="L927" s="10"/>
      <c r="N927" s="9"/>
    </row>
    <row r="928" spans="6:14" x14ac:dyDescent="0.25">
      <c r="F928" s="8"/>
      <c r="G928" s="8"/>
      <c r="K928" s="7"/>
      <c r="L928" s="10"/>
      <c r="N928" s="9"/>
    </row>
    <row r="929" spans="6:14" x14ac:dyDescent="0.25">
      <c r="F929" s="8"/>
      <c r="G929" s="8"/>
      <c r="K929" s="7"/>
      <c r="L929" s="10"/>
      <c r="N929" s="9"/>
    </row>
    <row r="930" spans="6:14" x14ac:dyDescent="0.25">
      <c r="F930" s="8"/>
      <c r="G930" s="8"/>
      <c r="K930" s="7"/>
      <c r="L930" s="10"/>
      <c r="N930" s="9"/>
    </row>
    <row r="931" spans="6:14" x14ac:dyDescent="0.25">
      <c r="F931" s="8"/>
      <c r="G931" s="8"/>
      <c r="K931" s="7"/>
      <c r="L931" s="10"/>
      <c r="N931" s="9"/>
    </row>
    <row r="932" spans="6:14" x14ac:dyDescent="0.25">
      <c r="F932" s="8"/>
      <c r="G932" s="8"/>
      <c r="K932" s="7"/>
      <c r="L932" s="10"/>
      <c r="N932" s="9"/>
    </row>
    <row r="933" spans="6:14" x14ac:dyDescent="0.25">
      <c r="F933" s="8"/>
      <c r="G933" s="8"/>
      <c r="K933" s="7"/>
      <c r="L933" s="10"/>
      <c r="N933" s="9"/>
    </row>
    <row r="934" spans="6:14" x14ac:dyDescent="0.25">
      <c r="F934" s="8"/>
      <c r="G934" s="8"/>
      <c r="K934" s="7"/>
      <c r="L934" s="10"/>
      <c r="N934" s="9"/>
    </row>
    <row r="935" spans="6:14" x14ac:dyDescent="0.25">
      <c r="F935" s="8"/>
      <c r="G935" s="8"/>
      <c r="K935" s="7"/>
      <c r="L935" s="10"/>
      <c r="N935" s="9"/>
    </row>
    <row r="936" spans="6:14" x14ac:dyDescent="0.25">
      <c r="F936" s="8"/>
      <c r="G936" s="8"/>
      <c r="K936" s="7"/>
      <c r="L936" s="10"/>
      <c r="N936" s="9"/>
    </row>
    <row r="937" spans="6:14" x14ac:dyDescent="0.25">
      <c r="F937" s="8"/>
      <c r="G937" s="8"/>
      <c r="K937" s="7"/>
      <c r="L937" s="10"/>
      <c r="N937" s="9"/>
    </row>
    <row r="938" spans="6:14" x14ac:dyDescent="0.25">
      <c r="F938" s="8"/>
      <c r="G938" s="8"/>
      <c r="K938" s="7"/>
      <c r="L938" s="10"/>
      <c r="N938" s="9"/>
    </row>
    <row r="939" spans="6:14" x14ac:dyDescent="0.25">
      <c r="F939" s="8"/>
      <c r="G939" s="8"/>
      <c r="K939" s="7"/>
      <c r="L939" s="10"/>
      <c r="N939" s="9"/>
    </row>
    <row r="940" spans="6:14" x14ac:dyDescent="0.25">
      <c r="F940" s="8"/>
      <c r="G940" s="8"/>
      <c r="K940" s="7"/>
      <c r="L940" s="10"/>
      <c r="N940" s="9"/>
    </row>
    <row r="941" spans="6:14" x14ac:dyDescent="0.25">
      <c r="F941" s="8"/>
      <c r="G941" s="8"/>
      <c r="K941" s="7"/>
      <c r="L941" s="10"/>
      <c r="N941" s="9"/>
    </row>
    <row r="942" spans="6:14" x14ac:dyDescent="0.25">
      <c r="F942" s="8"/>
      <c r="G942" s="8"/>
      <c r="K942" s="7"/>
      <c r="L942" s="10"/>
      <c r="N942" s="9"/>
    </row>
    <row r="943" spans="6:14" x14ac:dyDescent="0.25">
      <c r="F943" s="8"/>
      <c r="G943" s="8"/>
      <c r="K943" s="7"/>
      <c r="L943" s="10"/>
      <c r="N943" s="9"/>
    </row>
    <row r="944" spans="6:14" x14ac:dyDescent="0.25">
      <c r="F944" s="8"/>
      <c r="G944" s="8"/>
      <c r="K944" s="7"/>
      <c r="L944" s="10"/>
      <c r="N944" s="9"/>
    </row>
    <row r="945" spans="6:14" x14ac:dyDescent="0.25">
      <c r="F945" s="8"/>
      <c r="G945" s="8"/>
      <c r="K945" s="7"/>
      <c r="L945" s="10"/>
      <c r="N945" s="9"/>
    </row>
    <row r="946" spans="6:14" x14ac:dyDescent="0.25">
      <c r="F946" s="8"/>
      <c r="G946" s="8"/>
      <c r="K946" s="7"/>
      <c r="L946" s="10"/>
      <c r="N946" s="9"/>
    </row>
    <row r="947" spans="6:14" x14ac:dyDescent="0.25">
      <c r="F947" s="8"/>
      <c r="G947" s="8"/>
      <c r="K947" s="7"/>
      <c r="L947" s="10"/>
      <c r="N947" s="9"/>
    </row>
    <row r="948" spans="6:14" x14ac:dyDescent="0.25">
      <c r="F948" s="8"/>
      <c r="G948" s="8"/>
      <c r="K948" s="7"/>
      <c r="L948" s="10"/>
      <c r="N948" s="9"/>
    </row>
    <row r="949" spans="6:14" x14ac:dyDescent="0.25">
      <c r="F949" s="8"/>
      <c r="G949" s="8"/>
      <c r="K949" s="7"/>
      <c r="L949" s="10"/>
      <c r="N949" s="9"/>
    </row>
    <row r="950" spans="6:14" x14ac:dyDescent="0.25">
      <c r="F950" s="8"/>
      <c r="G950" s="8"/>
      <c r="K950" s="7"/>
      <c r="L950" s="10"/>
      <c r="N950" s="9"/>
    </row>
    <row r="951" spans="6:14" x14ac:dyDescent="0.25">
      <c r="F951" s="8"/>
      <c r="G951" s="8"/>
      <c r="K951" s="7"/>
      <c r="L951" s="10"/>
      <c r="N951" s="9"/>
    </row>
    <row r="952" spans="6:14" x14ac:dyDescent="0.25">
      <c r="F952" s="8"/>
      <c r="G952" s="8"/>
      <c r="K952" s="7"/>
      <c r="L952" s="10"/>
      <c r="N952" s="9"/>
    </row>
    <row r="953" spans="6:14" x14ac:dyDescent="0.25">
      <c r="F953" s="8"/>
      <c r="G953" s="8"/>
      <c r="K953" s="7"/>
      <c r="L953" s="10"/>
      <c r="N953" s="9"/>
    </row>
    <row r="954" spans="6:14" x14ac:dyDescent="0.25">
      <c r="F954" s="8"/>
      <c r="G954" s="8"/>
      <c r="K954" s="7"/>
      <c r="L954" s="10"/>
      <c r="N954" s="9"/>
    </row>
    <row r="955" spans="6:14" x14ac:dyDescent="0.25">
      <c r="F955" s="8"/>
      <c r="G955" s="8"/>
      <c r="K955" s="7"/>
      <c r="L955" s="10"/>
      <c r="N955" s="9"/>
    </row>
    <row r="956" spans="6:14" x14ac:dyDescent="0.25">
      <c r="F956" s="8"/>
      <c r="G956" s="8"/>
      <c r="K956" s="7"/>
      <c r="L956" s="10"/>
      <c r="N956" s="9"/>
    </row>
    <row r="957" spans="6:14" x14ac:dyDescent="0.25">
      <c r="F957" s="8"/>
      <c r="G957" s="8"/>
      <c r="K957" s="7"/>
      <c r="L957" s="10"/>
      <c r="N957" s="9"/>
    </row>
    <row r="958" spans="6:14" x14ac:dyDescent="0.25">
      <c r="F958" s="8"/>
      <c r="G958" s="8"/>
      <c r="K958" s="7"/>
      <c r="L958" s="10"/>
      <c r="N958" s="9"/>
    </row>
    <row r="959" spans="6:14" x14ac:dyDescent="0.25">
      <c r="F959" s="8"/>
      <c r="G959" s="8"/>
      <c r="K959" s="7"/>
      <c r="L959" s="10"/>
      <c r="N959" s="9"/>
    </row>
    <row r="960" spans="6:14" x14ac:dyDescent="0.25">
      <c r="F960" s="8"/>
      <c r="G960" s="8"/>
      <c r="K960" s="7"/>
      <c r="L960" s="10"/>
      <c r="N960" s="9"/>
    </row>
    <row r="961" spans="6:14" x14ac:dyDescent="0.25">
      <c r="F961" s="8"/>
      <c r="G961" s="8"/>
      <c r="K961" s="7"/>
      <c r="L961" s="10"/>
      <c r="N961" s="9"/>
    </row>
    <row r="962" spans="6:14" x14ac:dyDescent="0.25">
      <c r="F962" s="8"/>
      <c r="G962" s="8"/>
      <c r="K962" s="7"/>
      <c r="L962" s="10"/>
      <c r="N962" s="9"/>
    </row>
    <row r="963" spans="6:14" x14ac:dyDescent="0.25">
      <c r="F963" s="8"/>
      <c r="G963" s="8"/>
      <c r="K963" s="7"/>
      <c r="L963" s="10"/>
      <c r="N963" s="9"/>
    </row>
    <row r="964" spans="6:14" x14ac:dyDescent="0.25">
      <c r="F964" s="8"/>
      <c r="G964" s="8"/>
      <c r="K964" s="7"/>
      <c r="L964" s="10"/>
      <c r="N964" s="9"/>
    </row>
    <row r="965" spans="6:14" x14ac:dyDescent="0.25">
      <c r="F965" s="8"/>
      <c r="G965" s="8"/>
      <c r="K965" s="7"/>
      <c r="L965" s="10"/>
      <c r="N965" s="9"/>
    </row>
    <row r="966" spans="6:14" x14ac:dyDescent="0.25">
      <c r="F966" s="8"/>
      <c r="G966" s="8"/>
      <c r="K966" s="7"/>
      <c r="L966" s="10"/>
      <c r="N966" s="9"/>
    </row>
    <row r="967" spans="6:14" x14ac:dyDescent="0.25">
      <c r="F967" s="8"/>
      <c r="G967" s="8"/>
      <c r="K967" s="7"/>
      <c r="L967" s="10"/>
      <c r="N967" s="9"/>
    </row>
    <row r="968" spans="6:14" x14ac:dyDescent="0.25">
      <c r="F968" s="8"/>
      <c r="G968" s="8"/>
      <c r="K968" s="7"/>
      <c r="L968" s="10"/>
      <c r="N968" s="9"/>
    </row>
    <row r="969" spans="6:14" x14ac:dyDescent="0.25">
      <c r="F969" s="8"/>
      <c r="G969" s="8"/>
      <c r="K969" s="7"/>
      <c r="L969" s="10"/>
      <c r="N969" s="9"/>
    </row>
    <row r="970" spans="6:14" x14ac:dyDescent="0.25">
      <c r="F970" s="8"/>
      <c r="G970" s="8"/>
      <c r="K970" s="7"/>
      <c r="L970" s="10"/>
      <c r="N970" s="9"/>
    </row>
    <row r="971" spans="6:14" x14ac:dyDescent="0.25">
      <c r="F971" s="8"/>
      <c r="G971" s="8"/>
      <c r="K971" s="7"/>
      <c r="L971" s="10"/>
      <c r="N971" s="9"/>
    </row>
    <row r="972" spans="6:14" x14ac:dyDescent="0.25">
      <c r="F972" s="8"/>
      <c r="G972" s="8"/>
      <c r="K972" s="7"/>
      <c r="L972" s="10"/>
      <c r="N972" s="9"/>
    </row>
    <row r="973" spans="6:14" x14ac:dyDescent="0.25">
      <c r="F973" s="8"/>
      <c r="G973" s="8"/>
      <c r="K973" s="7"/>
      <c r="L973" s="10"/>
      <c r="N973" s="9"/>
    </row>
    <row r="974" spans="6:14" x14ac:dyDescent="0.25">
      <c r="F974" s="8"/>
      <c r="G974" s="8"/>
      <c r="K974" s="7"/>
      <c r="L974" s="10"/>
      <c r="N974" s="9"/>
    </row>
    <row r="975" spans="6:14" x14ac:dyDescent="0.25">
      <c r="F975" s="8"/>
      <c r="G975" s="8"/>
      <c r="K975" s="7"/>
      <c r="L975" s="10"/>
      <c r="N975" s="9"/>
    </row>
    <row r="976" spans="6:14" x14ac:dyDescent="0.25">
      <c r="F976" s="8"/>
      <c r="G976" s="8"/>
      <c r="K976" s="7"/>
      <c r="L976" s="10"/>
      <c r="N976" s="9"/>
    </row>
    <row r="977" spans="6:14" x14ac:dyDescent="0.25">
      <c r="F977" s="8"/>
      <c r="G977" s="8"/>
      <c r="K977" s="7"/>
      <c r="L977" s="10"/>
      <c r="N977" s="9"/>
    </row>
    <row r="978" spans="6:14" x14ac:dyDescent="0.25">
      <c r="F978" s="8"/>
      <c r="G978" s="8"/>
      <c r="K978" s="7"/>
      <c r="L978" s="10"/>
      <c r="N978" s="9"/>
    </row>
    <row r="979" spans="6:14" x14ac:dyDescent="0.25">
      <c r="F979" s="8"/>
      <c r="G979" s="8"/>
      <c r="K979" s="7"/>
      <c r="L979" s="10"/>
      <c r="N979" s="9"/>
    </row>
    <row r="980" spans="6:14" x14ac:dyDescent="0.25">
      <c r="F980" s="8"/>
      <c r="G980" s="8"/>
      <c r="K980" s="7"/>
      <c r="L980" s="10"/>
      <c r="N980" s="9"/>
    </row>
    <row r="981" spans="6:14" x14ac:dyDescent="0.25">
      <c r="F981" s="8"/>
      <c r="G981" s="8"/>
      <c r="K981" s="7"/>
      <c r="L981" s="10"/>
      <c r="N981" s="9"/>
    </row>
    <row r="982" spans="6:14" x14ac:dyDescent="0.25">
      <c r="F982" s="8"/>
      <c r="G982" s="8"/>
      <c r="K982" s="7"/>
      <c r="L982" s="10"/>
      <c r="N982" s="9"/>
    </row>
    <row r="983" spans="6:14" x14ac:dyDescent="0.25">
      <c r="F983" s="8"/>
      <c r="G983" s="8"/>
      <c r="K983" s="7"/>
      <c r="L983" s="10"/>
      <c r="N983" s="9"/>
    </row>
    <row r="984" spans="6:14" x14ac:dyDescent="0.25">
      <c r="F984" s="8"/>
      <c r="G984" s="8"/>
      <c r="K984" s="7"/>
      <c r="L984" s="10"/>
      <c r="N984" s="9"/>
    </row>
    <row r="985" spans="6:14" x14ac:dyDescent="0.25">
      <c r="F985" s="8"/>
      <c r="G985" s="8"/>
      <c r="K985" s="7"/>
      <c r="L985" s="10"/>
      <c r="N985" s="9"/>
    </row>
    <row r="986" spans="6:14" x14ac:dyDescent="0.25">
      <c r="F986" s="8"/>
      <c r="G986" s="8"/>
      <c r="K986" s="7"/>
      <c r="L986" s="10"/>
      <c r="N986" s="9"/>
    </row>
    <row r="987" spans="6:14" x14ac:dyDescent="0.25">
      <c r="F987" s="8"/>
      <c r="G987" s="8"/>
      <c r="K987" s="7"/>
      <c r="L987" s="10"/>
      <c r="N987" s="9"/>
    </row>
    <row r="988" spans="6:14" x14ac:dyDescent="0.25">
      <c r="F988" s="8"/>
      <c r="G988" s="8"/>
      <c r="K988" s="7"/>
      <c r="L988" s="10"/>
      <c r="N988" s="9"/>
    </row>
    <row r="989" spans="6:14" x14ac:dyDescent="0.25">
      <c r="F989" s="8"/>
      <c r="G989" s="8"/>
      <c r="K989" s="7"/>
      <c r="L989" s="10"/>
      <c r="N989" s="9"/>
    </row>
    <row r="990" spans="6:14" x14ac:dyDescent="0.25">
      <c r="F990" s="8"/>
      <c r="G990" s="8"/>
      <c r="K990" s="7"/>
      <c r="L990" s="10"/>
      <c r="N990" s="9"/>
    </row>
    <row r="991" spans="6:14" x14ac:dyDescent="0.25">
      <c r="F991" s="8"/>
      <c r="G991" s="8"/>
      <c r="K991" s="7"/>
      <c r="L991" s="10"/>
      <c r="N991" s="9"/>
    </row>
    <row r="992" spans="6:14" x14ac:dyDescent="0.25">
      <c r="F992" s="8"/>
      <c r="G992" s="8"/>
      <c r="K992" s="7"/>
      <c r="L992" s="10"/>
      <c r="N992" s="9"/>
    </row>
    <row r="993" spans="6:14" x14ac:dyDescent="0.25">
      <c r="F993" s="8"/>
      <c r="G993" s="8"/>
      <c r="K993" s="7"/>
      <c r="L993" s="10"/>
      <c r="N993" s="9"/>
    </row>
    <row r="994" spans="6:14" x14ac:dyDescent="0.25">
      <c r="F994" s="8"/>
      <c r="G994" s="8"/>
      <c r="K994" s="7"/>
      <c r="L994" s="10"/>
      <c r="N994" s="9"/>
    </row>
    <row r="995" spans="6:14" x14ac:dyDescent="0.25">
      <c r="F995" s="8"/>
      <c r="G995" s="8"/>
      <c r="K995" s="7"/>
      <c r="L995" s="10"/>
      <c r="N995" s="9"/>
    </row>
    <row r="996" spans="6:14" x14ac:dyDescent="0.25">
      <c r="F996" s="8"/>
      <c r="G996" s="8"/>
      <c r="K996" s="7"/>
      <c r="L996" s="10"/>
      <c r="N996" s="9"/>
    </row>
    <row r="997" spans="6:14" x14ac:dyDescent="0.25">
      <c r="F997" s="8"/>
      <c r="G997" s="8"/>
      <c r="K997" s="7"/>
      <c r="L997" s="10"/>
      <c r="N997" s="9"/>
    </row>
    <row r="998" spans="6:14" x14ac:dyDescent="0.25">
      <c r="F998" s="8"/>
      <c r="G998" s="8"/>
      <c r="K998" s="7"/>
      <c r="L998" s="10"/>
      <c r="N998" s="9"/>
    </row>
    <row r="999" spans="6:14" x14ac:dyDescent="0.25">
      <c r="F999" s="8"/>
      <c r="G999" s="8"/>
      <c r="K999" s="7"/>
      <c r="L999" s="10"/>
      <c r="N999" s="9"/>
    </row>
  </sheetData>
  <sheetProtection formatCells="0" formatColumns="0" formatRows="0" insertColumns="0" insertRows="0" selectLockedCells="1" sort="0" autoFilter="0" pivotTables="0"/>
  <conditionalFormatting sqref="P24:P999">
    <cfRule type="cellIs" dxfId="1" priority="2" operator="greaterThan">
      <formula>E24</formula>
    </cfRule>
  </conditionalFormatting>
  <conditionalFormatting sqref="P24:P999">
    <cfRule type="cellIs" dxfId="0" priority="1" operator="lessThan">
      <formula>E24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Calculation-1</vt:lpstr>
      <vt:lpstr>Calculation-2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2014-06-16T08:15:22Z</dcterms:created>
  <dc:creator>Mark Ursell</dc:creator>
  <cp:lastModifiedBy>Copper</cp:lastModifiedBy>
  <dcterms:modified xsi:type="dcterms:W3CDTF">2020-10-15T20:04:08Z</dcterms:modified>
  <dc:subject>Trading Education</dc:subject>
  <dc:title>21 Technical Indicators</dc:title>
</cp:coreProperties>
</file>