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TUSTU~1\2NDYEA~1\4THSEM~1\s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9" i="1" l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48" i="1"/>
  <c r="F46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48" i="1"/>
  <c r="D4" i="1" l="1"/>
  <c r="F4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F21" i="1" s="1"/>
  <c r="D22" i="1"/>
  <c r="F22" i="1" s="1"/>
  <c r="D23" i="1"/>
  <c r="F23" i="1" s="1"/>
  <c r="D24" i="1"/>
  <c r="F24" i="1" s="1"/>
  <c r="D25" i="1"/>
  <c r="F25" i="1" s="1"/>
  <c r="D26" i="1"/>
  <c r="F26" i="1" s="1"/>
  <c r="D27" i="1"/>
  <c r="F27" i="1" s="1"/>
  <c r="D28" i="1"/>
  <c r="F28" i="1" s="1"/>
  <c r="D29" i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35" i="1"/>
  <c r="F35" i="1" s="1"/>
  <c r="D36" i="1"/>
  <c r="F36" i="1" s="1"/>
  <c r="D37" i="1"/>
  <c r="F37" i="1" s="1"/>
  <c r="D38" i="1"/>
  <c r="F38" i="1" s="1"/>
  <c r="D39" i="1"/>
  <c r="F39" i="1" s="1"/>
  <c r="D40" i="1"/>
  <c r="F40" i="1" s="1"/>
  <c r="D41" i="1"/>
  <c r="F41" i="1" s="1"/>
  <c r="D42" i="1"/>
  <c r="F42" i="1" s="1"/>
  <c r="D43" i="1"/>
  <c r="D44" i="1"/>
  <c r="D45" i="1"/>
  <c r="D46" i="1"/>
  <c r="D3" i="1"/>
  <c r="F3" i="1" s="1"/>
  <c r="J24" i="1" l="1" a="1"/>
  <c r="J24" i="1" s="1"/>
  <c r="F7" i="1"/>
  <c r="F18" i="1"/>
  <c r="F14" i="1"/>
  <c r="F10" i="1"/>
  <c r="F6" i="1"/>
  <c r="F15" i="1"/>
  <c r="F45" i="1"/>
  <c r="F17" i="1"/>
  <c r="F13" i="1"/>
  <c r="F9" i="1"/>
  <c r="F5" i="1"/>
  <c r="J23" i="1" s="1"/>
  <c r="F43" i="1"/>
  <c r="F19" i="1"/>
  <c r="F11" i="1"/>
  <c r="F44" i="1"/>
  <c r="F20" i="1"/>
  <c r="F16" i="1"/>
  <c r="F12" i="1"/>
  <c r="F8" i="1"/>
</calcChain>
</file>

<file path=xl/sharedStrings.xml><?xml version="1.0" encoding="utf-8"?>
<sst xmlns="http://schemas.openxmlformats.org/spreadsheetml/2006/main" count="38" uniqueCount="37">
  <si>
    <t>Year</t>
  </si>
  <si>
    <t>Qtr</t>
  </si>
  <si>
    <t>Time Period</t>
  </si>
  <si>
    <t>RAINFALL</t>
  </si>
  <si>
    <t>TEST</t>
  </si>
  <si>
    <t>TIME^2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</si>
  <si>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</si>
  <si>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</si>
  <si>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</si>
  <si>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</si>
  <si>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</si>
  <si>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</si>
  <si>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</si>
  <si>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</si>
  <si>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</si>
  <si>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</si>
  <si>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</si>
  <si>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</si>
  <si>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</si>
  <si>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</si>
  <si>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</si>
  <si>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</si>
  <si>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</si>
  <si>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</si>
  <si>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</si>
  <si>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</si>
  <si>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</si>
  <si>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</si>
  <si>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</si>
  <si>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</si>
  <si>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</si>
  <si>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</si>
  <si>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QUADRATIC PREDICTION</t>
  </si>
  <si>
    <t>mse</t>
  </si>
  <si>
    <t>mad</t>
  </si>
  <si>
    <t>actual</t>
  </si>
  <si>
    <t>forecasted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</si>
</sst>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0" fontId="1" fillId="0" borderId="0"/>
  </cellStyleXfs>
  <cellXfs count="14">
    <xf numFmtId="0" fontId="0" fillId="0" borderId="0" xfId="0"/>
    <xf numFmtId="164" fontId="2" fillId="0" borderId="1" xfId="1" applyFont="1" applyBorder="1" applyAlignment="1" applyProtection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164" fontId="1" fillId="0" borderId="0" xfId="1" applyFont="1" applyAlignment="1" applyProtection="1">
      <alignment horizontal="center"/>
    </xf>
    <xf numFmtId="164" fontId="1" fillId="0" borderId="0" xfId="1" applyFont="1" applyAlignment="1">
      <alignment horizontal="center"/>
    </xf>
    <xf numFmtId="164" fontId="1" fillId="0" borderId="1" xfId="1" applyFont="1" applyBorder="1" applyAlignment="1" applyProtection="1">
      <alignment horizontal="center"/>
    </xf>
    <xf numFmtId="0" fontId="1" fillId="0" borderId="0" xfId="2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2" borderId="0" xfId="0" applyFill="1"/>
    <xf numFmtId="164" fontId="0" fillId="2" borderId="0" xfId="0" applyNumberFormat="1" applyFill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4"/>
          <c:order val="2"/>
          <c:tx>
            <c:strRef>
              <c:f>Sheet1!$E$2</c:f>
              <c:strCache>
                <c:ptCount val="1"/>
                <c:pt idx="0">
                  <c:v>RAINFALL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Sheet1!$E$3:$E$46</c:f>
              <c:numCache>
                <c:formatCode>General</c:formatCode>
                <c:ptCount val="44"/>
                <c:pt idx="0">
                  <c:v>60.7</c:v>
                </c:pt>
                <c:pt idx="1">
                  <c:v>143</c:v>
                </c:pt>
                <c:pt idx="2">
                  <c:v>914.7</c:v>
                </c:pt>
                <c:pt idx="3">
                  <c:v>123.9</c:v>
                </c:pt>
                <c:pt idx="4">
                  <c:v>46.1</c:v>
                </c:pt>
                <c:pt idx="5">
                  <c:v>119.6</c:v>
                </c:pt>
                <c:pt idx="6">
                  <c:v>886.2</c:v>
                </c:pt>
                <c:pt idx="7">
                  <c:v>130.9</c:v>
                </c:pt>
                <c:pt idx="8">
                  <c:v>24.7</c:v>
                </c:pt>
                <c:pt idx="9">
                  <c:v>124.8</c:v>
                </c:pt>
                <c:pt idx="10">
                  <c:v>866.5</c:v>
                </c:pt>
                <c:pt idx="11">
                  <c:v>167</c:v>
                </c:pt>
                <c:pt idx="12">
                  <c:v>44.6</c:v>
                </c:pt>
                <c:pt idx="13">
                  <c:v>124.6</c:v>
                </c:pt>
                <c:pt idx="14">
                  <c:v>882.6</c:v>
                </c:pt>
                <c:pt idx="15">
                  <c:v>157</c:v>
                </c:pt>
                <c:pt idx="16">
                  <c:v>24.9</c:v>
                </c:pt>
                <c:pt idx="17">
                  <c:v>122.9</c:v>
                </c:pt>
                <c:pt idx="18">
                  <c:v>827.9</c:v>
                </c:pt>
                <c:pt idx="19">
                  <c:v>141</c:v>
                </c:pt>
                <c:pt idx="20">
                  <c:v>46.6</c:v>
                </c:pt>
                <c:pt idx="21">
                  <c:v>124.3</c:v>
                </c:pt>
                <c:pt idx="22">
                  <c:v>798.1</c:v>
                </c:pt>
                <c:pt idx="23">
                  <c:v>66.400000000000006</c:v>
                </c:pt>
                <c:pt idx="24">
                  <c:v>18.3</c:v>
                </c:pt>
                <c:pt idx="25">
                  <c:v>127.4</c:v>
                </c:pt>
                <c:pt idx="26">
                  <c:v>818.8</c:v>
                </c:pt>
                <c:pt idx="27">
                  <c:v>136.19999999999999</c:v>
                </c:pt>
                <c:pt idx="28">
                  <c:v>37.299999999999997</c:v>
                </c:pt>
                <c:pt idx="29">
                  <c:v>122.1</c:v>
                </c:pt>
                <c:pt idx="30">
                  <c:v>700.5</c:v>
                </c:pt>
                <c:pt idx="31">
                  <c:v>76.099999999999994</c:v>
                </c:pt>
                <c:pt idx="32">
                  <c:v>49.6</c:v>
                </c:pt>
                <c:pt idx="33">
                  <c:v>113.5</c:v>
                </c:pt>
                <c:pt idx="34">
                  <c:v>902.9</c:v>
                </c:pt>
                <c:pt idx="35">
                  <c:v>121.3</c:v>
                </c:pt>
                <c:pt idx="36">
                  <c:v>35.1</c:v>
                </c:pt>
                <c:pt idx="37">
                  <c:v>148.6</c:v>
                </c:pt>
                <c:pt idx="38">
                  <c:v>807.1</c:v>
                </c:pt>
                <c:pt idx="39">
                  <c:v>115.7</c:v>
                </c:pt>
                <c:pt idx="40">
                  <c:v>69.900000000000006</c:v>
                </c:pt>
                <c:pt idx="41">
                  <c:v>126.3</c:v>
                </c:pt>
                <c:pt idx="42">
                  <c:v>874.3</c:v>
                </c:pt>
                <c:pt idx="43">
                  <c:v>137.69999999999999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Sheet1!$F$2</c:f>
              <c:strCache>
                <c:ptCount val="1"/>
                <c:pt idx="0">
                  <c:v>QUADRATIC PREDICTION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Sheet1!$F$3:$F$46</c:f>
              <c:numCache>
                <c:formatCode>General</c:formatCode>
                <c:ptCount val="44"/>
                <c:pt idx="0">
                  <c:v>301.30260210803687</c:v>
                </c:pt>
                <c:pt idx="1">
                  <c:v>298.58240110917052</c:v>
                </c:pt>
                <c:pt idx="2">
                  <c:v>295.99989987262484</c:v>
                </c:pt>
                <c:pt idx="3">
                  <c:v>293.55509839839965</c:v>
                </c:pt>
                <c:pt idx="4">
                  <c:v>291.24799668649513</c:v>
                </c:pt>
                <c:pt idx="5">
                  <c:v>289.07859473691116</c:v>
                </c:pt>
                <c:pt idx="6">
                  <c:v>287.04689254964785</c:v>
                </c:pt>
                <c:pt idx="7">
                  <c:v>285.15289012470504</c:v>
                </c:pt>
                <c:pt idx="8">
                  <c:v>283.39658746208289</c:v>
                </c:pt>
                <c:pt idx="9">
                  <c:v>281.7779845617813</c:v>
                </c:pt>
                <c:pt idx="10">
                  <c:v>280.29708142380031</c:v>
                </c:pt>
                <c:pt idx="11">
                  <c:v>278.95387804813993</c:v>
                </c:pt>
                <c:pt idx="12">
                  <c:v>277.7483744348001</c:v>
                </c:pt>
                <c:pt idx="13">
                  <c:v>276.68057058378088</c:v>
                </c:pt>
                <c:pt idx="14">
                  <c:v>275.75046649508221</c:v>
                </c:pt>
                <c:pt idx="15">
                  <c:v>274.9580621687042</c:v>
                </c:pt>
                <c:pt idx="16">
                  <c:v>274.30335760464675</c:v>
                </c:pt>
                <c:pt idx="17">
                  <c:v>273.7863528029099</c:v>
                </c:pt>
                <c:pt idx="18">
                  <c:v>273.40704776349367</c:v>
                </c:pt>
                <c:pt idx="19">
                  <c:v>273.16544248639798</c:v>
                </c:pt>
                <c:pt idx="20">
                  <c:v>273.0615369716229</c:v>
                </c:pt>
                <c:pt idx="21">
                  <c:v>273.09533121916843</c:v>
                </c:pt>
                <c:pt idx="22">
                  <c:v>273.26682522903451</c:v>
                </c:pt>
                <c:pt idx="23">
                  <c:v>273.5760190012212</c:v>
                </c:pt>
                <c:pt idx="24">
                  <c:v>274.02291253572849</c:v>
                </c:pt>
                <c:pt idx="25">
                  <c:v>274.60750583255634</c:v>
                </c:pt>
                <c:pt idx="26">
                  <c:v>275.32979889170485</c:v>
                </c:pt>
                <c:pt idx="27">
                  <c:v>276.18979171317392</c:v>
                </c:pt>
                <c:pt idx="28">
                  <c:v>277.18748429696353</c:v>
                </c:pt>
                <c:pt idx="29">
                  <c:v>278.32287664307376</c:v>
                </c:pt>
                <c:pt idx="30">
                  <c:v>279.59596875150464</c:v>
                </c:pt>
                <c:pt idx="31">
                  <c:v>281.00676062225602</c:v>
                </c:pt>
                <c:pt idx="32">
                  <c:v>282.55525225532807</c:v>
                </c:pt>
                <c:pt idx="33">
                  <c:v>284.24144365072067</c:v>
                </c:pt>
                <c:pt idx="34">
                  <c:v>286.06533480843387</c:v>
                </c:pt>
                <c:pt idx="35">
                  <c:v>288.02692572846769</c:v>
                </c:pt>
                <c:pt idx="36">
                  <c:v>290.12621641082205</c:v>
                </c:pt>
                <c:pt idx="37">
                  <c:v>292.36320685549703</c:v>
                </c:pt>
                <c:pt idx="38">
                  <c:v>294.73789706249261</c:v>
                </c:pt>
                <c:pt idx="39">
                  <c:v>297.25028703180874</c:v>
                </c:pt>
                <c:pt idx="40">
                  <c:v>299.90037676344548</c:v>
                </c:pt>
                <c:pt idx="41">
                  <c:v>302.68816625740283</c:v>
                </c:pt>
                <c:pt idx="42">
                  <c:v>305.61365551368078</c:v>
                </c:pt>
                <c:pt idx="43">
                  <c:v>308.67684453227935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6433944"/>
        <c:axId val="266430416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Sheet1!$B$2</c15:sqref>
                        </c15:formulaRef>
                      </c:ext>
                    </c:extLst>
                    <c:strCache>
                      <c:ptCount val="1"/>
                      <c:pt idx="0">
                        <c:v>Qtr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Sheet1!$B$3:$B$71</c15:sqref>
                        </c15:formulaRef>
                      </c:ext>
                    </c:extLst>
                    <c:numCache>
                      <c:formatCode>General_)</c:formatCode>
                      <c:ptCount val="6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1</c:v>
                      </c:pt>
                      <c:pt idx="5">
                        <c:v>2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1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1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1</c:v>
                      </c:pt>
                      <c:pt idx="21">
                        <c:v>2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1</c:v>
                      </c:pt>
                      <c:pt idx="25">
                        <c:v>2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1</c:v>
                      </c:pt>
                      <c:pt idx="29">
                        <c:v>2</c:v>
                      </c:pt>
                      <c:pt idx="30">
                        <c:v>3</c:v>
                      </c:pt>
                      <c:pt idx="31">
                        <c:v>4</c:v>
                      </c:pt>
                      <c:pt idx="32">
                        <c:v>1</c:v>
                      </c:pt>
                      <c:pt idx="33">
                        <c:v>2</c:v>
                      </c:pt>
                      <c:pt idx="34">
                        <c:v>3</c:v>
                      </c:pt>
                      <c:pt idx="35">
                        <c:v>4</c:v>
                      </c:pt>
                      <c:pt idx="36">
                        <c:v>1</c:v>
                      </c:pt>
                      <c:pt idx="37">
                        <c:v>2</c:v>
                      </c:pt>
                      <c:pt idx="38">
                        <c:v>3</c:v>
                      </c:pt>
                      <c:pt idx="39">
                        <c:v>4</c:v>
                      </c:pt>
                      <c:pt idx="40">
                        <c:v>1</c:v>
                      </c:pt>
                      <c:pt idx="41">
                        <c:v>2</c:v>
                      </c:pt>
                      <c:pt idx="42">
                        <c:v>3</c:v>
                      </c:pt>
                      <c:pt idx="43">
                        <c:v>4</c:v>
                      </c:pt>
                      <c:pt idx="45" formatCode="General">
                        <c:v>1</c:v>
                      </c:pt>
                      <c:pt idx="46" formatCode="General">
                        <c:v>2</c:v>
                      </c:pt>
                      <c:pt idx="47" formatCode="General">
                        <c:v>3</c:v>
                      </c:pt>
                      <c:pt idx="48" formatCode="General">
                        <c:v>4</c:v>
                      </c:pt>
                      <c:pt idx="49" formatCode="General">
                        <c:v>1</c:v>
                      </c:pt>
                      <c:pt idx="50" formatCode="General">
                        <c:v>2</c:v>
                      </c:pt>
                      <c:pt idx="51" formatCode="General">
                        <c:v>3</c:v>
                      </c:pt>
                      <c:pt idx="52" formatCode="General">
                        <c:v>4</c:v>
                      </c:pt>
                      <c:pt idx="53" formatCode="General">
                        <c:v>1</c:v>
                      </c:pt>
                      <c:pt idx="54" formatCode="General">
                        <c:v>2</c:v>
                      </c:pt>
                      <c:pt idx="55" formatCode="General">
                        <c:v>3</c:v>
                      </c:pt>
                      <c:pt idx="56" formatCode="General">
                        <c:v>4</c:v>
                      </c:pt>
                      <c:pt idx="57" formatCode="General">
                        <c:v>1</c:v>
                      </c:pt>
                      <c:pt idx="58" formatCode="General">
                        <c:v>2</c:v>
                      </c:pt>
                      <c:pt idx="59" formatCode="General">
                        <c:v>3</c:v>
                      </c:pt>
                      <c:pt idx="60" formatCode="General">
                        <c:v>4</c:v>
                      </c:pt>
                      <c:pt idx="61" formatCode="General">
                        <c:v>1</c:v>
                      </c:pt>
                      <c:pt idx="62" formatCode="General">
                        <c:v>2</c:v>
                      </c:pt>
                      <c:pt idx="63" formatCode="General">
                        <c:v>3</c:v>
                      </c:pt>
                      <c:pt idx="64" formatCode="General">
                        <c:v>4</c:v>
                      </c:pt>
                      <c:pt idx="65" formatCode="General">
                        <c:v>1</c:v>
                      </c:pt>
                      <c:pt idx="66" formatCode="General">
                        <c:v>2</c:v>
                      </c:pt>
                      <c:pt idx="67" formatCode="General">
                        <c:v>3</c:v>
                      </c:pt>
                      <c:pt idx="68" formatCode="General">
                        <c:v>4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</c15:sqref>
                        </c15:formulaRef>
                      </c:ext>
                    </c:extLst>
                    <c:strCache>
                      <c:ptCount val="1"/>
                      <c:pt idx="0">
                        <c:v>Time Period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Sheet1!$C$3:$C$71</c15:sqref>
                        </c15:formulaRef>
                      </c:ext>
                    </c:extLst>
                    <c:numCache>
                      <c:formatCode>General</c:formatCode>
                      <c:ptCount val="6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266433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430416"/>
        <c:crosses val="autoZero"/>
        <c:auto val="1"/>
        <c:lblAlgn val="ctr"/>
        <c:lblOffset val="100"/>
        <c:noMultiLvlLbl val="0"/>
      </c:catAx>
      <c:valAx>
        <c:axId val="26643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433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Sheet1!$E$47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Sheet1!$E$48:$E$71</c:f>
              <c:numCache>
                <c:formatCode>General</c:formatCode>
                <c:ptCount val="24"/>
                <c:pt idx="0">
                  <c:v>29.6</c:v>
                </c:pt>
                <c:pt idx="1">
                  <c:v>143.19999999999999</c:v>
                </c:pt>
                <c:pt idx="2">
                  <c:v>889.3</c:v>
                </c:pt>
                <c:pt idx="3">
                  <c:v>99.5</c:v>
                </c:pt>
                <c:pt idx="4">
                  <c:v>38.299999999999997</c:v>
                </c:pt>
                <c:pt idx="5">
                  <c:v>112.6</c:v>
                </c:pt>
                <c:pt idx="6">
                  <c:v>943</c:v>
                </c:pt>
                <c:pt idx="7">
                  <c:v>85.4</c:v>
                </c:pt>
                <c:pt idx="8">
                  <c:v>37.700000000000003</c:v>
                </c:pt>
                <c:pt idx="9">
                  <c:v>114.5</c:v>
                </c:pt>
                <c:pt idx="10">
                  <c:v>877.8</c:v>
                </c:pt>
                <c:pt idx="11">
                  <c:v>88.1</c:v>
                </c:pt>
                <c:pt idx="12">
                  <c:v>24</c:v>
                </c:pt>
                <c:pt idx="13">
                  <c:v>95.3</c:v>
                </c:pt>
                <c:pt idx="14">
                  <c:v>698.3</c:v>
                </c:pt>
                <c:pt idx="15">
                  <c:v>136.1</c:v>
                </c:pt>
                <c:pt idx="16">
                  <c:v>24.5</c:v>
                </c:pt>
                <c:pt idx="17">
                  <c:v>126.8</c:v>
                </c:pt>
                <c:pt idx="18">
                  <c:v>911.1</c:v>
                </c:pt>
                <c:pt idx="19">
                  <c:v>153.19999999999999</c:v>
                </c:pt>
                <c:pt idx="20">
                  <c:v>32.6</c:v>
                </c:pt>
                <c:pt idx="21">
                  <c:v>116.6</c:v>
                </c:pt>
                <c:pt idx="22">
                  <c:v>901.3</c:v>
                </c:pt>
                <c:pt idx="23">
                  <c:v>65.8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Sheet1!$F$47</c:f>
              <c:strCache>
                <c:ptCount val="1"/>
                <c:pt idx="0">
                  <c:v>forecasted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Sheet1!$F$48:$F$71</c:f>
              <c:numCache>
                <c:formatCode>General</c:formatCode>
                <c:ptCount val="24"/>
                <c:pt idx="0">
                  <c:v>311.87773331319841</c:v>
                </c:pt>
                <c:pt idx="1">
                  <c:v>315.21632185643813</c:v>
                </c:pt>
                <c:pt idx="2">
                  <c:v>318.69261016199846</c:v>
                </c:pt>
                <c:pt idx="3">
                  <c:v>322.30659822987934</c:v>
                </c:pt>
                <c:pt idx="4">
                  <c:v>326.05828606008083</c:v>
                </c:pt>
                <c:pt idx="5">
                  <c:v>329.94767365260293</c:v>
                </c:pt>
                <c:pt idx="6">
                  <c:v>333.97476100744552</c:v>
                </c:pt>
                <c:pt idx="7">
                  <c:v>338.13954812460878</c:v>
                </c:pt>
                <c:pt idx="8">
                  <c:v>342.44203500409265</c:v>
                </c:pt>
                <c:pt idx="9">
                  <c:v>346.88222164589706</c:v>
                </c:pt>
                <c:pt idx="10">
                  <c:v>351.46010805002209</c:v>
                </c:pt>
                <c:pt idx="11">
                  <c:v>356.17569421646772</c:v>
                </c:pt>
                <c:pt idx="12">
                  <c:v>361.02898014523396</c:v>
                </c:pt>
                <c:pt idx="13">
                  <c:v>366.01996583632081</c:v>
                </c:pt>
                <c:pt idx="14">
                  <c:v>371.14865128972815</c:v>
                </c:pt>
                <c:pt idx="15">
                  <c:v>376.4150365054561</c:v>
                </c:pt>
                <c:pt idx="16">
                  <c:v>381.81912148350466</c:v>
                </c:pt>
                <c:pt idx="17">
                  <c:v>387.36090622387394</c:v>
                </c:pt>
                <c:pt idx="18">
                  <c:v>393.0403907265636</c:v>
                </c:pt>
                <c:pt idx="19">
                  <c:v>398.85757499157398</c:v>
                </c:pt>
                <c:pt idx="20">
                  <c:v>404.81245901890497</c:v>
                </c:pt>
                <c:pt idx="21">
                  <c:v>410.90504280855646</c:v>
                </c:pt>
                <c:pt idx="22">
                  <c:v>417.13532636052867</c:v>
                </c:pt>
                <c:pt idx="23">
                  <c:v>423.50330967482137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6429632"/>
        <c:axId val="266430024"/>
      </c:lineChart>
      <c:catAx>
        <c:axId val="266429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430024"/>
        <c:crosses val="autoZero"/>
        <c:auto val="1"/>
        <c:lblAlgn val="ctr"/>
        <c:lblOffset val="100"/>
        <c:noMultiLvlLbl val="0"/>
      </c:catAx>
      <c:valAx>
        <c:axId val="26643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42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66674</xdr:colOff>
      <xdr:row>2</xdr:row>
      <xdr:rowOff>183497</xdr:rowOff>
    </xdr:from>
    <xdr:to>
      <xdr:col>21</xdr:col>
      <xdr:colOff>209549</xdr:colOff>
      <xdr:row>16</xdr:row>
      <xdr:rowOff>64435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268941</xdr:colOff>
      <xdr:row>51</xdr:row>
      <xdr:rowOff>23532</xdr:rowOff>
    </xdr:from>
    <xdr:to>
      <xdr:col>12</xdr:col>
      <xdr:colOff>414618</xdr:colOff>
      <xdr:row>65</xdr:row>
      <xdr:rowOff>99732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14"/>
  <sheetViews>
    <sheetView tabSelected="1" topLeftCell="A44" zoomScale="85" zoomScaleNormal="85" workbookViewId="0">
      <selection activeCell="E47" sqref="E47:F71"/>
    </sheetView>
  </sheetViews>
  <sheetFormatPr defaultRowHeight="15" x14ac:dyDescent="0.25"/>
  <cols>
    <col min="1" max="2" width="9.140625" style="7"/>
    <col min="3" max="4" width="13.85546875" customWidth="1"/>
    <col min="5" max="5" width="13" customWidth="1"/>
    <col min="6" max="6" width="16" customWidth="1"/>
    <col min="7" max="7" width="15.28515625" customWidth="1"/>
    <col min="8" max="8" width="11" customWidth="1"/>
    <col min="9" max="9" width="13" customWidth="1"/>
  </cols>
  <sheetData>
    <row r="2" spans="1:12" ht="15.75" thickBot="1" x14ac:dyDescent="0.3">
      <c r="A2" s="1" t="s">
        <v>0</v>
      </c>
      <c r="B2" s="1" t="s">
        <v>1</v>
      </c>
      <c r="C2" s="2" t="s">
        <v>2</v>
      </c>
      <c r="D2" s="2" t="s">
        <v>5</v>
      </c>
      <c r="E2" s="3" t="s">
        <v>3</v>
      </c>
      <c r="F2" t="s">
        <v>32</v>
      </c>
    </row>
    <row r="3" spans="1:12" x14ac:dyDescent="0.25">
      <c r="A3" s="4">
        <v>1995</v>
      </c>
      <c r="B3" s="4">
        <v>1</v>
      </c>
      <c r="C3">
        <v>1</v>
      </c>
      <c r="D3">
        <f>C3*C3</f>
        <v>1</v>
      </c>
      <c r="E3">
        <v>60.7</v>
      </c>
      <c r="F3">
        <f t="shared" ref="F3:F46" si="0">(D3*$H$21)+(C3*$H$20)+$H$19</f>
        <v>301.30260210803687</v>
      </c>
      <c r="G3" t="s">
        <v>6</v>
      </c>
    </row>
    <row r="4" spans="1:12" ht="15.75" thickBot="1" x14ac:dyDescent="0.3">
      <c r="A4" s="5"/>
      <c r="B4" s="4">
        <v>2</v>
      </c>
      <c r="C4">
        <v>2</v>
      </c>
      <c r="D4">
        <f t="shared" ref="D4:D46" si="1">C4*C4</f>
        <v>4</v>
      </c>
      <c r="E4">
        <v>143</v>
      </c>
      <c r="F4">
        <f t="shared" si="0"/>
        <v>298.58240110917052</v>
      </c>
    </row>
    <row r="5" spans="1:12" x14ac:dyDescent="0.25">
      <c r="A5" s="5"/>
      <c r="B5" s="4">
        <v>3</v>
      </c>
      <c r="C5">
        <v>3</v>
      </c>
      <c r="D5">
        <f t="shared" si="1"/>
        <v>9</v>
      </c>
      <c r="E5">
        <v>914.7</v>
      </c>
      <c r="F5">
        <f t="shared" si="0"/>
        <v>295.99989987262484</v>
      </c>
      <c r="G5" s="11" t="s">
        <v>7</v>
      </c>
      <c r="H5" s="11"/>
    </row>
    <row r="6" spans="1:12" x14ac:dyDescent="0.25">
      <c r="A6" s="5"/>
      <c r="B6" s="4">
        <v>4</v>
      </c>
      <c r="C6">
        <v>4</v>
      </c>
      <c r="D6">
        <f t="shared" si="1"/>
        <v>16</v>
      </c>
      <c r="E6">
        <v>123.9</v>
      </c>
      <c r="F6">
        <f t="shared" si="0"/>
        <v>293.55509839839965</v>
      </c>
      <c r="G6" s="8" t="s">
        <v>8</v>
      </c>
      <c r="H6" s="8">
        <v>3.1109610086098676E-2</v>
      </c>
    </row>
    <row r="7" spans="1:12" x14ac:dyDescent="0.25">
      <c r="A7" s="4">
        <v>1996</v>
      </c>
      <c r="B7" s="4">
        <v>1</v>
      </c>
      <c r="C7">
        <v>5</v>
      </c>
      <c r="D7">
        <f t="shared" si="1"/>
        <v>25</v>
      </c>
      <c r="E7">
        <v>46.1</v>
      </c>
      <c r="F7">
        <f t="shared" si="0"/>
        <v>291.24799668649513</v>
      </c>
      <c r="G7" s="8" t="s">
        <v>9</v>
      </c>
      <c r="H7" s="8">
        <v>9.6780783970909241E-4</v>
      </c>
    </row>
    <row r="8" spans="1:12" x14ac:dyDescent="0.25">
      <c r="A8" s="5"/>
      <c r="B8" s="4">
        <v>2</v>
      </c>
      <c r="C8">
        <v>6</v>
      </c>
      <c r="D8">
        <f t="shared" si="1"/>
        <v>36</v>
      </c>
      <c r="E8">
        <v>119.6</v>
      </c>
      <c r="F8">
        <f t="shared" si="0"/>
        <v>289.07859473691116</v>
      </c>
      <c r="G8" s="8" t="s">
        <v>10</v>
      </c>
      <c r="H8" s="8">
        <v>-4.7765469826646562E-2</v>
      </c>
    </row>
    <row r="9" spans="1:12" x14ac:dyDescent="0.25">
      <c r="A9" s="5"/>
      <c r="B9" s="4">
        <v>3</v>
      </c>
      <c r="C9">
        <v>7</v>
      </c>
      <c r="D9">
        <f t="shared" si="1"/>
        <v>49</v>
      </c>
      <c r="E9">
        <v>886.2</v>
      </c>
      <c r="F9">
        <f t="shared" si="0"/>
        <v>287.04689254964785</v>
      </c>
      <c r="G9" s="8" t="s">
        <v>11</v>
      </c>
      <c r="H9" s="8">
        <v>338.10875112679031</v>
      </c>
    </row>
    <row r="10" spans="1:12" ht="15.75" thickBot="1" x14ac:dyDescent="0.3">
      <c r="A10" s="5"/>
      <c r="B10" s="4">
        <v>4</v>
      </c>
      <c r="C10">
        <v>8</v>
      </c>
      <c r="D10">
        <f t="shared" si="1"/>
        <v>64</v>
      </c>
      <c r="E10">
        <v>130.9</v>
      </c>
      <c r="F10">
        <f t="shared" si="0"/>
        <v>285.15289012470504</v>
      </c>
      <c r="G10" s="9" t="s">
        <v>12</v>
      </c>
      <c r="H10" s="9">
        <v>44</v>
      </c>
    </row>
    <row r="11" spans="1:12" x14ac:dyDescent="0.25">
      <c r="A11" s="4">
        <v>1997</v>
      </c>
      <c r="B11" s="4">
        <v>1</v>
      </c>
      <c r="C11">
        <v>9</v>
      </c>
      <c r="D11">
        <f t="shared" si="1"/>
        <v>81</v>
      </c>
      <c r="E11">
        <v>24.7</v>
      </c>
      <c r="F11">
        <f t="shared" si="0"/>
        <v>283.39658746208289</v>
      </c>
    </row>
    <row r="12" spans="1:12" ht="15.75" thickBot="1" x14ac:dyDescent="0.3">
      <c r="A12" s="5"/>
      <c r="B12" s="4">
        <v>2</v>
      </c>
      <c r="C12">
        <v>10</v>
      </c>
      <c r="D12">
        <f t="shared" si="1"/>
        <v>100</v>
      </c>
      <c r="E12">
        <v>124.8</v>
      </c>
      <c r="F12">
        <f t="shared" si="0"/>
        <v>281.7779845617813</v>
      </c>
      <c r="G12" t="s">
        <v>13</v>
      </c>
    </row>
    <row r="13" spans="1:12" x14ac:dyDescent="0.25">
      <c r="A13" s="5"/>
      <c r="B13" s="4">
        <v>3</v>
      </c>
      <c r="C13">
        <v>11</v>
      </c>
      <c r="D13">
        <f t="shared" si="1"/>
        <v>121</v>
      </c>
      <c r="E13">
        <v>866.5</v>
      </c>
      <c r="F13">
        <f t="shared" si="0"/>
        <v>280.29708142380031</v>
      </c>
      <c r="G13" s="10"/>
      <c r="H13" s="10" t="s">
        <v>18</v>
      </c>
      <c r="I13" s="10" t="s">
        <v>19</v>
      </c>
      <c r="J13" s="10" t="s">
        <v>20</v>
      </c>
      <c r="K13" s="10" t="s">
        <v>21</v>
      </c>
      <c r="L13" s="10" t="s">
        <v>22</v>
      </c>
    </row>
    <row r="14" spans="1:12" x14ac:dyDescent="0.25">
      <c r="A14" s="5"/>
      <c r="B14" s="4">
        <v>4</v>
      </c>
      <c r="C14">
        <v>12</v>
      </c>
      <c r="D14">
        <f t="shared" si="1"/>
        <v>144</v>
      </c>
      <c r="E14">
        <v>167</v>
      </c>
      <c r="F14">
        <f t="shared" si="0"/>
        <v>278.95387804813993</v>
      </c>
      <c r="G14" s="8" t="s">
        <v>14</v>
      </c>
      <c r="H14" s="8">
        <v>2</v>
      </c>
      <c r="I14" s="8">
        <v>4540.5277344072238</v>
      </c>
      <c r="J14" s="8">
        <v>2270.2638672036119</v>
      </c>
      <c r="K14" s="8">
        <v>1.9859280681571001E-2</v>
      </c>
      <c r="L14" s="8">
        <v>0.98034604000633385</v>
      </c>
    </row>
    <row r="15" spans="1:12" x14ac:dyDescent="0.25">
      <c r="A15" s="4">
        <v>1998</v>
      </c>
      <c r="B15" s="4">
        <v>1</v>
      </c>
      <c r="C15">
        <v>13</v>
      </c>
      <c r="D15">
        <f t="shared" si="1"/>
        <v>169</v>
      </c>
      <c r="E15">
        <v>44.6</v>
      </c>
      <c r="F15">
        <f t="shared" si="0"/>
        <v>277.7483744348001</v>
      </c>
      <c r="G15" s="8" t="s">
        <v>15</v>
      </c>
      <c r="H15" s="8">
        <v>41</v>
      </c>
      <c r="I15" s="8">
        <v>4687018.6311292304</v>
      </c>
      <c r="J15" s="8">
        <v>114317.52758851781</v>
      </c>
      <c r="K15" s="8"/>
      <c r="L15" s="8"/>
    </row>
    <row r="16" spans="1:12" ht="15.75" thickBot="1" x14ac:dyDescent="0.3">
      <c r="A16" s="5"/>
      <c r="B16" s="4">
        <v>2</v>
      </c>
      <c r="C16">
        <v>14</v>
      </c>
      <c r="D16">
        <f t="shared" si="1"/>
        <v>196</v>
      </c>
      <c r="E16">
        <v>124.6</v>
      </c>
      <c r="F16">
        <f t="shared" si="0"/>
        <v>276.68057058378088</v>
      </c>
      <c r="G16" s="9" t="s">
        <v>16</v>
      </c>
      <c r="H16" s="9">
        <v>43</v>
      </c>
      <c r="I16" s="9">
        <v>4691559.1588636376</v>
      </c>
      <c r="J16" s="9"/>
      <c r="K16" s="9"/>
      <c r="L16" s="9"/>
    </row>
    <row r="17" spans="1:15" ht="15.75" thickBot="1" x14ac:dyDescent="0.3">
      <c r="A17" s="5"/>
      <c r="B17" s="4">
        <v>3</v>
      </c>
      <c r="C17">
        <v>15</v>
      </c>
      <c r="D17">
        <f t="shared" si="1"/>
        <v>225</v>
      </c>
      <c r="E17">
        <v>882.6</v>
      </c>
      <c r="F17">
        <f t="shared" si="0"/>
        <v>275.75046649508221</v>
      </c>
    </row>
    <row r="18" spans="1:15" x14ac:dyDescent="0.25">
      <c r="A18" s="5"/>
      <c r="B18" s="4">
        <v>4</v>
      </c>
      <c r="C18">
        <v>16</v>
      </c>
      <c r="D18">
        <f t="shared" si="1"/>
        <v>256</v>
      </c>
      <c r="E18">
        <v>157</v>
      </c>
      <c r="F18">
        <f t="shared" si="0"/>
        <v>274.9580621687042</v>
      </c>
      <c r="G18" s="10"/>
      <c r="H18" s="10" t="s">
        <v>23</v>
      </c>
      <c r="I18" s="10" t="s">
        <v>11</v>
      </c>
      <c r="J18" s="10" t="s">
        <v>24</v>
      </c>
      <c r="K18" s="10" t="s">
        <v>25</v>
      </c>
      <c r="L18" s="10" t="s">
        <v>26</v>
      </c>
      <c r="M18" s="10" t="s">
        <v>27</v>
      </c>
      <c r="N18" s="10" t="s">
        <v>28</v>
      </c>
      <c r="O18" s="10" t="s">
        <v>29</v>
      </c>
    </row>
    <row r="19" spans="1:15" x14ac:dyDescent="0.25">
      <c r="A19" s="4">
        <v>1999</v>
      </c>
      <c r="B19" s="4">
        <v>1</v>
      </c>
      <c r="C19">
        <v>17</v>
      </c>
      <c r="D19">
        <f t="shared" si="1"/>
        <v>289</v>
      </c>
      <c r="E19">
        <v>24.9</v>
      </c>
      <c r="F19">
        <f t="shared" si="0"/>
        <v>274.30335760464675</v>
      </c>
      <c r="G19" s="8" t="s">
        <v>17</v>
      </c>
      <c r="H19" s="8">
        <v>304.16050286922376</v>
      </c>
      <c r="I19" s="8">
        <v>160.13938320308429</v>
      </c>
      <c r="J19" s="8">
        <v>1.8993485349165853</v>
      </c>
      <c r="K19" s="8">
        <v>6.4569571491509617E-2</v>
      </c>
      <c r="L19" s="8">
        <v>-19.247542490616581</v>
      </c>
      <c r="M19" s="8">
        <v>627.56854822906416</v>
      </c>
      <c r="N19" s="8">
        <v>-19.247542490616581</v>
      </c>
      <c r="O19" s="8">
        <v>627.56854822906416</v>
      </c>
    </row>
    <row r="20" spans="1:15" x14ac:dyDescent="0.25">
      <c r="A20" s="5"/>
      <c r="B20" s="4">
        <v>2</v>
      </c>
      <c r="C20">
        <v>18</v>
      </c>
      <c r="D20">
        <f t="shared" si="1"/>
        <v>324</v>
      </c>
      <c r="E20">
        <v>122.9</v>
      </c>
      <c r="F20">
        <f t="shared" si="0"/>
        <v>273.7863528029099</v>
      </c>
      <c r="G20" s="8" t="s">
        <v>30</v>
      </c>
      <c r="H20" s="8">
        <v>-2.9267506423472045</v>
      </c>
      <c r="I20" s="8">
        <v>16.414398261594531</v>
      </c>
      <c r="J20" s="8">
        <v>-0.17830386443072044</v>
      </c>
      <c r="K20" s="8">
        <v>0.85936245639634734</v>
      </c>
      <c r="L20" s="8">
        <v>-36.076300436779064</v>
      </c>
      <c r="M20" s="8">
        <v>30.222799152084658</v>
      </c>
      <c r="N20" s="8">
        <v>-36.076300436779064</v>
      </c>
      <c r="O20" s="8">
        <v>30.222799152084658</v>
      </c>
    </row>
    <row r="21" spans="1:15" ht="15.75" thickBot="1" x14ac:dyDescent="0.3">
      <c r="A21" s="5"/>
      <c r="B21" s="4">
        <v>3</v>
      </c>
      <c r="C21">
        <v>19</v>
      </c>
      <c r="D21">
        <f t="shared" si="1"/>
        <v>361</v>
      </c>
      <c r="E21">
        <v>827.9</v>
      </c>
      <c r="F21">
        <f t="shared" si="0"/>
        <v>273.40704776349367</v>
      </c>
      <c r="G21" s="9" t="s">
        <v>31</v>
      </c>
      <c r="H21" s="9">
        <v>6.8849881160295737E-2</v>
      </c>
      <c r="I21" s="9">
        <v>0.35368959209461903</v>
      </c>
      <c r="J21" s="9">
        <v>0.19466188064102552</v>
      </c>
      <c r="K21" s="9">
        <v>0.84661904617336303</v>
      </c>
      <c r="L21" s="9">
        <v>-0.6454407408934858</v>
      </c>
      <c r="M21" s="9">
        <v>0.78314050321407735</v>
      </c>
      <c r="N21" s="9">
        <v>-0.6454407408934858</v>
      </c>
      <c r="O21" s="9">
        <v>0.78314050321407735</v>
      </c>
    </row>
    <row r="22" spans="1:15" x14ac:dyDescent="0.25">
      <c r="A22" s="5"/>
      <c r="B22" s="4">
        <v>4</v>
      </c>
      <c r="C22">
        <v>20</v>
      </c>
      <c r="D22">
        <f t="shared" si="1"/>
        <v>400</v>
      </c>
      <c r="E22">
        <v>141</v>
      </c>
      <c r="F22">
        <f t="shared" si="0"/>
        <v>273.16544248639798</v>
      </c>
    </row>
    <row r="23" spans="1:15" x14ac:dyDescent="0.25">
      <c r="A23" s="4">
        <v>2000</v>
      </c>
      <c r="B23" s="4">
        <v>1</v>
      </c>
      <c r="C23">
        <v>21</v>
      </c>
      <c r="D23">
        <f t="shared" si="1"/>
        <v>441</v>
      </c>
      <c r="E23">
        <v>46.6</v>
      </c>
      <c r="F23">
        <f t="shared" si="0"/>
        <v>273.0615369716229</v>
      </c>
      <c r="I23" s="12" t="s">
        <v>33</v>
      </c>
      <c r="J23" s="13">
        <f>SUMXMY2(E3:E46,F3:F46)/COUNT(E3:E46)</f>
        <v>106523.15070748249</v>
      </c>
    </row>
    <row r="24" spans="1:15" x14ac:dyDescent="0.25">
      <c r="A24" s="5"/>
      <c r="B24" s="4">
        <v>2</v>
      </c>
      <c r="C24">
        <v>22</v>
      </c>
      <c r="D24">
        <f t="shared" si="1"/>
        <v>484</v>
      </c>
      <c r="E24">
        <v>124.3</v>
      </c>
      <c r="F24">
        <f t="shared" si="0"/>
        <v>273.09533121916843</v>
      </c>
      <c r="I24" s="12" t="s">
        <v>34</v>
      </c>
      <c r="J24" s="12">
        <f t="array" ref="J24">AVERAGE(ABS(F3-E3))</f>
        <v>240.60260210803688</v>
      </c>
    </row>
    <row r="25" spans="1:15" x14ac:dyDescent="0.25">
      <c r="A25" s="5"/>
      <c r="B25" s="4">
        <v>3</v>
      </c>
      <c r="C25">
        <v>23</v>
      </c>
      <c r="D25">
        <f t="shared" si="1"/>
        <v>529</v>
      </c>
      <c r="E25">
        <v>798.1</v>
      </c>
      <c r="F25">
        <f t="shared" si="0"/>
        <v>273.26682522903451</v>
      </c>
    </row>
    <row r="26" spans="1:15" x14ac:dyDescent="0.25">
      <c r="A26" s="5"/>
      <c r="B26" s="4">
        <v>4</v>
      </c>
      <c r="C26">
        <v>24</v>
      </c>
      <c r="D26">
        <f t="shared" si="1"/>
        <v>576</v>
      </c>
      <c r="E26">
        <v>66.400000000000006</v>
      </c>
      <c r="F26">
        <f t="shared" si="0"/>
        <v>273.5760190012212</v>
      </c>
    </row>
    <row r="27" spans="1:15" x14ac:dyDescent="0.25">
      <c r="A27" s="4">
        <v>2001</v>
      </c>
      <c r="B27" s="4">
        <v>1</v>
      </c>
      <c r="C27">
        <v>25</v>
      </c>
      <c r="D27">
        <f t="shared" si="1"/>
        <v>625</v>
      </c>
      <c r="E27">
        <v>18.3</v>
      </c>
      <c r="F27">
        <f t="shared" si="0"/>
        <v>274.02291253572849</v>
      </c>
    </row>
    <row r="28" spans="1:15" x14ac:dyDescent="0.25">
      <c r="A28" s="5"/>
      <c r="B28" s="4">
        <v>2</v>
      </c>
      <c r="C28">
        <v>26</v>
      </c>
      <c r="D28">
        <f t="shared" si="1"/>
        <v>676</v>
      </c>
      <c r="E28">
        <v>127.4</v>
      </c>
      <c r="F28">
        <f t="shared" si="0"/>
        <v>274.60750583255634</v>
      </c>
    </row>
    <row r="29" spans="1:15" x14ac:dyDescent="0.25">
      <c r="A29" s="5"/>
      <c r="B29" s="4">
        <v>3</v>
      </c>
      <c r="C29">
        <v>27</v>
      </c>
      <c r="D29">
        <f t="shared" si="1"/>
        <v>729</v>
      </c>
      <c r="E29">
        <v>818.8</v>
      </c>
      <c r="F29">
        <f t="shared" si="0"/>
        <v>275.32979889170485</v>
      </c>
    </row>
    <row r="30" spans="1:15" x14ac:dyDescent="0.25">
      <c r="A30" s="5"/>
      <c r="B30" s="4">
        <v>4</v>
      </c>
      <c r="C30">
        <v>28</v>
      </c>
      <c r="D30">
        <f t="shared" si="1"/>
        <v>784</v>
      </c>
      <c r="E30">
        <v>136.19999999999999</v>
      </c>
      <c r="F30">
        <f t="shared" si="0"/>
        <v>276.18979171317392</v>
      </c>
    </row>
    <row r="31" spans="1:15" x14ac:dyDescent="0.25">
      <c r="A31" s="4">
        <v>2002</v>
      </c>
      <c r="B31" s="4">
        <v>1</v>
      </c>
      <c r="C31">
        <v>29</v>
      </c>
      <c r="D31">
        <f t="shared" si="1"/>
        <v>841</v>
      </c>
      <c r="E31">
        <v>37.299999999999997</v>
      </c>
      <c r="F31">
        <f t="shared" si="0"/>
        <v>277.18748429696353</v>
      </c>
    </row>
    <row r="32" spans="1:15" x14ac:dyDescent="0.25">
      <c r="A32" s="5"/>
      <c r="B32" s="4">
        <v>2</v>
      </c>
      <c r="C32">
        <v>30</v>
      </c>
      <c r="D32">
        <f t="shared" si="1"/>
        <v>900</v>
      </c>
      <c r="E32">
        <v>122.1</v>
      </c>
      <c r="F32">
        <f t="shared" si="0"/>
        <v>278.32287664307376</v>
      </c>
    </row>
    <row r="33" spans="1:6" x14ac:dyDescent="0.25">
      <c r="A33" s="5"/>
      <c r="B33" s="4">
        <v>3</v>
      </c>
      <c r="C33">
        <v>31</v>
      </c>
      <c r="D33">
        <f t="shared" si="1"/>
        <v>961</v>
      </c>
      <c r="E33">
        <v>700.5</v>
      </c>
      <c r="F33">
        <f t="shared" si="0"/>
        <v>279.59596875150464</v>
      </c>
    </row>
    <row r="34" spans="1:6" x14ac:dyDescent="0.25">
      <c r="A34" s="5"/>
      <c r="B34" s="4">
        <v>4</v>
      </c>
      <c r="C34">
        <v>32</v>
      </c>
      <c r="D34">
        <f t="shared" si="1"/>
        <v>1024</v>
      </c>
      <c r="E34">
        <v>76.099999999999994</v>
      </c>
      <c r="F34">
        <f t="shared" si="0"/>
        <v>281.00676062225602</v>
      </c>
    </row>
    <row r="35" spans="1:6" x14ac:dyDescent="0.25">
      <c r="A35" s="4">
        <v>2003</v>
      </c>
      <c r="B35" s="4">
        <v>1</v>
      </c>
      <c r="C35">
        <v>33</v>
      </c>
      <c r="D35">
        <f t="shared" si="1"/>
        <v>1089</v>
      </c>
      <c r="E35">
        <v>49.6</v>
      </c>
      <c r="F35">
        <f t="shared" si="0"/>
        <v>282.55525225532807</v>
      </c>
    </row>
    <row r="36" spans="1:6" x14ac:dyDescent="0.25">
      <c r="A36" s="5"/>
      <c r="B36" s="4">
        <v>2</v>
      </c>
      <c r="C36">
        <v>34</v>
      </c>
      <c r="D36">
        <f t="shared" si="1"/>
        <v>1156</v>
      </c>
      <c r="E36">
        <v>113.5</v>
      </c>
      <c r="F36">
        <f t="shared" si="0"/>
        <v>284.24144365072067</v>
      </c>
    </row>
    <row r="37" spans="1:6" x14ac:dyDescent="0.25">
      <c r="A37" s="5"/>
      <c r="B37" s="4">
        <v>3</v>
      </c>
      <c r="C37">
        <v>35</v>
      </c>
      <c r="D37">
        <f t="shared" si="1"/>
        <v>1225</v>
      </c>
      <c r="E37">
        <v>902.9</v>
      </c>
      <c r="F37">
        <f t="shared" si="0"/>
        <v>286.06533480843387</v>
      </c>
    </row>
    <row r="38" spans="1:6" x14ac:dyDescent="0.25">
      <c r="A38" s="5"/>
      <c r="B38" s="4">
        <v>4</v>
      </c>
      <c r="C38">
        <v>36</v>
      </c>
      <c r="D38">
        <f t="shared" si="1"/>
        <v>1296</v>
      </c>
      <c r="E38">
        <v>121.3</v>
      </c>
      <c r="F38">
        <f t="shared" si="0"/>
        <v>288.02692572846769</v>
      </c>
    </row>
    <row r="39" spans="1:6" x14ac:dyDescent="0.25">
      <c r="A39" s="4">
        <v>2004</v>
      </c>
      <c r="B39" s="4">
        <v>1</v>
      </c>
      <c r="C39">
        <v>37</v>
      </c>
      <c r="D39">
        <f t="shared" si="1"/>
        <v>1369</v>
      </c>
      <c r="E39">
        <v>35.1</v>
      </c>
      <c r="F39">
        <f t="shared" si="0"/>
        <v>290.12621641082205</v>
      </c>
    </row>
    <row r="40" spans="1:6" x14ac:dyDescent="0.25">
      <c r="A40" s="5"/>
      <c r="B40" s="4">
        <v>2</v>
      </c>
      <c r="C40">
        <v>38</v>
      </c>
      <c r="D40">
        <f t="shared" si="1"/>
        <v>1444</v>
      </c>
      <c r="E40">
        <v>148.6</v>
      </c>
      <c r="F40">
        <f t="shared" si="0"/>
        <v>292.36320685549703</v>
      </c>
    </row>
    <row r="41" spans="1:6" x14ac:dyDescent="0.25">
      <c r="A41" s="5"/>
      <c r="B41" s="4">
        <v>3</v>
      </c>
      <c r="C41">
        <v>39</v>
      </c>
      <c r="D41">
        <f t="shared" si="1"/>
        <v>1521</v>
      </c>
      <c r="E41">
        <v>807.1</v>
      </c>
      <c r="F41">
        <f t="shared" si="0"/>
        <v>294.73789706249261</v>
      </c>
    </row>
    <row r="42" spans="1:6" x14ac:dyDescent="0.25">
      <c r="A42" s="5"/>
      <c r="B42" s="4">
        <v>4</v>
      </c>
      <c r="C42">
        <v>40</v>
      </c>
      <c r="D42">
        <f t="shared" si="1"/>
        <v>1600</v>
      </c>
      <c r="E42">
        <v>115.7</v>
      </c>
      <c r="F42">
        <f t="shared" si="0"/>
        <v>297.25028703180874</v>
      </c>
    </row>
    <row r="43" spans="1:6" x14ac:dyDescent="0.25">
      <c r="A43" s="4">
        <v>2005</v>
      </c>
      <c r="B43" s="4">
        <v>1</v>
      </c>
      <c r="C43">
        <v>41</v>
      </c>
      <c r="D43">
        <f t="shared" si="1"/>
        <v>1681</v>
      </c>
      <c r="E43">
        <v>69.900000000000006</v>
      </c>
      <c r="F43">
        <f t="shared" si="0"/>
        <v>299.90037676344548</v>
      </c>
    </row>
    <row r="44" spans="1:6" x14ac:dyDescent="0.25">
      <c r="A44" s="5"/>
      <c r="B44" s="4">
        <v>2</v>
      </c>
      <c r="C44">
        <v>42</v>
      </c>
      <c r="D44">
        <f t="shared" si="1"/>
        <v>1764</v>
      </c>
      <c r="E44">
        <v>126.3</v>
      </c>
      <c r="F44">
        <f t="shared" si="0"/>
        <v>302.68816625740283</v>
      </c>
    </row>
    <row r="45" spans="1:6" x14ac:dyDescent="0.25">
      <c r="A45" s="5"/>
      <c r="B45" s="4">
        <v>3</v>
      </c>
      <c r="C45">
        <v>43</v>
      </c>
      <c r="D45">
        <f t="shared" si="1"/>
        <v>1849</v>
      </c>
      <c r="E45">
        <v>874.3</v>
      </c>
      <c r="F45">
        <f t="shared" si="0"/>
        <v>305.61365551368078</v>
      </c>
    </row>
    <row r="46" spans="1:6" ht="15.75" thickBot="1" x14ac:dyDescent="0.3">
      <c r="A46" s="5"/>
      <c r="B46" s="6">
        <v>4</v>
      </c>
      <c r="C46">
        <v>44</v>
      </c>
      <c r="D46">
        <f t="shared" si="1"/>
        <v>1936</v>
      </c>
      <c r="E46">
        <v>137.69999999999999</v>
      </c>
      <c r="F46">
        <f t="shared" si="0"/>
        <v>308.67684453227935</v>
      </c>
    </row>
    <row r="47" spans="1:6" x14ac:dyDescent="0.25">
      <c r="A47" s="4" t="s">
        <v>4</v>
      </c>
      <c r="B47" s="4"/>
      <c r="E47" t="s">
        <v>35</v>
      </c>
      <c r="F47" t="s">
        <v>36</v>
      </c>
    </row>
    <row r="48" spans="1:6" x14ac:dyDescent="0.25">
      <c r="A48" s="7">
        <v>2006</v>
      </c>
      <c r="B48" s="7">
        <v>1</v>
      </c>
      <c r="C48">
        <v>45</v>
      </c>
      <c r="D48">
        <f>C48*C48</f>
        <v>2025</v>
      </c>
      <c r="E48">
        <v>29.6</v>
      </c>
      <c r="F48">
        <f>(D48*$H$21)+(C48*$H$20)+$H$19</f>
        <v>311.87773331319841</v>
      </c>
    </row>
    <row r="49" spans="1:6" x14ac:dyDescent="0.25">
      <c r="B49" s="7">
        <v>2</v>
      </c>
      <c r="C49">
        <v>46</v>
      </c>
      <c r="D49">
        <f t="shared" ref="D49:D71" si="2">C49*C49</f>
        <v>2116</v>
      </c>
      <c r="E49">
        <v>143.19999999999999</v>
      </c>
      <c r="F49">
        <f t="shared" ref="F49:F71" si="3">(D49*$H$21)+(C49*$H$20)+$H$19</f>
        <v>315.21632185643813</v>
      </c>
    </row>
    <row r="50" spans="1:6" x14ac:dyDescent="0.25">
      <c r="B50" s="7">
        <v>3</v>
      </c>
      <c r="C50">
        <v>47</v>
      </c>
      <c r="D50">
        <f t="shared" si="2"/>
        <v>2209</v>
      </c>
      <c r="E50">
        <v>889.3</v>
      </c>
      <c r="F50">
        <f t="shared" si="3"/>
        <v>318.69261016199846</v>
      </c>
    </row>
    <row r="51" spans="1:6" x14ac:dyDescent="0.25">
      <c r="B51" s="7">
        <v>4</v>
      </c>
      <c r="C51">
        <v>48</v>
      </c>
      <c r="D51">
        <f t="shared" si="2"/>
        <v>2304</v>
      </c>
      <c r="E51">
        <v>99.5</v>
      </c>
      <c r="F51">
        <f t="shared" si="3"/>
        <v>322.30659822987934</v>
      </c>
    </row>
    <row r="52" spans="1:6" x14ac:dyDescent="0.25">
      <c r="A52" s="7">
        <v>2007</v>
      </c>
      <c r="B52" s="7">
        <v>1</v>
      </c>
      <c r="C52">
        <v>49</v>
      </c>
      <c r="D52">
        <f t="shared" si="2"/>
        <v>2401</v>
      </c>
      <c r="E52">
        <v>38.299999999999997</v>
      </c>
      <c r="F52">
        <f t="shared" si="3"/>
        <v>326.05828606008083</v>
      </c>
    </row>
    <row r="53" spans="1:6" x14ac:dyDescent="0.25">
      <c r="B53" s="7">
        <v>2</v>
      </c>
      <c r="C53">
        <v>50</v>
      </c>
      <c r="D53">
        <f t="shared" si="2"/>
        <v>2500</v>
      </c>
      <c r="E53">
        <v>112.6</v>
      </c>
      <c r="F53">
        <f t="shared" si="3"/>
        <v>329.94767365260293</v>
      </c>
    </row>
    <row r="54" spans="1:6" x14ac:dyDescent="0.25">
      <c r="B54" s="7">
        <v>3</v>
      </c>
      <c r="C54">
        <v>51</v>
      </c>
      <c r="D54">
        <f t="shared" si="2"/>
        <v>2601</v>
      </c>
      <c r="E54">
        <v>943</v>
      </c>
      <c r="F54">
        <f t="shared" si="3"/>
        <v>333.97476100744552</v>
      </c>
    </row>
    <row r="55" spans="1:6" x14ac:dyDescent="0.25">
      <c r="B55" s="7">
        <v>4</v>
      </c>
      <c r="C55">
        <v>52</v>
      </c>
      <c r="D55">
        <f t="shared" si="2"/>
        <v>2704</v>
      </c>
      <c r="E55">
        <v>85.4</v>
      </c>
      <c r="F55">
        <f t="shared" si="3"/>
        <v>338.13954812460878</v>
      </c>
    </row>
    <row r="56" spans="1:6" x14ac:dyDescent="0.25">
      <c r="A56" s="7">
        <v>2008</v>
      </c>
      <c r="B56" s="7">
        <v>1</v>
      </c>
      <c r="C56">
        <v>53</v>
      </c>
      <c r="D56">
        <f t="shared" si="2"/>
        <v>2809</v>
      </c>
      <c r="E56">
        <v>37.700000000000003</v>
      </c>
      <c r="F56">
        <f t="shared" si="3"/>
        <v>342.44203500409265</v>
      </c>
    </row>
    <row r="57" spans="1:6" x14ac:dyDescent="0.25">
      <c r="B57" s="7">
        <v>2</v>
      </c>
      <c r="C57">
        <v>54</v>
      </c>
      <c r="D57">
        <f t="shared" si="2"/>
        <v>2916</v>
      </c>
      <c r="E57">
        <v>114.5</v>
      </c>
      <c r="F57">
        <f t="shared" si="3"/>
        <v>346.88222164589706</v>
      </c>
    </row>
    <row r="58" spans="1:6" x14ac:dyDescent="0.25">
      <c r="B58" s="7">
        <v>3</v>
      </c>
      <c r="C58">
        <v>55</v>
      </c>
      <c r="D58">
        <f t="shared" si="2"/>
        <v>3025</v>
      </c>
      <c r="E58">
        <v>877.8</v>
      </c>
      <c r="F58">
        <f t="shared" si="3"/>
        <v>351.46010805002209</v>
      </c>
    </row>
    <row r="59" spans="1:6" x14ac:dyDescent="0.25">
      <c r="B59" s="7">
        <v>4</v>
      </c>
      <c r="C59">
        <v>56</v>
      </c>
      <c r="D59">
        <f t="shared" si="2"/>
        <v>3136</v>
      </c>
      <c r="E59">
        <v>88.1</v>
      </c>
      <c r="F59">
        <f t="shared" si="3"/>
        <v>356.17569421646772</v>
      </c>
    </row>
    <row r="60" spans="1:6" x14ac:dyDescent="0.25">
      <c r="A60" s="7">
        <v>2009</v>
      </c>
      <c r="B60" s="7">
        <v>1</v>
      </c>
      <c r="C60">
        <v>57</v>
      </c>
      <c r="D60">
        <f t="shared" si="2"/>
        <v>3249</v>
      </c>
      <c r="E60">
        <v>24</v>
      </c>
      <c r="F60">
        <f t="shared" si="3"/>
        <v>361.02898014523396</v>
      </c>
    </row>
    <row r="61" spans="1:6" x14ac:dyDescent="0.25">
      <c r="B61" s="7">
        <v>2</v>
      </c>
      <c r="C61">
        <v>58</v>
      </c>
      <c r="D61">
        <f t="shared" si="2"/>
        <v>3364</v>
      </c>
      <c r="E61">
        <v>95.3</v>
      </c>
      <c r="F61">
        <f t="shared" si="3"/>
        <v>366.01996583632081</v>
      </c>
    </row>
    <row r="62" spans="1:6" x14ac:dyDescent="0.25">
      <c r="B62" s="7">
        <v>3</v>
      </c>
      <c r="C62">
        <v>59</v>
      </c>
      <c r="D62">
        <f t="shared" si="2"/>
        <v>3481</v>
      </c>
      <c r="E62">
        <v>698.3</v>
      </c>
      <c r="F62">
        <f t="shared" si="3"/>
        <v>371.14865128972815</v>
      </c>
    </row>
    <row r="63" spans="1:6" x14ac:dyDescent="0.25">
      <c r="B63" s="7">
        <v>4</v>
      </c>
      <c r="C63">
        <v>60</v>
      </c>
      <c r="D63">
        <f t="shared" si="2"/>
        <v>3600</v>
      </c>
      <c r="E63">
        <v>136.1</v>
      </c>
      <c r="F63">
        <f t="shared" si="3"/>
        <v>376.4150365054561</v>
      </c>
    </row>
    <row r="64" spans="1:6" x14ac:dyDescent="0.25">
      <c r="A64" s="7">
        <v>2010</v>
      </c>
      <c r="B64" s="7">
        <v>1</v>
      </c>
      <c r="C64">
        <v>61</v>
      </c>
      <c r="D64">
        <f t="shared" si="2"/>
        <v>3721</v>
      </c>
      <c r="E64">
        <v>24.5</v>
      </c>
      <c r="F64">
        <f t="shared" si="3"/>
        <v>381.81912148350466</v>
      </c>
    </row>
    <row r="65" spans="1:6" x14ac:dyDescent="0.25">
      <c r="B65" s="7">
        <v>2</v>
      </c>
      <c r="C65">
        <v>62</v>
      </c>
      <c r="D65">
        <f t="shared" si="2"/>
        <v>3844</v>
      </c>
      <c r="E65">
        <v>126.8</v>
      </c>
      <c r="F65">
        <f t="shared" si="3"/>
        <v>387.36090622387394</v>
      </c>
    </row>
    <row r="66" spans="1:6" x14ac:dyDescent="0.25">
      <c r="B66" s="7">
        <v>3</v>
      </c>
      <c r="C66">
        <v>63</v>
      </c>
      <c r="D66">
        <f t="shared" si="2"/>
        <v>3969</v>
      </c>
      <c r="E66">
        <v>911.1</v>
      </c>
      <c r="F66">
        <f t="shared" si="3"/>
        <v>393.0403907265636</v>
      </c>
    </row>
    <row r="67" spans="1:6" x14ac:dyDescent="0.25">
      <c r="B67" s="7">
        <v>4</v>
      </c>
      <c r="C67">
        <v>64</v>
      </c>
      <c r="D67">
        <f t="shared" si="2"/>
        <v>4096</v>
      </c>
      <c r="E67">
        <v>153.19999999999999</v>
      </c>
      <c r="F67">
        <f t="shared" si="3"/>
        <v>398.85757499157398</v>
      </c>
    </row>
    <row r="68" spans="1:6" x14ac:dyDescent="0.25">
      <c r="A68" s="7">
        <v>2011</v>
      </c>
      <c r="B68" s="7">
        <v>1</v>
      </c>
      <c r="C68">
        <v>65</v>
      </c>
      <c r="D68">
        <f t="shared" si="2"/>
        <v>4225</v>
      </c>
      <c r="E68">
        <v>32.6</v>
      </c>
      <c r="F68">
        <f t="shared" si="3"/>
        <v>404.81245901890497</v>
      </c>
    </row>
    <row r="69" spans="1:6" x14ac:dyDescent="0.25">
      <c r="B69" s="7">
        <v>2</v>
      </c>
      <c r="C69">
        <v>66</v>
      </c>
      <c r="D69">
        <f t="shared" si="2"/>
        <v>4356</v>
      </c>
      <c r="E69">
        <v>116.6</v>
      </c>
      <c r="F69">
        <f t="shared" si="3"/>
        <v>410.90504280855646</v>
      </c>
    </row>
    <row r="70" spans="1:6" x14ac:dyDescent="0.25">
      <c r="B70" s="7">
        <v>3</v>
      </c>
      <c r="C70">
        <v>67</v>
      </c>
      <c r="D70">
        <f t="shared" si="2"/>
        <v>4489</v>
      </c>
      <c r="E70">
        <v>901.3</v>
      </c>
      <c r="F70">
        <f t="shared" si="3"/>
        <v>417.13532636052867</v>
      </c>
    </row>
    <row r="71" spans="1:6" x14ac:dyDescent="0.25">
      <c r="B71" s="7">
        <v>4</v>
      </c>
      <c r="C71">
        <v>68</v>
      </c>
      <c r="D71">
        <f t="shared" si="2"/>
        <v>4624</v>
      </c>
      <c r="E71">
        <v>65.8</v>
      </c>
      <c r="F71">
        <f t="shared" si="3"/>
        <v>423.50330967482137</v>
      </c>
    </row>
    <row r="108" spans="3:5" x14ac:dyDescent="0.25">
      <c r="E108" s="7"/>
    </row>
    <row r="109" spans="3:5" x14ac:dyDescent="0.25">
      <c r="E109" s="7"/>
    </row>
    <row r="110" spans="3:5" x14ac:dyDescent="0.25">
      <c r="C110" s="7"/>
      <c r="D110" s="7"/>
      <c r="E110" s="7"/>
    </row>
    <row r="111" spans="3:5" x14ac:dyDescent="0.25">
      <c r="C111" s="7"/>
      <c r="D111" s="7"/>
      <c r="E111" s="7"/>
    </row>
    <row r="112" spans="3:5" x14ac:dyDescent="0.25">
      <c r="C112" s="7"/>
      <c r="D112" s="7"/>
      <c r="E112" s="7"/>
    </row>
    <row r="113" spans="3:5" x14ac:dyDescent="0.25">
      <c r="C113" s="7"/>
      <c r="D113" s="7"/>
      <c r="E113" s="7"/>
    </row>
    <row r="114" spans="3:5" x14ac:dyDescent="0.25">
      <c r="C114" s="7"/>
      <c r="D114" s="7"/>
      <c r="E114" s="7"/>
    </row>
    <row r="115" spans="3:5" x14ac:dyDescent="0.25">
      <c r="C115" s="7"/>
      <c r="D115" s="7"/>
      <c r="E115" s="7"/>
    </row>
    <row r="116" spans="3:5" x14ac:dyDescent="0.25">
      <c r="C116" s="7"/>
      <c r="D116" s="7"/>
      <c r="E116" s="7"/>
    </row>
    <row r="117" spans="3:5" x14ac:dyDescent="0.25">
      <c r="C117" s="7"/>
      <c r="D117" s="7"/>
      <c r="E117" s="7"/>
    </row>
    <row r="118" spans="3:5" x14ac:dyDescent="0.25">
      <c r="C118" s="7"/>
      <c r="D118" s="7"/>
      <c r="E118" s="7"/>
    </row>
    <row r="119" spans="3:5" x14ac:dyDescent="0.25">
      <c r="C119" s="7"/>
      <c r="D119" s="7"/>
      <c r="E119" s="7"/>
    </row>
    <row r="120" spans="3:5" x14ac:dyDescent="0.25">
      <c r="C120" s="7"/>
      <c r="D120" s="7"/>
      <c r="E120" s="7"/>
    </row>
    <row r="121" spans="3:5" x14ac:dyDescent="0.25">
      <c r="C121" s="7"/>
      <c r="D121" s="7"/>
      <c r="E121" s="7"/>
    </row>
    <row r="122" spans="3:5" x14ac:dyDescent="0.25">
      <c r="C122" s="7"/>
      <c r="D122" s="7"/>
      <c r="E122" s="7"/>
    </row>
    <row r="123" spans="3:5" x14ac:dyDescent="0.25">
      <c r="C123" s="7"/>
      <c r="D123" s="7"/>
      <c r="E123" s="7"/>
    </row>
    <row r="124" spans="3:5" x14ac:dyDescent="0.25">
      <c r="C124" s="7"/>
      <c r="D124" s="7"/>
      <c r="E124" s="7"/>
    </row>
    <row r="125" spans="3:5" x14ac:dyDescent="0.25">
      <c r="C125" s="7"/>
      <c r="D125" s="7"/>
      <c r="E125" s="7"/>
    </row>
    <row r="126" spans="3:5" x14ac:dyDescent="0.25">
      <c r="C126" s="7"/>
      <c r="D126" s="7"/>
      <c r="E126" s="7"/>
    </row>
    <row r="127" spans="3:5" x14ac:dyDescent="0.25">
      <c r="C127" s="7"/>
      <c r="D127" s="7"/>
      <c r="E127" s="7"/>
    </row>
    <row r="128" spans="3:5" x14ac:dyDescent="0.25">
      <c r="C128" s="7"/>
      <c r="D128" s="7"/>
      <c r="E128" s="7"/>
    </row>
    <row r="129" spans="3:5" x14ac:dyDescent="0.25">
      <c r="C129" s="7"/>
      <c r="D129" s="7"/>
      <c r="E129" s="7"/>
    </row>
    <row r="130" spans="3:5" x14ac:dyDescent="0.25">
      <c r="C130" s="7"/>
      <c r="D130" s="7"/>
      <c r="E130" s="7"/>
    </row>
    <row r="131" spans="3:5" x14ac:dyDescent="0.25">
      <c r="C131" s="7"/>
      <c r="D131" s="7"/>
      <c r="E131" s="7"/>
    </row>
    <row r="132" spans="3:5" x14ac:dyDescent="0.25">
      <c r="C132" s="7"/>
      <c r="D132" s="7"/>
      <c r="E132" s="7"/>
    </row>
    <row r="133" spans="3:5" x14ac:dyDescent="0.25">
      <c r="C133" s="7"/>
      <c r="D133" s="7"/>
      <c r="E133" s="7"/>
    </row>
    <row r="134" spans="3:5" x14ac:dyDescent="0.25">
      <c r="C134" s="7"/>
      <c r="D134" s="7"/>
      <c r="E134" s="7"/>
    </row>
    <row r="135" spans="3:5" x14ac:dyDescent="0.25">
      <c r="C135" s="7"/>
      <c r="D135" s="7"/>
      <c r="E135" s="7"/>
    </row>
    <row r="136" spans="3:5" x14ac:dyDescent="0.25">
      <c r="C136" s="7"/>
      <c r="D136" s="7"/>
      <c r="E136" s="7"/>
    </row>
    <row r="137" spans="3:5" x14ac:dyDescent="0.25">
      <c r="C137" s="7"/>
      <c r="D137" s="7"/>
      <c r="E137" s="7"/>
    </row>
    <row r="138" spans="3:5" x14ac:dyDescent="0.25">
      <c r="C138" s="7"/>
      <c r="D138" s="7"/>
      <c r="E138" s="7"/>
    </row>
    <row r="139" spans="3:5" x14ac:dyDescent="0.25">
      <c r="C139" s="7"/>
      <c r="D139" s="7"/>
      <c r="E139" s="7"/>
    </row>
    <row r="140" spans="3:5" x14ac:dyDescent="0.25">
      <c r="C140" s="7"/>
      <c r="D140" s="7"/>
      <c r="E140" s="7"/>
    </row>
    <row r="141" spans="3:5" x14ac:dyDescent="0.25">
      <c r="C141" s="7"/>
      <c r="D141" s="7"/>
      <c r="E141" s="7"/>
    </row>
    <row r="142" spans="3:5" x14ac:dyDescent="0.25">
      <c r="C142" s="7"/>
      <c r="D142" s="7"/>
      <c r="E142" s="7"/>
    </row>
    <row r="143" spans="3:5" x14ac:dyDescent="0.25">
      <c r="C143" s="7"/>
      <c r="D143" s="7"/>
      <c r="E143" s="7"/>
    </row>
    <row r="144" spans="3:5" x14ac:dyDescent="0.25">
      <c r="C144" s="7"/>
      <c r="D144" s="7"/>
      <c r="E144" s="7"/>
    </row>
    <row r="145" spans="3:5" x14ac:dyDescent="0.25">
      <c r="C145" s="7"/>
      <c r="D145" s="7"/>
      <c r="E145" s="7"/>
    </row>
    <row r="146" spans="3:5" x14ac:dyDescent="0.25">
      <c r="C146" s="7"/>
      <c r="D146" s="7"/>
      <c r="E146" s="7"/>
    </row>
    <row r="147" spans="3:5" x14ac:dyDescent="0.25">
      <c r="C147" s="7"/>
      <c r="D147" s="7"/>
      <c r="E147" s="7"/>
    </row>
    <row r="148" spans="3:5" x14ac:dyDescent="0.25">
      <c r="C148" s="7"/>
      <c r="D148" s="7"/>
      <c r="E148" s="7"/>
    </row>
    <row r="149" spans="3:5" x14ac:dyDescent="0.25">
      <c r="C149" s="7"/>
      <c r="D149" s="7"/>
      <c r="E149" s="7"/>
    </row>
    <row r="150" spans="3:5" x14ac:dyDescent="0.25">
      <c r="C150" s="7"/>
      <c r="D150" s="7"/>
      <c r="E150" s="7"/>
    </row>
    <row r="151" spans="3:5" x14ac:dyDescent="0.25">
      <c r="C151" s="7"/>
      <c r="D151" s="7"/>
      <c r="E151" s="7"/>
    </row>
    <row r="152" spans="3:5" x14ac:dyDescent="0.25">
      <c r="C152" s="7"/>
      <c r="D152" s="7"/>
      <c r="E152" s="7"/>
    </row>
    <row r="153" spans="3:5" x14ac:dyDescent="0.25">
      <c r="C153" s="7"/>
      <c r="D153" s="7"/>
      <c r="E153" s="7"/>
    </row>
    <row r="154" spans="3:5" x14ac:dyDescent="0.25">
      <c r="C154" s="7"/>
      <c r="D154" s="7"/>
      <c r="E154" s="7"/>
    </row>
    <row r="155" spans="3:5" x14ac:dyDescent="0.25">
      <c r="C155" s="7"/>
      <c r="D155" s="7"/>
      <c r="E155" s="7"/>
    </row>
    <row r="156" spans="3:5" x14ac:dyDescent="0.25">
      <c r="C156" s="7"/>
      <c r="D156" s="7"/>
      <c r="E156" s="7"/>
    </row>
    <row r="157" spans="3:5" x14ac:dyDescent="0.25">
      <c r="C157" s="7"/>
      <c r="D157" s="7"/>
      <c r="E157" s="7"/>
    </row>
    <row r="158" spans="3:5" x14ac:dyDescent="0.25">
      <c r="C158" s="7"/>
      <c r="D158" s="7"/>
      <c r="E158" s="7"/>
    </row>
    <row r="159" spans="3:5" x14ac:dyDescent="0.25">
      <c r="C159" s="7"/>
      <c r="D159" s="7"/>
      <c r="E159" s="7"/>
    </row>
    <row r="160" spans="3:5" x14ac:dyDescent="0.25">
      <c r="C160" s="7"/>
      <c r="D160" s="7"/>
      <c r="E160" s="7"/>
    </row>
    <row r="161" spans="3:5" x14ac:dyDescent="0.25">
      <c r="C161" s="7"/>
      <c r="D161" s="7"/>
      <c r="E161" s="7"/>
    </row>
    <row r="162" spans="3:5" x14ac:dyDescent="0.25">
      <c r="C162" s="7"/>
      <c r="D162" s="7"/>
      <c r="E162" s="7"/>
    </row>
    <row r="163" spans="3:5" x14ac:dyDescent="0.25">
      <c r="C163" s="7"/>
      <c r="D163" s="7"/>
      <c r="E163" s="7"/>
    </row>
    <row r="164" spans="3:5" x14ac:dyDescent="0.25">
      <c r="C164" s="7"/>
      <c r="D164" s="7"/>
      <c r="E164" s="7"/>
    </row>
    <row r="165" spans="3:5" x14ac:dyDescent="0.25">
      <c r="C165" s="7"/>
      <c r="D165" s="7"/>
      <c r="E165" s="7"/>
    </row>
    <row r="166" spans="3:5" x14ac:dyDescent="0.25">
      <c r="C166" s="7"/>
      <c r="D166" s="7"/>
      <c r="E166" s="7"/>
    </row>
    <row r="167" spans="3:5" x14ac:dyDescent="0.25">
      <c r="C167" s="7"/>
      <c r="D167" s="7"/>
      <c r="E167" s="7"/>
    </row>
    <row r="168" spans="3:5" x14ac:dyDescent="0.25">
      <c r="C168" s="7"/>
      <c r="D168" s="7"/>
      <c r="E168" s="7"/>
    </row>
    <row r="169" spans="3:5" x14ac:dyDescent="0.25">
      <c r="C169" s="7"/>
      <c r="D169" s="7"/>
      <c r="E169" s="7"/>
    </row>
    <row r="170" spans="3:5" x14ac:dyDescent="0.25">
      <c r="C170" s="7"/>
      <c r="D170" s="7"/>
      <c r="E170" s="7"/>
    </row>
    <row r="171" spans="3:5" x14ac:dyDescent="0.25">
      <c r="C171" s="7"/>
      <c r="D171" s="7"/>
      <c r="E171" s="7"/>
    </row>
    <row r="172" spans="3:5" x14ac:dyDescent="0.25">
      <c r="C172" s="7"/>
      <c r="D172" s="7"/>
      <c r="E172" s="7"/>
    </row>
    <row r="173" spans="3:5" x14ac:dyDescent="0.25">
      <c r="C173" s="7"/>
      <c r="D173" s="7"/>
      <c r="E173" s="7"/>
    </row>
    <row r="174" spans="3:5" x14ac:dyDescent="0.25">
      <c r="C174" s="7"/>
      <c r="D174" s="7"/>
      <c r="E174" s="7"/>
    </row>
    <row r="175" spans="3:5" x14ac:dyDescent="0.25">
      <c r="C175" s="7"/>
      <c r="D175" s="7"/>
      <c r="E175" s="7"/>
    </row>
    <row r="176" spans="3:5" x14ac:dyDescent="0.25">
      <c r="C176" s="7"/>
      <c r="D176" s="7"/>
      <c r="E176" s="7"/>
    </row>
    <row r="177" spans="3:5" x14ac:dyDescent="0.25">
      <c r="C177" s="7"/>
      <c r="D177" s="7"/>
      <c r="E177" s="7"/>
    </row>
    <row r="178" spans="3:5" x14ac:dyDescent="0.25">
      <c r="C178" s="7"/>
      <c r="D178" s="7"/>
      <c r="E178" s="7"/>
    </row>
    <row r="179" spans="3:5" x14ac:dyDescent="0.25">
      <c r="C179" s="7"/>
      <c r="D179" s="7"/>
      <c r="E179" s="7"/>
    </row>
    <row r="180" spans="3:5" x14ac:dyDescent="0.25">
      <c r="C180" s="7"/>
      <c r="D180" s="7"/>
      <c r="E180" s="7"/>
    </row>
    <row r="181" spans="3:5" x14ac:dyDescent="0.25">
      <c r="C181" s="7"/>
      <c r="D181" s="7"/>
      <c r="E181" s="7"/>
    </row>
    <row r="182" spans="3:5" x14ac:dyDescent="0.25">
      <c r="C182" s="7"/>
      <c r="D182" s="7"/>
      <c r="E182" s="7"/>
    </row>
    <row r="183" spans="3:5" x14ac:dyDescent="0.25">
      <c r="C183" s="7"/>
      <c r="D183" s="7"/>
      <c r="E183" s="7"/>
    </row>
    <row r="184" spans="3:5" x14ac:dyDescent="0.25">
      <c r="C184" s="7"/>
      <c r="D184" s="7"/>
      <c r="E184" s="7"/>
    </row>
    <row r="185" spans="3:5" x14ac:dyDescent="0.25">
      <c r="C185" s="7"/>
      <c r="D185" s="7"/>
      <c r="E185" s="7"/>
    </row>
    <row r="186" spans="3:5" x14ac:dyDescent="0.25">
      <c r="C186" s="7"/>
      <c r="D186" s="7"/>
      <c r="E186" s="7"/>
    </row>
    <row r="187" spans="3:5" x14ac:dyDescent="0.25">
      <c r="C187" s="7"/>
      <c r="D187" s="7"/>
      <c r="E187" s="7"/>
    </row>
    <row r="188" spans="3:5" x14ac:dyDescent="0.25">
      <c r="C188" s="7"/>
      <c r="D188" s="7"/>
      <c r="E188" s="7"/>
    </row>
    <row r="189" spans="3:5" x14ac:dyDescent="0.25">
      <c r="C189" s="7"/>
      <c r="D189" s="7"/>
      <c r="E189" s="7"/>
    </row>
    <row r="190" spans="3:5" x14ac:dyDescent="0.25">
      <c r="C190" s="7"/>
      <c r="D190" s="7"/>
      <c r="E190" s="7"/>
    </row>
    <row r="191" spans="3:5" x14ac:dyDescent="0.25">
      <c r="C191" s="7"/>
      <c r="D191" s="7"/>
      <c r="E191" s="7"/>
    </row>
    <row r="192" spans="3:5" x14ac:dyDescent="0.25">
      <c r="C192" s="7"/>
      <c r="D192" s="7"/>
      <c r="E192" s="7"/>
    </row>
    <row r="193" spans="3:5" x14ac:dyDescent="0.25">
      <c r="C193" s="7"/>
      <c r="D193" s="7"/>
      <c r="E193" s="7"/>
    </row>
    <row r="194" spans="3:5" x14ac:dyDescent="0.25">
      <c r="C194" s="7"/>
      <c r="D194" s="7"/>
      <c r="E194" s="7"/>
    </row>
    <row r="195" spans="3:5" x14ac:dyDescent="0.25">
      <c r="C195" s="7"/>
      <c r="D195" s="7"/>
      <c r="E195" s="7"/>
    </row>
    <row r="196" spans="3:5" x14ac:dyDescent="0.25">
      <c r="C196" s="7"/>
      <c r="D196" s="7"/>
      <c r="E196" s="7"/>
    </row>
    <row r="197" spans="3:5" x14ac:dyDescent="0.25">
      <c r="C197" s="7"/>
      <c r="D197" s="7"/>
      <c r="E197" s="7"/>
    </row>
    <row r="198" spans="3:5" x14ac:dyDescent="0.25">
      <c r="C198" s="7"/>
      <c r="D198" s="7"/>
      <c r="E198" s="7"/>
    </row>
    <row r="199" spans="3:5" x14ac:dyDescent="0.25">
      <c r="C199" s="7"/>
      <c r="D199" s="7"/>
      <c r="E199" s="7"/>
    </row>
    <row r="200" spans="3:5" x14ac:dyDescent="0.25">
      <c r="C200" s="7"/>
      <c r="D200" s="7"/>
      <c r="E200" s="7"/>
    </row>
    <row r="201" spans="3:5" x14ac:dyDescent="0.25">
      <c r="C201" s="7"/>
      <c r="D201" s="7"/>
      <c r="E201" s="7"/>
    </row>
    <row r="202" spans="3:5" x14ac:dyDescent="0.25">
      <c r="C202" s="7"/>
      <c r="D202" s="7"/>
      <c r="E202" s="7"/>
    </row>
    <row r="203" spans="3:5" x14ac:dyDescent="0.25">
      <c r="C203" s="7"/>
      <c r="D203" s="7"/>
      <c r="E203" s="7"/>
    </row>
    <row r="204" spans="3:5" x14ac:dyDescent="0.25">
      <c r="C204" s="7"/>
      <c r="D204" s="7"/>
      <c r="E204" s="7"/>
    </row>
    <row r="205" spans="3:5" x14ac:dyDescent="0.25">
      <c r="C205" s="7"/>
      <c r="D205" s="7"/>
      <c r="E205" s="7"/>
    </row>
    <row r="206" spans="3:5" x14ac:dyDescent="0.25">
      <c r="C206" s="7"/>
      <c r="D206" s="7"/>
      <c r="E206" s="7"/>
    </row>
    <row r="207" spans="3:5" x14ac:dyDescent="0.25">
      <c r="C207" s="7"/>
      <c r="D207" s="7"/>
      <c r="E207" s="7"/>
    </row>
    <row r="208" spans="3:5" x14ac:dyDescent="0.25">
      <c r="C208" s="7"/>
      <c r="D208" s="7"/>
      <c r="E208" s="7"/>
    </row>
    <row r="209" spans="3:5" x14ac:dyDescent="0.25">
      <c r="C209" s="7"/>
      <c r="D209" s="7"/>
      <c r="E209" s="7"/>
    </row>
    <row r="210" spans="3:5" x14ac:dyDescent="0.25">
      <c r="C210" s="7"/>
      <c r="D210" s="7"/>
      <c r="E210" s="7"/>
    </row>
    <row r="211" spans="3:5" x14ac:dyDescent="0.25">
      <c r="C211" s="7"/>
      <c r="D211" s="7"/>
      <c r="E211" s="7"/>
    </row>
    <row r="212" spans="3:5" x14ac:dyDescent="0.25">
      <c r="C212" s="7"/>
      <c r="D212" s="7"/>
      <c r="E212" s="7"/>
    </row>
    <row r="213" spans="3:5" x14ac:dyDescent="0.25">
      <c r="C213" s="7"/>
      <c r="D213" s="7"/>
      <c r="E213" s="7"/>
    </row>
    <row r="214" spans="3:5" x14ac:dyDescent="0.25">
      <c r="C214" s="7"/>
      <c r="D214" s="7"/>
      <c r="E214" s="7"/>
    </row>
    <row r="215" spans="3:5" x14ac:dyDescent="0.25">
      <c r="C215" s="7"/>
      <c r="D215" s="7"/>
      <c r="E215" s="7"/>
    </row>
    <row r="216" spans="3:5" x14ac:dyDescent="0.25">
      <c r="C216" s="7"/>
      <c r="D216" s="7"/>
      <c r="E216" s="7"/>
    </row>
    <row r="217" spans="3:5" x14ac:dyDescent="0.25">
      <c r="C217" s="7"/>
      <c r="D217" s="7"/>
      <c r="E217" s="7"/>
    </row>
    <row r="218" spans="3:5" x14ac:dyDescent="0.25">
      <c r="C218" s="7"/>
      <c r="D218" s="7"/>
      <c r="E218" s="7"/>
    </row>
    <row r="219" spans="3:5" x14ac:dyDescent="0.25">
      <c r="C219" s="7"/>
      <c r="D219" s="7"/>
      <c r="E219" s="7"/>
    </row>
    <row r="220" spans="3:5" x14ac:dyDescent="0.25">
      <c r="C220" s="7"/>
      <c r="D220" s="7"/>
      <c r="E220" s="7"/>
    </row>
    <row r="221" spans="3:5" x14ac:dyDescent="0.25">
      <c r="C221" s="7"/>
      <c r="D221" s="7"/>
      <c r="E221" s="7"/>
    </row>
    <row r="222" spans="3:5" x14ac:dyDescent="0.25">
      <c r="C222" s="7"/>
      <c r="D222" s="7"/>
      <c r="E222" s="7"/>
    </row>
    <row r="223" spans="3:5" x14ac:dyDescent="0.25">
      <c r="C223" s="7"/>
      <c r="D223" s="7"/>
      <c r="E223" s="7"/>
    </row>
    <row r="224" spans="3:5" x14ac:dyDescent="0.25">
      <c r="C224" s="7"/>
      <c r="D224" s="7"/>
      <c r="E224" s="7"/>
    </row>
    <row r="225" spans="3:5" x14ac:dyDescent="0.25">
      <c r="C225" s="7"/>
      <c r="D225" s="7"/>
      <c r="E225" s="7"/>
    </row>
    <row r="226" spans="3:5" x14ac:dyDescent="0.25">
      <c r="C226" s="7"/>
      <c r="D226" s="7"/>
      <c r="E226" s="7"/>
    </row>
    <row r="227" spans="3:5" x14ac:dyDescent="0.25">
      <c r="C227" s="7"/>
      <c r="D227" s="7"/>
      <c r="E227" s="7"/>
    </row>
    <row r="228" spans="3:5" x14ac:dyDescent="0.25">
      <c r="C228" s="7"/>
      <c r="D228" s="7"/>
      <c r="E228" s="7"/>
    </row>
    <row r="229" spans="3:5" x14ac:dyDescent="0.25">
      <c r="C229" s="7"/>
      <c r="D229" s="7"/>
      <c r="E229" s="7"/>
    </row>
    <row r="230" spans="3:5" x14ac:dyDescent="0.25">
      <c r="C230" s="7"/>
      <c r="D230" s="7"/>
      <c r="E230" s="7"/>
    </row>
    <row r="231" spans="3:5" x14ac:dyDescent="0.25">
      <c r="C231" s="7"/>
      <c r="D231" s="7"/>
      <c r="E231" s="7"/>
    </row>
    <row r="232" spans="3:5" x14ac:dyDescent="0.25">
      <c r="C232" s="7"/>
      <c r="D232" s="7"/>
      <c r="E232" s="7"/>
    </row>
    <row r="233" spans="3:5" x14ac:dyDescent="0.25">
      <c r="C233" s="7"/>
      <c r="D233" s="7"/>
      <c r="E233" s="7"/>
    </row>
    <row r="234" spans="3:5" x14ac:dyDescent="0.25">
      <c r="C234" s="7"/>
      <c r="D234" s="7"/>
      <c r="E234" s="7"/>
    </row>
    <row r="235" spans="3:5" x14ac:dyDescent="0.25">
      <c r="C235" s="7"/>
      <c r="D235" s="7"/>
      <c r="E235" s="7"/>
    </row>
    <row r="236" spans="3:5" x14ac:dyDescent="0.25">
      <c r="C236" s="7"/>
      <c r="D236" s="7"/>
      <c r="E236" s="7"/>
    </row>
    <row r="237" spans="3:5" x14ac:dyDescent="0.25">
      <c r="C237" s="7"/>
      <c r="D237" s="7"/>
      <c r="E237" s="7"/>
    </row>
    <row r="238" spans="3:5" x14ac:dyDescent="0.25">
      <c r="C238" s="7"/>
      <c r="D238" s="7"/>
      <c r="E238" s="7"/>
    </row>
    <row r="239" spans="3:5" x14ac:dyDescent="0.25">
      <c r="C239" s="7"/>
      <c r="D239" s="7"/>
      <c r="E239" s="7"/>
    </row>
    <row r="240" spans="3:5" x14ac:dyDescent="0.25">
      <c r="C240" s="7"/>
      <c r="D240" s="7"/>
      <c r="E240" s="7"/>
    </row>
    <row r="241" spans="3:5" x14ac:dyDescent="0.25">
      <c r="C241" s="7"/>
      <c r="D241" s="7"/>
      <c r="E241" s="7"/>
    </row>
    <row r="242" spans="3:5" x14ac:dyDescent="0.25">
      <c r="C242" s="7"/>
      <c r="D242" s="7"/>
      <c r="E242" s="7"/>
    </row>
    <row r="243" spans="3:5" x14ac:dyDescent="0.25">
      <c r="C243" s="7"/>
      <c r="D243" s="7"/>
      <c r="E243" s="7"/>
    </row>
    <row r="244" spans="3:5" x14ac:dyDescent="0.25">
      <c r="C244" s="7"/>
      <c r="D244" s="7"/>
      <c r="E244" s="7"/>
    </row>
    <row r="245" spans="3:5" x14ac:dyDescent="0.25">
      <c r="C245" s="7"/>
      <c r="D245" s="7"/>
      <c r="E245" s="7"/>
    </row>
    <row r="246" spans="3:5" x14ac:dyDescent="0.25">
      <c r="C246" s="7"/>
      <c r="D246" s="7"/>
      <c r="E246" s="7"/>
    </row>
    <row r="247" spans="3:5" x14ac:dyDescent="0.25">
      <c r="C247" s="7"/>
      <c r="D247" s="7"/>
      <c r="E247" s="7"/>
    </row>
    <row r="248" spans="3:5" x14ac:dyDescent="0.25">
      <c r="C248" s="7"/>
      <c r="D248" s="7"/>
      <c r="E248" s="7"/>
    </row>
    <row r="249" spans="3:5" x14ac:dyDescent="0.25">
      <c r="C249" s="7"/>
      <c r="D249" s="7"/>
      <c r="E249" s="7"/>
    </row>
    <row r="250" spans="3:5" x14ac:dyDescent="0.25">
      <c r="C250" s="7"/>
      <c r="D250" s="7"/>
      <c r="E250" s="7"/>
    </row>
    <row r="251" spans="3:5" x14ac:dyDescent="0.25">
      <c r="C251" s="7"/>
      <c r="D251" s="7"/>
      <c r="E251" s="7"/>
    </row>
    <row r="252" spans="3:5" x14ac:dyDescent="0.25">
      <c r="C252" s="7"/>
      <c r="D252" s="7"/>
      <c r="E252" s="7"/>
    </row>
    <row r="253" spans="3:5" x14ac:dyDescent="0.25">
      <c r="C253" s="7"/>
      <c r="D253" s="7"/>
      <c r="E253" s="7"/>
    </row>
    <row r="254" spans="3:5" x14ac:dyDescent="0.25">
      <c r="C254" s="7"/>
      <c r="D254" s="7"/>
      <c r="E254" s="7"/>
    </row>
    <row r="255" spans="3:5" x14ac:dyDescent="0.25">
      <c r="C255" s="7"/>
      <c r="D255" s="7"/>
      <c r="E255" s="7"/>
    </row>
    <row r="256" spans="3:5" x14ac:dyDescent="0.25">
      <c r="C256" s="7"/>
      <c r="D256" s="7"/>
      <c r="E256" s="7"/>
    </row>
    <row r="257" spans="3:5" x14ac:dyDescent="0.25">
      <c r="C257" s="7"/>
      <c r="D257" s="7"/>
      <c r="E257" s="7"/>
    </row>
    <row r="258" spans="3:5" x14ac:dyDescent="0.25">
      <c r="C258" s="7"/>
      <c r="D258" s="7"/>
      <c r="E258" s="7"/>
    </row>
    <row r="259" spans="3:5" x14ac:dyDescent="0.25">
      <c r="C259" s="7"/>
      <c r="D259" s="7"/>
      <c r="E259" s="7"/>
    </row>
    <row r="260" spans="3:5" x14ac:dyDescent="0.25">
      <c r="C260" s="7"/>
      <c r="D260" s="7"/>
      <c r="E260" s="7"/>
    </row>
    <row r="261" spans="3:5" x14ac:dyDescent="0.25">
      <c r="C261" s="7"/>
      <c r="D261" s="7"/>
      <c r="E261" s="7"/>
    </row>
    <row r="262" spans="3:5" x14ac:dyDescent="0.25">
      <c r="C262" s="7"/>
      <c r="D262" s="7"/>
      <c r="E262" s="7"/>
    </row>
    <row r="263" spans="3:5" x14ac:dyDescent="0.25">
      <c r="C263" s="7"/>
      <c r="D263" s="7"/>
      <c r="E263" s="7"/>
    </row>
    <row r="264" spans="3:5" x14ac:dyDescent="0.25">
      <c r="C264" s="7"/>
      <c r="D264" s="7"/>
      <c r="E264" s="7"/>
    </row>
    <row r="265" spans="3:5" x14ac:dyDescent="0.25">
      <c r="C265" s="7"/>
      <c r="D265" s="7"/>
      <c r="E265" s="7"/>
    </row>
    <row r="266" spans="3:5" x14ac:dyDescent="0.25">
      <c r="C266" s="7"/>
      <c r="D266" s="7"/>
      <c r="E266" s="7"/>
    </row>
    <row r="267" spans="3:5" x14ac:dyDescent="0.25">
      <c r="C267" s="7"/>
      <c r="D267" s="7"/>
      <c r="E267" s="7"/>
    </row>
    <row r="268" spans="3:5" x14ac:dyDescent="0.25">
      <c r="C268" s="7"/>
      <c r="D268" s="7"/>
      <c r="E268" s="7"/>
    </row>
    <row r="269" spans="3:5" x14ac:dyDescent="0.25">
      <c r="C269" s="7"/>
      <c r="D269" s="7"/>
      <c r="E269" s="7"/>
    </row>
    <row r="270" spans="3:5" x14ac:dyDescent="0.25">
      <c r="C270" s="7"/>
      <c r="D270" s="7"/>
      <c r="E270" s="7"/>
    </row>
    <row r="271" spans="3:5" x14ac:dyDescent="0.25">
      <c r="C271" s="7"/>
      <c r="D271" s="7"/>
      <c r="E271" s="7"/>
    </row>
    <row r="272" spans="3:5" x14ac:dyDescent="0.25">
      <c r="C272" s="7"/>
      <c r="D272" s="7"/>
      <c r="E272" s="7"/>
    </row>
    <row r="273" spans="3:5" x14ac:dyDescent="0.25">
      <c r="C273" s="7"/>
      <c r="D273" s="7"/>
      <c r="E273" s="7"/>
    </row>
    <row r="274" spans="3:5" x14ac:dyDescent="0.25">
      <c r="C274" s="7"/>
      <c r="D274" s="7"/>
      <c r="E274" s="7"/>
    </row>
    <row r="275" spans="3:5" x14ac:dyDescent="0.25">
      <c r="C275" s="7"/>
      <c r="D275" s="7"/>
      <c r="E275" s="7"/>
    </row>
    <row r="276" spans="3:5" x14ac:dyDescent="0.25">
      <c r="C276" s="7"/>
      <c r="D276" s="7"/>
      <c r="E276" s="7"/>
    </row>
    <row r="277" spans="3:5" x14ac:dyDescent="0.25">
      <c r="C277" s="7"/>
      <c r="D277" s="7"/>
      <c r="E277" s="7"/>
    </row>
    <row r="278" spans="3:5" x14ac:dyDescent="0.25">
      <c r="C278" s="7"/>
      <c r="D278" s="7"/>
      <c r="E278" s="7"/>
    </row>
    <row r="279" spans="3:5" x14ac:dyDescent="0.25">
      <c r="C279" s="7"/>
      <c r="D279" s="7"/>
      <c r="E279" s="7"/>
    </row>
    <row r="280" spans="3:5" x14ac:dyDescent="0.25">
      <c r="C280" s="7"/>
      <c r="D280" s="7"/>
      <c r="E280" s="7"/>
    </row>
    <row r="281" spans="3:5" x14ac:dyDescent="0.25">
      <c r="C281" s="7"/>
      <c r="D281" s="7"/>
      <c r="E281" s="7"/>
    </row>
    <row r="282" spans="3:5" x14ac:dyDescent="0.25">
      <c r="C282" s="7"/>
      <c r="D282" s="7"/>
      <c r="E282" s="7"/>
    </row>
    <row r="283" spans="3:5" x14ac:dyDescent="0.25">
      <c r="C283" s="7"/>
      <c r="D283" s="7"/>
      <c r="E283" s="7"/>
    </row>
    <row r="284" spans="3:5" x14ac:dyDescent="0.25">
      <c r="C284" s="7"/>
      <c r="D284" s="7"/>
      <c r="E284" s="7"/>
    </row>
    <row r="285" spans="3:5" x14ac:dyDescent="0.25">
      <c r="C285" s="7"/>
      <c r="D285" s="7"/>
      <c r="E285" s="7"/>
    </row>
    <row r="286" spans="3:5" x14ac:dyDescent="0.25">
      <c r="C286" s="7"/>
      <c r="D286" s="7"/>
      <c r="E286" s="7"/>
    </row>
    <row r="287" spans="3:5" x14ac:dyDescent="0.25">
      <c r="C287" s="7"/>
      <c r="D287" s="7"/>
      <c r="E287" s="7"/>
    </row>
    <row r="288" spans="3:5" x14ac:dyDescent="0.25">
      <c r="C288" s="7"/>
      <c r="D288" s="7"/>
      <c r="E288" s="7"/>
    </row>
    <row r="289" spans="3:5" x14ac:dyDescent="0.25">
      <c r="C289" s="7"/>
      <c r="D289" s="7"/>
      <c r="E289" s="7"/>
    </row>
    <row r="290" spans="3:5" x14ac:dyDescent="0.25">
      <c r="C290" s="7"/>
      <c r="D290" s="7"/>
      <c r="E290" s="7"/>
    </row>
    <row r="291" spans="3:5" x14ac:dyDescent="0.25">
      <c r="C291" s="7"/>
      <c r="D291" s="7"/>
      <c r="E291" s="7"/>
    </row>
    <row r="292" spans="3:5" x14ac:dyDescent="0.25">
      <c r="C292" s="7"/>
      <c r="D292" s="7"/>
      <c r="E292" s="7"/>
    </row>
    <row r="293" spans="3:5" x14ac:dyDescent="0.25">
      <c r="C293" s="7"/>
      <c r="D293" s="7"/>
      <c r="E293" s="7"/>
    </row>
    <row r="294" spans="3:5" x14ac:dyDescent="0.25">
      <c r="C294" s="7"/>
      <c r="D294" s="7"/>
      <c r="E294" s="7"/>
    </row>
    <row r="295" spans="3:5" x14ac:dyDescent="0.25">
      <c r="C295" s="7"/>
      <c r="D295" s="7"/>
      <c r="E295" s="7"/>
    </row>
    <row r="296" spans="3:5" x14ac:dyDescent="0.25">
      <c r="C296" s="7"/>
      <c r="D296" s="7"/>
      <c r="E296" s="7"/>
    </row>
    <row r="297" spans="3:5" x14ac:dyDescent="0.25">
      <c r="C297" s="7"/>
      <c r="D297" s="7"/>
      <c r="E297" s="7"/>
    </row>
    <row r="298" spans="3:5" x14ac:dyDescent="0.25">
      <c r="C298" s="7"/>
      <c r="D298" s="7"/>
      <c r="E298" s="7"/>
    </row>
    <row r="299" spans="3:5" x14ac:dyDescent="0.25">
      <c r="C299" s="7"/>
      <c r="D299" s="7"/>
      <c r="E299" s="7"/>
    </row>
    <row r="300" spans="3:5" x14ac:dyDescent="0.25">
      <c r="C300" s="7"/>
      <c r="D300" s="7"/>
      <c r="E300" s="7"/>
    </row>
    <row r="301" spans="3:5" x14ac:dyDescent="0.25">
      <c r="C301" s="7"/>
      <c r="D301" s="7"/>
      <c r="E301" s="7"/>
    </row>
    <row r="302" spans="3:5" x14ac:dyDescent="0.25">
      <c r="C302" s="7"/>
      <c r="D302" s="7"/>
      <c r="E302" s="7"/>
    </row>
    <row r="303" spans="3:5" x14ac:dyDescent="0.25">
      <c r="C303" s="7"/>
      <c r="D303" s="7"/>
      <c r="E303" s="7"/>
    </row>
    <row r="304" spans="3:5" x14ac:dyDescent="0.25">
      <c r="C304" s="7"/>
      <c r="D304" s="7"/>
      <c r="E304" s="7"/>
    </row>
    <row r="305" spans="3:5" x14ac:dyDescent="0.25">
      <c r="C305" s="7"/>
      <c r="D305" s="7"/>
      <c r="E305" s="7"/>
    </row>
    <row r="306" spans="3:5" x14ac:dyDescent="0.25">
      <c r="C306" s="7"/>
      <c r="D306" s="7"/>
      <c r="E306" s="7"/>
    </row>
    <row r="307" spans="3:5" x14ac:dyDescent="0.25">
      <c r="C307" s="7"/>
      <c r="D307" s="7"/>
      <c r="E307" s="7"/>
    </row>
    <row r="308" spans="3:5" x14ac:dyDescent="0.25">
      <c r="C308" s="7"/>
      <c r="D308" s="7"/>
      <c r="E308" s="7"/>
    </row>
    <row r="309" spans="3:5" x14ac:dyDescent="0.25">
      <c r="C309" s="7"/>
      <c r="D309" s="7"/>
      <c r="E309" s="7"/>
    </row>
    <row r="310" spans="3:5" x14ac:dyDescent="0.25">
      <c r="C310" s="7"/>
      <c r="D310" s="7"/>
      <c r="E310" s="7"/>
    </row>
    <row r="311" spans="3:5" x14ac:dyDescent="0.25">
      <c r="C311" s="7"/>
      <c r="D311" s="7"/>
      <c r="E311" s="7"/>
    </row>
    <row r="312" spans="3:5" x14ac:dyDescent="0.25">
      <c r="C312" s="7"/>
      <c r="D312" s="7"/>
      <c r="E312" s="7"/>
    </row>
    <row r="313" spans="3:5" x14ac:dyDescent="0.25">
      <c r="C313" s="7"/>
      <c r="D313" s="7"/>
      <c r="E313" s="7"/>
    </row>
    <row r="314" spans="3:5" x14ac:dyDescent="0.25">
      <c r="C314" s="7"/>
      <c r="D314" s="7"/>
      <c r="E314" s="7"/>
    </row>
    <row r="315" spans="3:5" x14ac:dyDescent="0.25">
      <c r="C315" s="7"/>
      <c r="D315" s="7"/>
      <c r="E315" s="7"/>
    </row>
    <row r="316" spans="3:5" x14ac:dyDescent="0.25">
      <c r="C316" s="7"/>
      <c r="D316" s="7"/>
      <c r="E316" s="7"/>
    </row>
    <row r="317" spans="3:5" x14ac:dyDescent="0.25">
      <c r="C317" s="7"/>
      <c r="D317" s="7"/>
      <c r="E317" s="7"/>
    </row>
    <row r="318" spans="3:5" x14ac:dyDescent="0.25">
      <c r="C318" s="7"/>
      <c r="D318" s="7"/>
      <c r="E318" s="7"/>
    </row>
    <row r="319" spans="3:5" x14ac:dyDescent="0.25">
      <c r="C319" s="7"/>
      <c r="D319" s="7"/>
      <c r="E319" s="7"/>
    </row>
    <row r="320" spans="3:5" x14ac:dyDescent="0.25">
      <c r="C320" s="7"/>
      <c r="D320" s="7"/>
      <c r="E320" s="7"/>
    </row>
    <row r="321" spans="3:5" x14ac:dyDescent="0.25">
      <c r="C321" s="7"/>
      <c r="D321" s="7"/>
      <c r="E321" s="7"/>
    </row>
    <row r="322" spans="3:5" x14ac:dyDescent="0.25">
      <c r="C322" s="7"/>
      <c r="D322" s="7"/>
      <c r="E322" s="7"/>
    </row>
    <row r="323" spans="3:5" x14ac:dyDescent="0.25">
      <c r="C323" s="7"/>
      <c r="D323" s="7"/>
      <c r="E323" s="7"/>
    </row>
    <row r="324" spans="3:5" x14ac:dyDescent="0.25">
      <c r="C324" s="7"/>
      <c r="D324" s="7"/>
      <c r="E324" s="7"/>
    </row>
    <row r="325" spans="3:5" x14ac:dyDescent="0.25">
      <c r="C325" s="7"/>
      <c r="D325" s="7"/>
      <c r="E325" s="7"/>
    </row>
    <row r="326" spans="3:5" x14ac:dyDescent="0.25">
      <c r="C326" s="7"/>
      <c r="D326" s="7"/>
      <c r="E326" s="7"/>
    </row>
    <row r="327" spans="3:5" x14ac:dyDescent="0.25">
      <c r="C327" s="7"/>
      <c r="D327" s="7"/>
      <c r="E327" s="7"/>
    </row>
    <row r="328" spans="3:5" x14ac:dyDescent="0.25">
      <c r="C328" s="7"/>
      <c r="D328" s="7"/>
      <c r="E328" s="7"/>
    </row>
    <row r="329" spans="3:5" x14ac:dyDescent="0.25">
      <c r="C329" s="7"/>
      <c r="D329" s="7"/>
      <c r="E329" s="7"/>
    </row>
    <row r="330" spans="3:5" x14ac:dyDescent="0.25">
      <c r="C330" s="7"/>
      <c r="D330" s="7"/>
      <c r="E330" s="7"/>
    </row>
    <row r="331" spans="3:5" x14ac:dyDescent="0.25">
      <c r="C331" s="7"/>
      <c r="D331" s="7"/>
      <c r="E331" s="7"/>
    </row>
    <row r="332" spans="3:5" x14ac:dyDescent="0.25">
      <c r="C332" s="7"/>
      <c r="D332" s="7"/>
      <c r="E332" s="7"/>
    </row>
    <row r="333" spans="3:5" x14ac:dyDescent="0.25">
      <c r="C333" s="7"/>
      <c r="D333" s="7"/>
      <c r="E333" s="7"/>
    </row>
    <row r="334" spans="3:5" x14ac:dyDescent="0.25">
      <c r="C334" s="7"/>
      <c r="D334" s="7"/>
      <c r="E334" s="7"/>
    </row>
    <row r="335" spans="3:5" x14ac:dyDescent="0.25">
      <c r="C335" s="7"/>
      <c r="D335" s="7"/>
      <c r="E335" s="7"/>
    </row>
    <row r="336" spans="3:5" x14ac:dyDescent="0.25">
      <c r="C336" s="7"/>
      <c r="D336" s="7"/>
      <c r="E336" s="7"/>
    </row>
    <row r="337" spans="3:5" x14ac:dyDescent="0.25">
      <c r="C337" s="7"/>
      <c r="D337" s="7"/>
      <c r="E337" s="7"/>
    </row>
    <row r="338" spans="3:5" x14ac:dyDescent="0.25">
      <c r="C338" s="7"/>
      <c r="D338" s="7"/>
      <c r="E338" s="7"/>
    </row>
    <row r="339" spans="3:5" x14ac:dyDescent="0.25">
      <c r="C339" s="7"/>
      <c r="D339" s="7"/>
      <c r="E339" s="7"/>
    </row>
    <row r="340" spans="3:5" x14ac:dyDescent="0.25">
      <c r="C340" s="7"/>
      <c r="D340" s="7"/>
      <c r="E340" s="7"/>
    </row>
    <row r="341" spans="3:5" x14ac:dyDescent="0.25">
      <c r="C341" s="7"/>
      <c r="D341" s="7"/>
      <c r="E341" s="7"/>
    </row>
    <row r="342" spans="3:5" x14ac:dyDescent="0.25">
      <c r="C342" s="7"/>
      <c r="D342" s="7"/>
      <c r="E342" s="7"/>
    </row>
    <row r="343" spans="3:5" x14ac:dyDescent="0.25">
      <c r="C343" s="7"/>
      <c r="D343" s="7"/>
      <c r="E343" s="7"/>
    </row>
    <row r="344" spans="3:5" x14ac:dyDescent="0.25">
      <c r="C344" s="7"/>
      <c r="D344" s="7"/>
      <c r="E344" s="7"/>
    </row>
    <row r="345" spans="3:5" x14ac:dyDescent="0.25">
      <c r="C345" s="7"/>
      <c r="D345" s="7"/>
      <c r="E345" s="7"/>
    </row>
    <row r="346" spans="3:5" x14ac:dyDescent="0.25">
      <c r="C346" s="7"/>
      <c r="D346" s="7"/>
      <c r="E346" s="7"/>
    </row>
    <row r="347" spans="3:5" x14ac:dyDescent="0.25">
      <c r="C347" s="7"/>
      <c r="D347" s="7"/>
      <c r="E347" s="7"/>
    </row>
    <row r="348" spans="3:5" x14ac:dyDescent="0.25">
      <c r="C348" s="7"/>
      <c r="D348" s="7"/>
      <c r="E348" s="7"/>
    </row>
    <row r="349" spans="3:5" x14ac:dyDescent="0.25">
      <c r="C349" s="7"/>
      <c r="D349" s="7"/>
      <c r="E349" s="7"/>
    </row>
    <row r="350" spans="3:5" x14ac:dyDescent="0.25">
      <c r="C350" s="7"/>
      <c r="D350" s="7"/>
      <c r="E350" s="7"/>
    </row>
    <row r="351" spans="3:5" x14ac:dyDescent="0.25">
      <c r="C351" s="7"/>
      <c r="D351" s="7"/>
      <c r="E351" s="7"/>
    </row>
    <row r="352" spans="3:5" x14ac:dyDescent="0.25">
      <c r="C352" s="7"/>
      <c r="D352" s="7"/>
      <c r="E352" s="7"/>
    </row>
    <row r="353" spans="3:5" x14ac:dyDescent="0.25">
      <c r="C353" s="7"/>
      <c r="D353" s="7"/>
      <c r="E353" s="7"/>
    </row>
    <row r="354" spans="3:5" x14ac:dyDescent="0.25">
      <c r="C354" s="7"/>
      <c r="D354" s="7"/>
      <c r="E354" s="7"/>
    </row>
    <row r="355" spans="3:5" x14ac:dyDescent="0.25">
      <c r="C355" s="7"/>
      <c r="D355" s="7"/>
      <c r="E355" s="7"/>
    </row>
    <row r="356" spans="3:5" x14ac:dyDescent="0.25">
      <c r="C356" s="7"/>
      <c r="D356" s="7"/>
      <c r="E356" s="7"/>
    </row>
    <row r="357" spans="3:5" x14ac:dyDescent="0.25">
      <c r="C357" s="7"/>
      <c r="D357" s="7"/>
      <c r="E357" s="7"/>
    </row>
    <row r="358" spans="3:5" x14ac:dyDescent="0.25">
      <c r="C358" s="7"/>
      <c r="D358" s="7"/>
      <c r="E358" s="7"/>
    </row>
    <row r="359" spans="3:5" x14ac:dyDescent="0.25">
      <c r="C359" s="7"/>
      <c r="D359" s="7"/>
      <c r="E359" s="7"/>
    </row>
    <row r="360" spans="3:5" x14ac:dyDescent="0.25">
      <c r="C360" s="7"/>
      <c r="D360" s="7"/>
      <c r="E360" s="7"/>
    </row>
    <row r="361" spans="3:5" x14ac:dyDescent="0.25">
      <c r="C361" s="7"/>
      <c r="D361" s="7"/>
      <c r="E361" s="7"/>
    </row>
    <row r="362" spans="3:5" x14ac:dyDescent="0.25">
      <c r="C362" s="7"/>
      <c r="D362" s="7"/>
      <c r="E362" s="7"/>
    </row>
    <row r="363" spans="3:5" x14ac:dyDescent="0.25">
      <c r="C363" s="7"/>
      <c r="D363" s="7"/>
      <c r="E363" s="7"/>
    </row>
    <row r="364" spans="3:5" x14ac:dyDescent="0.25">
      <c r="C364" s="7"/>
      <c r="D364" s="7"/>
      <c r="E364" s="7"/>
    </row>
    <row r="365" spans="3:5" x14ac:dyDescent="0.25">
      <c r="C365" s="7"/>
      <c r="D365" s="7"/>
      <c r="E365" s="7"/>
    </row>
    <row r="366" spans="3:5" x14ac:dyDescent="0.25">
      <c r="C366" s="7"/>
      <c r="D366" s="7"/>
      <c r="E366" s="7"/>
    </row>
    <row r="367" spans="3:5" x14ac:dyDescent="0.25">
      <c r="C367" s="7"/>
      <c r="D367" s="7"/>
      <c r="E367" s="7"/>
    </row>
    <row r="368" spans="3:5" x14ac:dyDescent="0.25">
      <c r="C368" s="7"/>
      <c r="D368" s="7"/>
      <c r="E368" s="7"/>
    </row>
    <row r="369" spans="3:5" x14ac:dyDescent="0.25">
      <c r="C369" s="7"/>
      <c r="D369" s="7"/>
      <c r="E369" s="7"/>
    </row>
    <row r="370" spans="3:5" x14ac:dyDescent="0.25">
      <c r="C370" s="7"/>
      <c r="D370" s="7"/>
      <c r="E370" s="7"/>
    </row>
    <row r="371" spans="3:5" x14ac:dyDescent="0.25">
      <c r="C371" s="7"/>
      <c r="D371" s="7"/>
      <c r="E371" s="7"/>
    </row>
    <row r="372" spans="3:5" x14ac:dyDescent="0.25">
      <c r="C372" s="7"/>
      <c r="D372" s="7"/>
      <c r="E372" s="7"/>
    </row>
    <row r="373" spans="3:5" x14ac:dyDescent="0.25">
      <c r="C373" s="7"/>
      <c r="D373" s="7"/>
      <c r="E373" s="7"/>
    </row>
    <row r="374" spans="3:5" x14ac:dyDescent="0.25">
      <c r="C374" s="7"/>
      <c r="D374" s="7"/>
      <c r="E374" s="7"/>
    </row>
    <row r="375" spans="3:5" x14ac:dyDescent="0.25">
      <c r="C375" s="7"/>
      <c r="D375" s="7"/>
      <c r="E375" s="7"/>
    </row>
    <row r="376" spans="3:5" x14ac:dyDescent="0.25">
      <c r="C376" s="7"/>
      <c r="D376" s="7"/>
      <c r="E376" s="7"/>
    </row>
    <row r="377" spans="3:5" x14ac:dyDescent="0.25">
      <c r="C377" s="7"/>
      <c r="D377" s="7"/>
      <c r="E377" s="7"/>
    </row>
    <row r="378" spans="3:5" x14ac:dyDescent="0.25">
      <c r="C378" s="7"/>
      <c r="D378" s="7"/>
      <c r="E378" s="7"/>
    </row>
    <row r="379" spans="3:5" x14ac:dyDescent="0.25">
      <c r="C379" s="7"/>
      <c r="D379" s="7"/>
      <c r="E379" s="7"/>
    </row>
    <row r="380" spans="3:5" x14ac:dyDescent="0.25">
      <c r="C380" s="7"/>
      <c r="D380" s="7"/>
      <c r="E380" s="7"/>
    </row>
    <row r="381" spans="3:5" x14ac:dyDescent="0.25">
      <c r="C381" s="7"/>
      <c r="D381" s="7"/>
      <c r="E381" s="7"/>
    </row>
    <row r="382" spans="3:5" x14ac:dyDescent="0.25">
      <c r="C382" s="7"/>
      <c r="D382" s="7"/>
      <c r="E382" s="7"/>
    </row>
    <row r="383" spans="3:5" x14ac:dyDescent="0.25">
      <c r="C383" s="7"/>
      <c r="D383" s="7"/>
      <c r="E383" s="7"/>
    </row>
    <row r="384" spans="3:5" x14ac:dyDescent="0.25">
      <c r="C384" s="7"/>
      <c r="D384" s="7"/>
      <c r="E384" s="7"/>
    </row>
    <row r="385" spans="3:5" x14ac:dyDescent="0.25">
      <c r="C385" s="7"/>
      <c r="D385" s="7"/>
      <c r="E385" s="7"/>
    </row>
    <row r="386" spans="3:5" x14ac:dyDescent="0.25">
      <c r="C386" s="7"/>
      <c r="D386" s="7"/>
      <c r="E386" s="7"/>
    </row>
    <row r="387" spans="3:5" x14ac:dyDescent="0.25">
      <c r="C387" s="7"/>
      <c r="D387" s="7"/>
      <c r="E387" s="7"/>
    </row>
    <row r="388" spans="3:5" x14ac:dyDescent="0.25">
      <c r="C388" s="7"/>
      <c r="D388" s="7"/>
      <c r="E388" s="7"/>
    </row>
    <row r="389" spans="3:5" x14ac:dyDescent="0.25">
      <c r="C389" s="7"/>
      <c r="D389" s="7"/>
      <c r="E389" s="7"/>
    </row>
    <row r="390" spans="3:5" x14ac:dyDescent="0.25">
      <c r="C390" s="7"/>
      <c r="D390" s="7"/>
      <c r="E390" s="7"/>
    </row>
    <row r="391" spans="3:5" x14ac:dyDescent="0.25">
      <c r="C391" s="7"/>
      <c r="D391" s="7"/>
      <c r="E391" s="7"/>
    </row>
    <row r="392" spans="3:5" x14ac:dyDescent="0.25">
      <c r="C392" s="7"/>
      <c r="D392" s="7"/>
      <c r="E392" s="7"/>
    </row>
    <row r="393" spans="3:5" x14ac:dyDescent="0.25">
      <c r="C393" s="7"/>
      <c r="D393" s="7"/>
      <c r="E393" s="7"/>
    </row>
    <row r="394" spans="3:5" x14ac:dyDescent="0.25">
      <c r="C394" s="7"/>
      <c r="D394" s="7"/>
      <c r="E394" s="7"/>
    </row>
    <row r="395" spans="3:5" x14ac:dyDescent="0.25">
      <c r="C395" s="7"/>
      <c r="D395" s="7"/>
      <c r="E395" s="7"/>
    </row>
    <row r="396" spans="3:5" x14ac:dyDescent="0.25">
      <c r="C396" s="7"/>
      <c r="D396" s="7"/>
      <c r="E396" s="7"/>
    </row>
    <row r="397" spans="3:5" x14ac:dyDescent="0.25">
      <c r="C397" s="7"/>
      <c r="D397" s="7"/>
      <c r="E397" s="7"/>
    </row>
    <row r="398" spans="3:5" x14ac:dyDescent="0.25">
      <c r="C398" s="7"/>
      <c r="D398" s="7"/>
      <c r="E398" s="7"/>
    </row>
    <row r="399" spans="3:5" x14ac:dyDescent="0.25">
      <c r="C399" s="7"/>
      <c r="D399" s="7"/>
      <c r="E399" s="7"/>
    </row>
    <row r="400" spans="3:5" x14ac:dyDescent="0.25">
      <c r="C400" s="7"/>
      <c r="D400" s="7"/>
      <c r="E400" s="7"/>
    </row>
    <row r="401" spans="3:5" x14ac:dyDescent="0.25">
      <c r="C401" s="7"/>
      <c r="D401" s="7"/>
      <c r="E401" s="7"/>
    </row>
    <row r="402" spans="3:5" x14ac:dyDescent="0.25">
      <c r="C402" s="7"/>
      <c r="D402" s="7"/>
      <c r="E402" s="7"/>
    </row>
    <row r="403" spans="3:5" x14ac:dyDescent="0.25">
      <c r="C403" s="7"/>
      <c r="D403" s="7"/>
      <c r="E403" s="7"/>
    </row>
    <row r="404" spans="3:5" x14ac:dyDescent="0.25">
      <c r="C404" s="7"/>
      <c r="D404" s="7"/>
      <c r="E404" s="7"/>
    </row>
    <row r="405" spans="3:5" x14ac:dyDescent="0.25">
      <c r="C405" s="7"/>
      <c r="D405" s="7"/>
      <c r="E405" s="7"/>
    </row>
    <row r="406" spans="3:5" x14ac:dyDescent="0.25">
      <c r="C406" s="7"/>
      <c r="D406" s="7"/>
      <c r="E406" s="7"/>
    </row>
    <row r="407" spans="3:5" x14ac:dyDescent="0.25">
      <c r="C407" s="7"/>
      <c r="D407" s="7"/>
      <c r="E407" s="7"/>
    </row>
    <row r="408" spans="3:5" x14ac:dyDescent="0.25">
      <c r="C408" s="7"/>
      <c r="D408" s="7"/>
      <c r="E408" s="7"/>
    </row>
    <row r="409" spans="3:5" x14ac:dyDescent="0.25">
      <c r="C409" s="7"/>
      <c r="D409" s="7"/>
      <c r="E409" s="7"/>
    </row>
    <row r="410" spans="3:5" x14ac:dyDescent="0.25">
      <c r="C410" s="7"/>
      <c r="D410" s="7"/>
      <c r="E410" s="7"/>
    </row>
    <row r="411" spans="3:5" x14ac:dyDescent="0.25">
      <c r="C411" s="7"/>
      <c r="D411" s="7"/>
    </row>
    <row r="412" spans="3:5" x14ac:dyDescent="0.25">
      <c r="C412" s="7"/>
      <c r="D412" s="7"/>
    </row>
    <row r="413" spans="3:5" x14ac:dyDescent="0.25">
      <c r="C413" s="7"/>
      <c r="D413" s="7"/>
    </row>
    <row r="414" spans="3:5" x14ac:dyDescent="0.25">
      <c r="C414" s="7"/>
      <c r="D414" s="7"/>
    </row>
  </sheetData>
  <pageMargins left="0.7" right="0.7" top="0.75" bottom="0.75" header="0.3" footer="0.3"/>
  <cellWatches>
    <cellWatch r="F5"/>
  </cellWatche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PAL</dc:creator>
  <cp:lastModifiedBy>ANKITA PAL</cp:lastModifiedBy>
  <dcterms:created xsi:type="dcterms:W3CDTF">2015-05-27T01:29:22Z</dcterms:created>
  <dcterms:modified xsi:type="dcterms:W3CDTF">2015-05-28T22:31:01Z</dcterms:modified>
</cp:coreProperties>
</file>