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9" sheetId="1" r:id="rId1"/>
    <sheet name="2018" sheetId="2" r:id="rId2"/>
    <sheet name="2017" sheetId="3" r:id="rId3"/>
    <sheet name="2016" sheetId="4" r:id="rId4"/>
  </sheets>
  <calcPr calcId="145621"/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9" i="2"/>
  <c r="J8" i="2"/>
  <c r="J7" i="2"/>
  <c r="J6" i="2"/>
  <c r="J5" i="2"/>
  <c r="J4" i="2"/>
  <c r="J3" i="2"/>
  <c r="J6" i="1" l="1"/>
  <c r="J10" i="1"/>
  <c r="J7" i="1"/>
  <c r="J9" i="1"/>
  <c r="J8" i="1"/>
  <c r="J5" i="1"/>
  <c r="J4" i="1"/>
  <c r="J3" i="1"/>
</calcChain>
</file>

<file path=xl/sharedStrings.xml><?xml version="1.0" encoding="utf-8"?>
<sst xmlns="http://schemas.openxmlformats.org/spreadsheetml/2006/main" count="217" uniqueCount="100">
  <si>
    <t>Conducted by your institue* Seminar/Conference/Symposium</t>
  </si>
  <si>
    <t>Title*</t>
  </si>
  <si>
    <t>Department*</t>
  </si>
  <si>
    <t>From date*</t>
  </si>
  <si>
    <t>To date*</t>
  </si>
  <si>
    <t>No. of participants from your institue</t>
  </si>
  <si>
    <t xml:space="preserve">No. of participants from other insitutes </t>
  </si>
  <si>
    <t>No. of international participants</t>
  </si>
  <si>
    <t>Total participants*</t>
  </si>
  <si>
    <t>Workshop</t>
  </si>
  <si>
    <t>Micro/Nano Electronics Device Fabrication Facilities</t>
  </si>
  <si>
    <t>ECE</t>
  </si>
  <si>
    <t>15.02.2019</t>
  </si>
  <si>
    <t>Micro/Nano Technologies based devices/sensors and actuators</t>
  </si>
  <si>
    <t>08.03.2019</t>
  </si>
  <si>
    <t>09.03.2019</t>
  </si>
  <si>
    <t xml:space="preserve">Operation cum application training </t>
  </si>
  <si>
    <t>13.06.2019</t>
  </si>
  <si>
    <t>Name of Expets &amp; Organisation</t>
  </si>
  <si>
    <t>Mrs. Ravinder Kaur
Director, ETDC,
Mohali</t>
  </si>
  <si>
    <t>Expert Lecture</t>
  </si>
  <si>
    <t>Latest Standards for Measurement &amp; Research</t>
  </si>
  <si>
    <t>03.09.2019</t>
  </si>
  <si>
    <t xml:space="preserve">Sh. Sanjay Choudhary
Founder, Image Share, Delhi
</t>
  </si>
  <si>
    <t>Role of Electronics in Medical Imaging</t>
  </si>
  <si>
    <t>06.09.2019</t>
  </si>
  <si>
    <t>Dr. Deepankar Sah, Professor, IIT Bombay</t>
  </si>
  <si>
    <t>GaN High Electron Mobility Transistor</t>
  </si>
  <si>
    <t>27.08.2019</t>
  </si>
  <si>
    <t>Dr. Satinder Kumar Sharma
Associate Professor, IIT, Mandi, HP</t>
  </si>
  <si>
    <t>C-MOS logic &amp; memory technolgoy</t>
  </si>
  <si>
    <t>11.05.2018</t>
  </si>
  <si>
    <t>11.05.20118</t>
  </si>
  <si>
    <t>11.09.2019</t>
  </si>
  <si>
    <t>CYBER SECURITY CHALLENGES AND ITS EMERGING TRENDS ON LATEST TECHNOLOGIES</t>
  </si>
  <si>
    <r>
      <t>Mr. L.S Chhabra</t>
    </r>
    <r>
      <rPr>
        <sz val="12"/>
        <color theme="1"/>
        <rFont val="Times New Roman"/>
        <family val="1"/>
      </rPr>
      <t>, Founder &amp; Director CDI- Consulting, Mohali</t>
    </r>
  </si>
  <si>
    <t xml:space="preserve">Mr. Mohit Rawat
Founder-Director,
Basikz Reliability Solutions,
Chandigarh
</t>
  </si>
  <si>
    <r>
      <t>a motivating lecture to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year B.Tech. (ECE) students </t>
    </r>
  </si>
  <si>
    <t>07.08.2018</t>
  </si>
  <si>
    <t>12.06.2019</t>
  </si>
  <si>
    <t>Prof. Charanjit Singh Bhatia
(Adjunct Faculty, ECE Deptt.)</t>
  </si>
  <si>
    <t>14.03.2019</t>
  </si>
  <si>
    <t>15.03.2019</t>
  </si>
  <si>
    <t>Mr. Sunil and Mr. Ravi Kumar,  Bergen Electronics Ltd
UGF, B-103, Plot No.25A, Hartron Technology, Electronic City, Sector-18, Gurgoan, Haryana</t>
  </si>
  <si>
    <t>Mr. H.S Jatana, SCL Mohali,
Dr. Manish Hooda, SCL, Mohali</t>
  </si>
  <si>
    <t>Dr. Satinder Kumar Sharma
Associate Professor, IIT, Mandi, HP
Dr. Dinesh Deva, Clean Room Consultant, IIT Mandi/IIT Patna
Sh. Yogesh Chauhan, SCL, Moahli</t>
  </si>
  <si>
    <t xml:space="preserve">Mr. H.S Jatana
Group Head,SCL, Mohali
</t>
  </si>
  <si>
    <t>27.08.2018</t>
  </si>
  <si>
    <t>06.09.2018</t>
  </si>
  <si>
    <t>Mr. Deepak Sharma, Scientist "D", CSIO, Chandigarh</t>
  </si>
  <si>
    <t xml:space="preserve">PCB Prototype Machine Operational Training </t>
  </si>
  <si>
    <t>Mr. Amit Saini, Manager, 
Cadre Desing System, New Delhi</t>
  </si>
  <si>
    <t>“Semiconductor Devices using
T-CAD”</t>
  </si>
  <si>
    <t>Routing algorithm
for wireless sensor
networks</t>
  </si>
  <si>
    <t>Challenges and
development of
SOC</t>
  </si>
  <si>
    <t xml:space="preserve">Mr. Anurag Agarwal
Managing Director,
PK Industries, Panchkula, Haryana
</t>
  </si>
  <si>
    <t xml:space="preserve">“ Entrepreneurship opportunity for Electronics Engineers” </t>
  </si>
  <si>
    <t xml:space="preserve">Mr. Amit Saini
Managing Director,
Cadre Design System
New Delhi
</t>
  </si>
  <si>
    <t>“Semiconductor Devices using T-CAD”</t>
  </si>
  <si>
    <t>07.03.2018</t>
  </si>
  <si>
    <t>06.03.2018</t>
  </si>
  <si>
    <t xml:space="preserve">Detail of Expert Lecture Organised by ECE Deptt. </t>
  </si>
  <si>
    <t>Nanotechnology</t>
  </si>
  <si>
    <t>25.09.2017</t>
  </si>
  <si>
    <t>Mr. Nitin Gandhi
CEO &amp;amp; Co Founder
Shapecrunch
Delhi</t>
  </si>
  <si>
    <t>3D Printer</t>
  </si>
  <si>
    <t>29.09.2017</t>
  </si>
  <si>
    <t>Sh. Gurmeet Sharma, Technical Director Fureka Electrosoft Solutions Pvt. Ltd, Mohali, Punjab</t>
  </si>
  <si>
    <t>Web Services and their controls using raspberry pi in IOT.</t>
  </si>
  <si>
    <t>22.03.2017</t>
  </si>
  <si>
    <t xml:space="preserve">Sh. Mukesh Kumar
Assistant Professor
IIT, Ropar, Punjab
</t>
  </si>
  <si>
    <t xml:space="preserve">1. 2D Electronic material for next generation clean energy
2. Higher Education and Research opportunities at IIT Ropar
</t>
  </si>
  <si>
    <t>23.03.2017</t>
  </si>
  <si>
    <t xml:space="preserve">Sh. Arvind Dixit
Director
Advance Technology, Chandigarh
</t>
  </si>
  <si>
    <t>Embedded Systems</t>
  </si>
  <si>
    <t>Dr. S. Narayana Kalkura
Professor &amp; Director,
Crystal Growth Centre, Anna University, Chennai</t>
  </si>
  <si>
    <t>Biological Crystallization, Bone replacement materials and characterization</t>
  </si>
  <si>
    <t>18.08.2017</t>
  </si>
  <si>
    <t>Dr. DS Rawal,    Scientist F              (SSPL, DRDO Delhi)</t>
  </si>
  <si>
    <t>Sh. Prashant Sharma Manager,               Eurcka Electrosoft Solutions Pvt. Ltd  Mohali, Punjab</t>
  </si>
  <si>
    <t>Sh. H.S Jatana (Head)     SCL, Mohali, Punjab</t>
  </si>
  <si>
    <t>Sh. Ankur Sangal           Sr. Application Er.      Coral Technologies,    Delhi</t>
  </si>
  <si>
    <t>Sh. O.P Singh              Telecommunication    QTL, Mohali</t>
  </si>
  <si>
    <t>Internet of Things</t>
  </si>
  <si>
    <t>Application in space. Microelectronic</t>
  </si>
  <si>
    <t>FPGA implementation using vivado design</t>
  </si>
  <si>
    <t>Smart City</t>
  </si>
  <si>
    <t>High frequency electronic device fabrication</t>
  </si>
  <si>
    <t>Seminar Room 09.03.2016                12:00 to 02:00 pm</t>
  </si>
  <si>
    <t>L-24                              08.03.2016                    10:00 to 01:00 pm</t>
  </si>
  <si>
    <t>T-10 /T12                        08.03.2016                    09:00 to 11:00</t>
  </si>
  <si>
    <t>Seminar room or      Lab 01                           10.03.2016</t>
  </si>
  <si>
    <t>ECE Lab-08               08.03.2016                     11:00 am to 12:30 pm</t>
  </si>
  <si>
    <t>Prof. Charanjit Singh Bhatia, Professor, Electrical &amp; computer Engg. department, National university of Singapore</t>
  </si>
  <si>
    <t>20.06.2016</t>
  </si>
  <si>
    <t>Frontiers in Magnetic Recording Research</t>
  </si>
  <si>
    <t>19.12.2016</t>
  </si>
  <si>
    <t>Prof. Anil Kumar, Professor, Chemistry Department and Centre of Excellence in Nanoelectronics, IIT, Bombay</t>
  </si>
  <si>
    <t>Organic Electronics</t>
  </si>
  <si>
    <t>04.02.2016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</si>
</sst>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sqref="A1:J1"/>
    </sheetView>
  </sheetViews>
  <sheetFormatPr defaultRowHeight="15" x14ac:dyDescent="0.25"/>
  <cols>
    <col min="1" max="1" width="25.85546875" customWidth="1"/>
    <col min="2" max="2" width="19.42578125" customWidth="1"/>
    <col min="3" max="3" width="26.140625" customWidth="1"/>
    <col min="4" max="4" width="14.140625" customWidth="1"/>
    <col min="5" max="5" width="11.140625" customWidth="1"/>
    <col min="6" max="6" width="12.5703125" customWidth="1"/>
  </cols>
  <sheetData>
    <row r="1" spans="1:10" ht="15.75" customHeight="1" x14ac:dyDescent="0.25">
      <c r="A1" s="23" t="s">
        <v>61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63.75" x14ac:dyDescent="0.25">
      <c r="A2" s="2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137.25" customHeight="1" x14ac:dyDescent="0.25">
      <c r="A3" s="2" t="s">
        <v>45</v>
      </c>
      <c r="B3" s="4" t="s">
        <v>9</v>
      </c>
      <c r="C3" s="3" t="s">
        <v>10</v>
      </c>
      <c r="D3" s="4" t="s">
        <v>11</v>
      </c>
      <c r="E3" s="4" t="s">
        <v>12</v>
      </c>
      <c r="F3" s="4" t="s">
        <v>12</v>
      </c>
      <c r="G3" s="4">
        <v>16</v>
      </c>
      <c r="H3" s="4">
        <v>3</v>
      </c>
      <c r="I3" s="4">
        <v>0</v>
      </c>
      <c r="J3" s="4">
        <f>SUM(G3:I3)</f>
        <v>19</v>
      </c>
    </row>
    <row r="4" spans="1:10" ht="45" x14ac:dyDescent="0.25">
      <c r="A4" s="2" t="s">
        <v>44</v>
      </c>
      <c r="B4" s="4" t="s">
        <v>9</v>
      </c>
      <c r="C4" s="3" t="s">
        <v>13</v>
      </c>
      <c r="D4" s="4" t="s">
        <v>11</v>
      </c>
      <c r="E4" s="4" t="s">
        <v>14</v>
      </c>
      <c r="F4" s="4" t="s">
        <v>15</v>
      </c>
      <c r="G4" s="4">
        <v>40</v>
      </c>
      <c r="H4" s="4">
        <v>35</v>
      </c>
      <c r="I4" s="4">
        <v>0</v>
      </c>
      <c r="J4" s="4">
        <f>SUM(G4:I4)</f>
        <v>75</v>
      </c>
    </row>
    <row r="5" spans="1:10" ht="105" x14ac:dyDescent="0.25">
      <c r="A5" s="2" t="s">
        <v>43</v>
      </c>
      <c r="B5" s="3" t="s">
        <v>50</v>
      </c>
      <c r="C5" s="3" t="s">
        <v>16</v>
      </c>
      <c r="D5" s="4" t="s">
        <v>11</v>
      </c>
      <c r="E5" s="4" t="s">
        <v>39</v>
      </c>
      <c r="F5" s="4" t="s">
        <v>17</v>
      </c>
      <c r="G5" s="4">
        <v>19</v>
      </c>
      <c r="H5" s="4">
        <v>1</v>
      </c>
      <c r="I5" s="4">
        <v>0</v>
      </c>
      <c r="J5" s="4">
        <f>SUM(G5:I5)</f>
        <v>20</v>
      </c>
    </row>
    <row r="6" spans="1:10" ht="45" x14ac:dyDescent="0.25">
      <c r="A6" s="2" t="s">
        <v>40</v>
      </c>
      <c r="B6" s="4" t="s">
        <v>20</v>
      </c>
      <c r="C6" s="4"/>
      <c r="D6" s="4" t="s">
        <v>11</v>
      </c>
      <c r="E6" s="4" t="s">
        <v>41</v>
      </c>
      <c r="F6" s="4" t="s">
        <v>42</v>
      </c>
      <c r="G6" s="4">
        <v>34</v>
      </c>
      <c r="H6" s="4">
        <v>0</v>
      </c>
      <c r="I6" s="4">
        <v>0</v>
      </c>
      <c r="J6" s="4">
        <f>SUM(G6:I6)</f>
        <v>34</v>
      </c>
    </row>
    <row r="7" spans="1:10" ht="52.5" customHeight="1" x14ac:dyDescent="0.25">
      <c r="A7" s="2" t="s">
        <v>26</v>
      </c>
      <c r="B7" s="4" t="s">
        <v>20</v>
      </c>
      <c r="C7" s="4" t="s">
        <v>27</v>
      </c>
      <c r="D7" s="4" t="s">
        <v>11</v>
      </c>
      <c r="E7" s="4" t="s">
        <v>28</v>
      </c>
      <c r="F7" s="4" t="s">
        <v>28</v>
      </c>
      <c r="G7" s="4">
        <v>53</v>
      </c>
      <c r="H7" s="4">
        <v>0</v>
      </c>
      <c r="I7" s="4">
        <v>0</v>
      </c>
      <c r="J7" s="4">
        <f>SUM(G7:I7)</f>
        <v>53</v>
      </c>
    </row>
    <row r="8" spans="1:10" ht="61.5" customHeight="1" x14ac:dyDescent="0.25">
      <c r="A8" s="5" t="s">
        <v>19</v>
      </c>
      <c r="B8" s="2" t="s">
        <v>20</v>
      </c>
      <c r="C8" s="6" t="s">
        <v>21</v>
      </c>
      <c r="D8" s="3" t="s">
        <v>11</v>
      </c>
      <c r="E8" s="2" t="s">
        <v>22</v>
      </c>
      <c r="F8" s="2" t="s">
        <v>22</v>
      </c>
      <c r="G8" s="2">
        <v>87</v>
      </c>
      <c r="H8" s="2">
        <v>0</v>
      </c>
      <c r="I8" s="2">
        <v>0</v>
      </c>
      <c r="J8" s="3">
        <f>SUM(G8:I8)</f>
        <v>87</v>
      </c>
    </row>
    <row r="9" spans="1:10" ht="65.25" customHeight="1" x14ac:dyDescent="0.25">
      <c r="A9" s="5" t="s">
        <v>23</v>
      </c>
      <c r="B9" s="2" t="s">
        <v>20</v>
      </c>
      <c r="C9" s="6" t="s">
        <v>24</v>
      </c>
      <c r="D9" s="3" t="s">
        <v>11</v>
      </c>
      <c r="E9" s="2" t="s">
        <v>25</v>
      </c>
      <c r="F9" s="2" t="s">
        <v>25</v>
      </c>
      <c r="G9" s="2">
        <v>110</v>
      </c>
      <c r="H9" s="2">
        <v>0</v>
      </c>
      <c r="I9" s="2">
        <v>0</v>
      </c>
      <c r="J9" s="2">
        <f>SUM(G9:I9)</f>
        <v>110</v>
      </c>
    </row>
    <row r="10" spans="1:10" ht="51" x14ac:dyDescent="0.25">
      <c r="A10" s="7" t="s">
        <v>35</v>
      </c>
      <c r="B10" s="8" t="s">
        <v>20</v>
      </c>
      <c r="C10" s="5" t="s">
        <v>34</v>
      </c>
      <c r="D10" s="3" t="s">
        <v>11</v>
      </c>
      <c r="E10" s="9" t="s">
        <v>33</v>
      </c>
      <c r="F10" s="9" t="s">
        <v>33</v>
      </c>
      <c r="G10" s="9">
        <v>48</v>
      </c>
      <c r="H10" s="9">
        <v>0</v>
      </c>
      <c r="I10" s="9">
        <v>0</v>
      </c>
      <c r="J10" s="9">
        <f>SUM(G10:I10)</f>
        <v>48</v>
      </c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2" max="2" width="13.85546875" bestFit="1" customWidth="1"/>
    <col min="3" max="3" width="21" customWidth="1"/>
    <col min="4" max="4" width="8.28515625" bestFit="1" customWidth="1"/>
    <col min="5" max="6" width="10.140625" bestFit="1" customWidth="1"/>
  </cols>
  <sheetData>
    <row r="1" spans="1:10" ht="15.75" customHeight="1" x14ac:dyDescent="0.25">
      <c r="A1" s="23" t="s">
        <v>61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63.75" x14ac:dyDescent="0.25">
      <c r="A2" s="2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60" x14ac:dyDescent="0.25">
      <c r="A3" s="11" t="s">
        <v>46</v>
      </c>
      <c r="B3" s="12" t="s">
        <v>20</v>
      </c>
      <c r="C3" s="15" t="s">
        <v>54</v>
      </c>
      <c r="D3" s="12" t="s">
        <v>11</v>
      </c>
      <c r="E3" s="12" t="s">
        <v>47</v>
      </c>
      <c r="F3" s="12" t="s">
        <v>47</v>
      </c>
      <c r="G3" s="21">
        <v>68</v>
      </c>
      <c r="H3" s="21">
        <v>0</v>
      </c>
      <c r="I3" s="21">
        <v>0</v>
      </c>
      <c r="J3" s="21">
        <f>SUM(G3:I3)</f>
        <v>68</v>
      </c>
    </row>
    <row r="4" spans="1:10" ht="60" x14ac:dyDescent="0.25">
      <c r="A4" s="11" t="s">
        <v>51</v>
      </c>
      <c r="B4" s="12" t="s">
        <v>20</v>
      </c>
      <c r="C4" s="11" t="s">
        <v>52</v>
      </c>
      <c r="D4" s="12" t="s">
        <v>11</v>
      </c>
      <c r="E4" s="12" t="s">
        <v>48</v>
      </c>
      <c r="F4" s="12" t="s">
        <v>48</v>
      </c>
      <c r="G4" s="21">
        <v>31</v>
      </c>
      <c r="H4" s="21">
        <v>0</v>
      </c>
      <c r="I4" s="21">
        <v>0</v>
      </c>
      <c r="J4" s="21">
        <f>SUM(G4:I4)</f>
        <v>31</v>
      </c>
    </row>
    <row r="5" spans="1:10" ht="45" x14ac:dyDescent="0.25">
      <c r="A5" s="11" t="s">
        <v>49</v>
      </c>
      <c r="B5" s="12" t="s">
        <v>20</v>
      </c>
      <c r="C5" s="11" t="s">
        <v>53</v>
      </c>
      <c r="D5" s="12" t="s">
        <v>11</v>
      </c>
      <c r="E5" s="12" t="s">
        <v>48</v>
      </c>
      <c r="F5" s="12" t="s">
        <v>48</v>
      </c>
      <c r="G5" s="21">
        <v>43</v>
      </c>
      <c r="H5" s="21">
        <v>0</v>
      </c>
      <c r="I5" s="21">
        <v>0</v>
      </c>
      <c r="J5" s="21">
        <f>SUM(G5:I5)</f>
        <v>43</v>
      </c>
    </row>
    <row r="6" spans="1:10" ht="90" x14ac:dyDescent="0.25">
      <c r="A6" s="2" t="s">
        <v>36</v>
      </c>
      <c r="B6" s="4" t="s">
        <v>20</v>
      </c>
      <c r="C6" s="14" t="s">
        <v>37</v>
      </c>
      <c r="D6" s="4" t="s">
        <v>11</v>
      </c>
      <c r="E6" s="4" t="s">
        <v>38</v>
      </c>
      <c r="F6" s="4" t="s">
        <v>38</v>
      </c>
      <c r="G6" s="17">
        <v>116</v>
      </c>
      <c r="H6" s="17">
        <v>0</v>
      </c>
      <c r="I6" s="17">
        <v>0</v>
      </c>
      <c r="J6" s="17">
        <f>SUM(G6:I6)</f>
        <v>116</v>
      </c>
    </row>
    <row r="7" spans="1:10" ht="60" x14ac:dyDescent="0.25">
      <c r="A7" s="2" t="s">
        <v>29</v>
      </c>
      <c r="B7" s="4" t="s">
        <v>20</v>
      </c>
      <c r="C7" s="3" t="s">
        <v>30</v>
      </c>
      <c r="D7" s="4" t="s">
        <v>11</v>
      </c>
      <c r="E7" s="4" t="s">
        <v>31</v>
      </c>
      <c r="F7" s="4" t="s">
        <v>32</v>
      </c>
      <c r="G7" s="17">
        <v>68</v>
      </c>
      <c r="H7" s="17">
        <v>0</v>
      </c>
      <c r="I7" s="17">
        <v>0</v>
      </c>
      <c r="J7" s="17">
        <f>SUM(G7:I7)</f>
        <v>68</v>
      </c>
    </row>
    <row r="8" spans="1:10" ht="75" x14ac:dyDescent="0.25">
      <c r="A8" s="10" t="s">
        <v>55</v>
      </c>
      <c r="B8" s="19" t="s">
        <v>20</v>
      </c>
      <c r="C8" s="10" t="s">
        <v>56</v>
      </c>
      <c r="D8" s="19" t="s">
        <v>11</v>
      </c>
      <c r="E8" s="16" t="s">
        <v>60</v>
      </c>
      <c r="F8" s="16" t="s">
        <v>60</v>
      </c>
      <c r="G8" s="18">
        <v>110</v>
      </c>
      <c r="H8" s="18">
        <v>0</v>
      </c>
      <c r="I8" s="18">
        <v>0</v>
      </c>
      <c r="J8" s="18">
        <f>SUM(G8:I8)</f>
        <v>110</v>
      </c>
    </row>
    <row r="9" spans="1:10" ht="75" x14ac:dyDescent="0.25">
      <c r="A9" s="8" t="s">
        <v>57</v>
      </c>
      <c r="B9" s="4" t="s">
        <v>20</v>
      </c>
      <c r="C9" s="8" t="s">
        <v>58</v>
      </c>
      <c r="D9" s="4" t="s">
        <v>11</v>
      </c>
      <c r="E9" s="20" t="s">
        <v>59</v>
      </c>
      <c r="F9" s="20" t="s">
        <v>59</v>
      </c>
      <c r="G9" s="22">
        <v>31</v>
      </c>
      <c r="H9" s="22">
        <v>0</v>
      </c>
      <c r="I9" s="22">
        <v>0</v>
      </c>
      <c r="J9" s="22">
        <f>SUM(G9:I9)</f>
        <v>31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4" zoomScale="85" zoomScaleNormal="85" workbookViewId="0">
      <selection sqref="A1:J2"/>
    </sheetView>
  </sheetViews>
  <sheetFormatPr defaultRowHeight="15" x14ac:dyDescent="0.25"/>
  <cols>
    <col min="1" max="1" width="17.5703125" customWidth="1"/>
    <col min="2" max="2" width="13.85546875" bestFit="1" customWidth="1"/>
    <col min="3" max="3" width="15.7109375" bestFit="1" customWidth="1"/>
    <col min="5" max="6" width="10.140625" bestFit="1" customWidth="1"/>
  </cols>
  <sheetData>
    <row r="1" spans="1:10" ht="15.75" x14ac:dyDescent="0.25">
      <c r="A1" s="23" t="s">
        <v>61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89.25" x14ac:dyDescent="0.25">
      <c r="A2" s="2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63" customHeight="1" x14ac:dyDescent="0.25">
      <c r="A3" s="11" t="s">
        <v>46</v>
      </c>
      <c r="B3" s="24" t="s">
        <v>20</v>
      </c>
      <c r="C3" s="24" t="s">
        <v>62</v>
      </c>
      <c r="D3" s="24" t="s">
        <v>11</v>
      </c>
      <c r="E3" s="24" t="s">
        <v>63</v>
      </c>
      <c r="F3" s="24" t="s">
        <v>63</v>
      </c>
      <c r="G3" s="24">
        <v>39</v>
      </c>
      <c r="H3" s="24">
        <v>0</v>
      </c>
      <c r="I3" s="24">
        <v>0</v>
      </c>
      <c r="J3" s="24">
        <f>SUM(G3:I3)</f>
        <v>39</v>
      </c>
    </row>
    <row r="4" spans="1:10" ht="75" x14ac:dyDescent="0.25">
      <c r="A4" s="8" t="s">
        <v>64</v>
      </c>
      <c r="B4" s="25" t="s">
        <v>20</v>
      </c>
      <c r="C4" s="25" t="s">
        <v>65</v>
      </c>
      <c r="D4" s="25" t="s">
        <v>11</v>
      </c>
      <c r="E4" s="25" t="s">
        <v>66</v>
      </c>
      <c r="F4" s="25" t="s">
        <v>66</v>
      </c>
      <c r="G4" s="25">
        <v>128</v>
      </c>
      <c r="H4" s="25">
        <v>0</v>
      </c>
      <c r="I4" s="25">
        <v>0</v>
      </c>
      <c r="J4" s="25">
        <f>SUM(G4:I4)</f>
        <v>128</v>
      </c>
    </row>
    <row r="5" spans="1:10" ht="90" x14ac:dyDescent="0.25">
      <c r="A5" s="8" t="s">
        <v>67</v>
      </c>
      <c r="B5" s="25" t="s">
        <v>20</v>
      </c>
      <c r="C5" s="8" t="s">
        <v>68</v>
      </c>
      <c r="D5" s="25" t="s">
        <v>11</v>
      </c>
      <c r="E5" s="25" t="s">
        <v>69</v>
      </c>
      <c r="F5" s="25" t="s">
        <v>66</v>
      </c>
      <c r="G5" s="25">
        <v>84</v>
      </c>
      <c r="H5" s="25">
        <v>0</v>
      </c>
      <c r="I5" s="25">
        <v>0</v>
      </c>
      <c r="J5" s="25">
        <f>SUM(G5:I5)</f>
        <v>84</v>
      </c>
    </row>
    <row r="6" spans="1:10" ht="150" x14ac:dyDescent="0.25">
      <c r="A6" s="8" t="s">
        <v>70</v>
      </c>
      <c r="B6" s="25" t="s">
        <v>20</v>
      </c>
      <c r="C6" s="8" t="s">
        <v>71</v>
      </c>
      <c r="D6" s="25" t="s">
        <v>11</v>
      </c>
      <c r="E6" s="25" t="s">
        <v>72</v>
      </c>
      <c r="F6" s="25" t="s">
        <v>72</v>
      </c>
      <c r="G6" s="25">
        <v>88</v>
      </c>
      <c r="H6" s="25">
        <v>0</v>
      </c>
      <c r="I6" s="25">
        <v>0</v>
      </c>
      <c r="J6" s="25">
        <f>SUM(G6:I6)</f>
        <v>88</v>
      </c>
    </row>
    <row r="7" spans="1:10" ht="90" x14ac:dyDescent="0.25">
      <c r="A7" s="8" t="s">
        <v>73</v>
      </c>
      <c r="B7" s="25" t="s">
        <v>20</v>
      </c>
      <c r="C7" s="8" t="s">
        <v>74</v>
      </c>
      <c r="D7" s="25" t="s">
        <v>11</v>
      </c>
      <c r="E7" s="25" t="s">
        <v>72</v>
      </c>
      <c r="F7" s="25" t="s">
        <v>72</v>
      </c>
      <c r="G7" s="25">
        <v>118</v>
      </c>
      <c r="H7" s="25">
        <v>0</v>
      </c>
      <c r="I7" s="25">
        <v>0</v>
      </c>
      <c r="J7" s="25">
        <f>SUM(G7:I7)</f>
        <v>118</v>
      </c>
    </row>
    <row r="8" spans="1:10" ht="120" x14ac:dyDescent="0.25">
      <c r="A8" s="26" t="s">
        <v>75</v>
      </c>
      <c r="B8" s="25" t="s">
        <v>20</v>
      </c>
      <c r="C8" s="26" t="s">
        <v>76</v>
      </c>
      <c r="D8" s="25" t="s">
        <v>11</v>
      </c>
      <c r="E8" s="20" t="s">
        <v>77</v>
      </c>
      <c r="F8" s="20" t="s">
        <v>77</v>
      </c>
      <c r="G8" s="20">
        <v>93</v>
      </c>
      <c r="H8" s="20">
        <v>0</v>
      </c>
      <c r="I8" s="20">
        <v>0</v>
      </c>
      <c r="J8" s="20">
        <f>SUM(G8:I8)</f>
        <v>93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"/>
    </sheetView>
  </sheetViews>
  <sheetFormatPr defaultRowHeight="15" x14ac:dyDescent="0.25"/>
  <cols>
    <col min="1" max="1" width="38.5703125" customWidth="1"/>
    <col min="2" max="2" width="13.85546875" bestFit="1" customWidth="1"/>
    <col min="3" max="3" width="22.42578125" customWidth="1"/>
    <col min="4" max="4" width="12" customWidth="1"/>
    <col min="5" max="5" width="15.5703125" customWidth="1"/>
    <col min="6" max="6" width="19.42578125" customWidth="1"/>
  </cols>
  <sheetData>
    <row r="1" spans="1:10" ht="15.75" x14ac:dyDescent="0.25">
      <c r="A1" s="23" t="s">
        <v>61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63.75" x14ac:dyDescent="0.25">
      <c r="A2" s="2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45" x14ac:dyDescent="0.25">
      <c r="A3" s="2" t="s">
        <v>97</v>
      </c>
      <c r="B3" s="3" t="s">
        <v>20</v>
      </c>
      <c r="C3" s="3" t="s">
        <v>98</v>
      </c>
      <c r="D3" s="13" t="s">
        <v>11</v>
      </c>
      <c r="E3" s="3" t="s">
        <v>99</v>
      </c>
      <c r="F3" s="3" t="s">
        <v>99</v>
      </c>
      <c r="G3" s="3"/>
      <c r="H3" s="3"/>
      <c r="I3" s="3"/>
      <c r="J3" s="3"/>
    </row>
    <row r="4" spans="1:10" ht="60" x14ac:dyDescent="0.25">
      <c r="A4" s="15" t="s">
        <v>78</v>
      </c>
      <c r="B4" s="13" t="s">
        <v>20</v>
      </c>
      <c r="C4" s="27" t="s">
        <v>87</v>
      </c>
      <c r="D4" s="13" t="s">
        <v>11</v>
      </c>
      <c r="E4" s="27" t="s">
        <v>88</v>
      </c>
      <c r="F4" s="27" t="s">
        <v>88</v>
      </c>
      <c r="G4" s="13"/>
      <c r="H4" s="13"/>
      <c r="I4" s="13"/>
      <c r="J4" s="13"/>
    </row>
    <row r="5" spans="1:10" ht="60" x14ac:dyDescent="0.25">
      <c r="A5" s="15" t="s">
        <v>79</v>
      </c>
      <c r="B5" s="13" t="s">
        <v>20</v>
      </c>
      <c r="C5" s="24" t="s">
        <v>83</v>
      </c>
      <c r="D5" s="13" t="s">
        <v>11</v>
      </c>
      <c r="E5" s="27" t="s">
        <v>89</v>
      </c>
      <c r="F5" s="27" t="s">
        <v>89</v>
      </c>
      <c r="G5" s="13"/>
      <c r="H5" s="13"/>
      <c r="I5" s="13"/>
      <c r="J5" s="13"/>
    </row>
    <row r="6" spans="1:10" ht="45" x14ac:dyDescent="0.25">
      <c r="A6" s="15" t="s">
        <v>80</v>
      </c>
      <c r="B6" s="13" t="s">
        <v>20</v>
      </c>
      <c r="C6" s="15" t="s">
        <v>84</v>
      </c>
      <c r="D6" s="13" t="s">
        <v>11</v>
      </c>
      <c r="E6" s="27" t="s">
        <v>90</v>
      </c>
      <c r="F6" s="27" t="s">
        <v>90</v>
      </c>
      <c r="G6" s="13"/>
      <c r="H6" s="13"/>
      <c r="I6" s="13"/>
      <c r="J6" s="13"/>
    </row>
    <row r="7" spans="1:10" ht="45" x14ac:dyDescent="0.25">
      <c r="A7" s="15" t="s">
        <v>81</v>
      </c>
      <c r="B7" s="13" t="s">
        <v>20</v>
      </c>
      <c r="C7" s="15" t="s">
        <v>85</v>
      </c>
      <c r="D7" s="13" t="s">
        <v>11</v>
      </c>
      <c r="E7" s="27" t="s">
        <v>91</v>
      </c>
      <c r="F7" s="27" t="s">
        <v>91</v>
      </c>
      <c r="G7" s="13"/>
      <c r="H7" s="13"/>
      <c r="I7" s="13"/>
      <c r="J7" s="13"/>
    </row>
    <row r="8" spans="1:10" ht="60" x14ac:dyDescent="0.25">
      <c r="A8" s="11" t="s">
        <v>82</v>
      </c>
      <c r="B8" s="13" t="s">
        <v>20</v>
      </c>
      <c r="C8" s="15" t="s">
        <v>86</v>
      </c>
      <c r="D8" s="13" t="s">
        <v>11</v>
      </c>
      <c r="E8" s="27" t="s">
        <v>92</v>
      </c>
      <c r="F8" s="27" t="s">
        <v>92</v>
      </c>
      <c r="G8" s="13"/>
      <c r="H8" s="13"/>
      <c r="I8" s="13"/>
      <c r="J8" s="13"/>
    </row>
    <row r="9" spans="1:10" ht="45" x14ac:dyDescent="0.25">
      <c r="A9" s="28" t="s">
        <v>93</v>
      </c>
      <c r="B9" s="13" t="s">
        <v>20</v>
      </c>
      <c r="C9" s="28" t="s">
        <v>95</v>
      </c>
      <c r="D9" s="13" t="s">
        <v>11</v>
      </c>
      <c r="E9" s="29" t="s">
        <v>94</v>
      </c>
      <c r="F9" s="29" t="s">
        <v>94</v>
      </c>
      <c r="G9" s="13"/>
      <c r="H9" s="13"/>
      <c r="I9" s="13"/>
      <c r="J9" s="13"/>
    </row>
    <row r="10" spans="1:10" ht="45" x14ac:dyDescent="0.25">
      <c r="A10" s="28" t="s">
        <v>93</v>
      </c>
      <c r="B10" s="13" t="s">
        <v>20</v>
      </c>
      <c r="C10" s="28" t="s">
        <v>95</v>
      </c>
      <c r="D10" s="13" t="s">
        <v>11</v>
      </c>
      <c r="E10" s="29" t="s">
        <v>96</v>
      </c>
      <c r="F10" s="29" t="s">
        <v>96</v>
      </c>
      <c r="G10" s="13"/>
      <c r="H10" s="13"/>
      <c r="I10" s="13"/>
      <c r="J10" s="13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2019-10-03T08:44:00Z</dcterms:modified>
</cp:coreProperties>
</file>