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ocuments\"/>
    </mc:Choice>
  </mc:AlternateContent>
  <xr:revisionPtr revIDLastSave="0" documentId="8_{0C24E21E-D73E-41FB-9AD7-CF89B48F49E4}" xr6:coauthVersionLast="47" xr6:coauthVersionMax="47" xr10:uidLastSave="{00000000-0000-0000-0000-000000000000}"/>
  <bookViews>
    <workbookView xWindow="-108" yWindow="-108" windowWidth="23256" windowHeight="12576" activeTab="1" xr2:uid="{FD88A3CE-1A3B-4F84-959D-BC455549C602}"/>
  </bookViews>
  <sheets>
    <sheet name="Sheet2" sheetId="2" r:id="rId1"/>
    <sheet name="Sheet1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5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6" i="1"/>
  <c r="J5" i="1"/>
</calcChain>
</file>

<file path=xl/sharedStrings.xml><?xml version="1.0" encoding="utf-8"?>
<sst xmlns="http://schemas.openxmlformats.org/spreadsheetml/2006/main" count="1154" uniqueCount="128">
  <si>
    <t>Date</t>
  </si>
  <si>
    <t>Part Number</t>
  </si>
  <si>
    <t>Commodity Group</t>
  </si>
  <si>
    <t>Production Shortages (Units)</t>
  </si>
  <si>
    <t>D306F</t>
  </si>
  <si>
    <t>Processor</t>
  </si>
  <si>
    <t>M4M08</t>
  </si>
  <si>
    <t>Optical Drives</t>
  </si>
  <si>
    <t>F030H</t>
  </si>
  <si>
    <t>K859M</t>
  </si>
  <si>
    <t>V8835</t>
  </si>
  <si>
    <t>H384M</t>
  </si>
  <si>
    <t>G728T</t>
  </si>
  <si>
    <t>HDD</t>
  </si>
  <si>
    <t>G115G</t>
  </si>
  <si>
    <t>K983K</t>
  </si>
  <si>
    <t>W889F</t>
  </si>
  <si>
    <t>H726R</t>
  </si>
  <si>
    <t>RU774</t>
  </si>
  <si>
    <t>N530F</t>
  </si>
  <si>
    <t>P575R</t>
  </si>
  <si>
    <t>MYC14</t>
  </si>
  <si>
    <t>K725G</t>
  </si>
  <si>
    <t>V3872</t>
  </si>
  <si>
    <t>J106M</t>
  </si>
  <si>
    <t>HT150</t>
  </si>
  <si>
    <t>J765R</t>
  </si>
  <si>
    <t>N641M</t>
  </si>
  <si>
    <t>J4C3V</t>
  </si>
  <si>
    <t>M469G</t>
  </si>
  <si>
    <t>C127J</t>
  </si>
  <si>
    <t>J131J</t>
  </si>
  <si>
    <t>FN679</t>
  </si>
  <si>
    <t>R755K</t>
  </si>
  <si>
    <t>WP896</t>
  </si>
  <si>
    <t>K374T</t>
  </si>
  <si>
    <t>Memory</t>
  </si>
  <si>
    <t>J280T</t>
  </si>
  <si>
    <t>H298M</t>
  </si>
  <si>
    <t>J533H</t>
  </si>
  <si>
    <t>M398F</t>
  </si>
  <si>
    <t>F804K</t>
  </si>
  <si>
    <t>G548K</t>
  </si>
  <si>
    <t>C2W2N</t>
  </si>
  <si>
    <t>G952F</t>
  </si>
  <si>
    <t>K145G</t>
  </si>
  <si>
    <t>F522M</t>
  </si>
  <si>
    <t>PNF3X</t>
  </si>
  <si>
    <t>G889G</t>
  </si>
  <si>
    <t>XP544</t>
  </si>
  <si>
    <t>NT417</t>
  </si>
  <si>
    <t>M399F</t>
  </si>
  <si>
    <t>F805K</t>
  </si>
  <si>
    <t>G622T</t>
  </si>
  <si>
    <t>X3R5M</t>
  </si>
  <si>
    <t>N056N</t>
  </si>
  <si>
    <t>NN876</t>
  </si>
  <si>
    <t>C2072</t>
  </si>
  <si>
    <t>Battery</t>
  </si>
  <si>
    <t>03KYX</t>
  </si>
  <si>
    <t>U144H</t>
  </si>
  <si>
    <t>FY878</t>
  </si>
  <si>
    <t>T192H</t>
  </si>
  <si>
    <t>F309J</t>
  </si>
  <si>
    <t>K093P</t>
  </si>
  <si>
    <t>01TVT</t>
  </si>
  <si>
    <t>F343G</t>
  </si>
  <si>
    <t>D270R</t>
  </si>
  <si>
    <t>D181R</t>
  </si>
  <si>
    <t>NNKVM</t>
  </si>
  <si>
    <t>X5VD1</t>
  </si>
  <si>
    <t>KMH7P</t>
  </si>
  <si>
    <t>3VCPF</t>
  </si>
  <si>
    <t>MP492</t>
  </si>
  <si>
    <t>D111N</t>
  </si>
  <si>
    <t>JN957</t>
  </si>
  <si>
    <t>Y9NHH</t>
  </si>
  <si>
    <t>D7D66</t>
  </si>
  <si>
    <t>X696G</t>
  </si>
  <si>
    <t>TX269</t>
  </si>
  <si>
    <t>HT952</t>
  </si>
  <si>
    <t>J418T</t>
  </si>
  <si>
    <t>G295T</t>
  </si>
  <si>
    <t>FY291</t>
  </si>
  <si>
    <t>G731N</t>
  </si>
  <si>
    <t>M525M</t>
  </si>
  <si>
    <t>H426H</t>
  </si>
  <si>
    <t>H704F</t>
  </si>
  <si>
    <t>Y619H</t>
  </si>
  <si>
    <t>H986H</t>
  </si>
  <si>
    <t>YP777</t>
  </si>
  <si>
    <t>RN225</t>
  </si>
  <si>
    <t>G631F</t>
  </si>
  <si>
    <t>Y80P7</t>
  </si>
  <si>
    <t>C234R</t>
  </si>
  <si>
    <t>F137T</t>
  </si>
  <si>
    <t>U738K</t>
  </si>
  <si>
    <t>P875G</t>
  </si>
  <si>
    <t>H959F</t>
  </si>
  <si>
    <t>D461F</t>
  </si>
  <si>
    <t>G484D</t>
  </si>
  <si>
    <t>D171K</t>
  </si>
  <si>
    <t>F729T</t>
  </si>
  <si>
    <t>Y475P</t>
  </si>
  <si>
    <t>C123J</t>
  </si>
  <si>
    <t>H185K</t>
  </si>
  <si>
    <t>X036C</t>
  </si>
  <si>
    <t>01RKN</t>
  </si>
  <si>
    <t>C593T</t>
  </si>
  <si>
    <t>HFDX0</t>
  </si>
  <si>
    <t>W8TYX</t>
  </si>
  <si>
    <t>XR812</t>
  </si>
  <si>
    <t>F342T</t>
  </si>
  <si>
    <t>2X1CJ</t>
  </si>
  <si>
    <t>K556T</t>
  </si>
  <si>
    <t>Y996D</t>
  </si>
  <si>
    <t>J406F</t>
  </si>
  <si>
    <t>X204R</t>
  </si>
  <si>
    <t>F862T</t>
  </si>
  <si>
    <t>J515N</t>
  </si>
  <si>
    <t>K620H</t>
  </si>
  <si>
    <t>GY581</t>
  </si>
  <si>
    <t>1. Find out the set of part numbers that are contributing to 80% of the production shortages (commonly known as Pareto Analysis)</t>
  </si>
  <si>
    <t>Row Labels</t>
  </si>
  <si>
    <t>Grand Total</t>
  </si>
  <si>
    <t>Sum of Production Shortages (Units)</t>
  </si>
  <si>
    <t>Cumulative sum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</si>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</sst>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utosh kumar" refreshedDate="44757.765489814818" createdVersion="7" refreshedVersion="7" minRefreshableVersion="3" recordCount="452" xr:uid="{9FD7753C-EB46-4F3D-9B3F-E6FC641FE694}">
  <cacheSource type="worksheet">
    <worksheetSource ref="A1:D453" sheet="Sheet1"/>
  </cacheSource>
  <cacheFields count="4">
    <cacheField name="Date" numFmtId="164">
      <sharedItems containsSemiMixedTypes="0" containsNonDate="0" containsDate="1" containsString="0" minDate="2004-10-10T00:00:00" maxDate="2004-10-27T00:00:00"/>
    </cacheField>
    <cacheField name="Part Number" numFmtId="0">
      <sharedItems count="113">
        <s v="D306F"/>
        <s v="M4M08"/>
        <s v="F030H"/>
        <s v="K859M"/>
        <s v="V8835"/>
        <s v="H384M"/>
        <s v="G728T"/>
        <s v="G115G"/>
        <s v="K983K"/>
        <s v="W889F"/>
        <s v="H726R"/>
        <s v="RU774"/>
        <s v="N530F"/>
        <s v="P575R"/>
        <s v="MYC14"/>
        <s v="K725G"/>
        <s v="V3872"/>
        <s v="J106M"/>
        <s v="HT150"/>
        <s v="J765R"/>
        <s v="N641M"/>
        <s v="J4C3V"/>
        <s v="M469G"/>
        <s v="C127J"/>
        <s v="J131J"/>
        <s v="FN679"/>
        <s v="R755K"/>
        <s v="WP896"/>
        <s v="K374T"/>
        <s v="J280T"/>
        <s v="H298M"/>
        <s v="J533H"/>
        <s v="M398F"/>
        <s v="F804K"/>
        <s v="G548K"/>
        <s v="C2W2N"/>
        <s v="G952F"/>
        <s v="K145G"/>
        <s v="F522M"/>
        <s v="PNF3X"/>
        <s v="G889G"/>
        <s v="XP544"/>
        <s v="NT417"/>
        <s v="M399F"/>
        <s v="F805K"/>
        <s v="G622T"/>
        <s v="X3R5M"/>
        <s v="N056N"/>
        <s v="NN876"/>
        <s v="C2072"/>
        <s v="03KYX"/>
        <s v="U144H"/>
        <s v="FY878"/>
        <s v="T192H"/>
        <s v="F309J"/>
        <s v="K093P"/>
        <s v="01TVT"/>
        <s v="F343G"/>
        <s v="D270R"/>
        <s v="D181R"/>
        <s v="NNKVM"/>
        <s v="X5VD1"/>
        <s v="KMH7P"/>
        <s v="3VCPF"/>
        <s v="MP492"/>
        <s v="D111N"/>
        <s v="JN957"/>
        <s v="Y9NHH"/>
        <s v="D7D66"/>
        <s v="X696G"/>
        <s v="TX269"/>
        <s v="HT952"/>
        <s v="J418T"/>
        <s v="G295T"/>
        <s v="FY291"/>
        <s v="G731N"/>
        <s v="M525M"/>
        <s v="H426H"/>
        <s v="H704F"/>
        <s v="Y619H"/>
        <s v="H986H"/>
        <s v="YP777"/>
        <s v="RN225"/>
        <s v="G631F"/>
        <s v="Y80P7"/>
        <s v="C234R"/>
        <s v="F137T"/>
        <s v="U738K"/>
        <s v="P875G"/>
        <s v="H959F"/>
        <s v="D461F"/>
        <s v="G484D"/>
        <s v="D171K"/>
        <s v="F729T"/>
        <s v="Y475P"/>
        <s v="C123J"/>
        <s v="H185K"/>
        <s v="X036C"/>
        <s v="01RKN"/>
        <s v="C593T"/>
        <s v="HFDX0"/>
        <s v="W8TYX"/>
        <s v="XR812"/>
        <s v="F342T"/>
        <s v="2X1CJ"/>
        <s v="K556T"/>
        <s v="Y996D"/>
        <s v="J406F"/>
        <s v="X204R"/>
        <s v="F862T"/>
        <s v="J515N"/>
        <s v="K620H"/>
        <s v="GY581"/>
      </sharedItems>
    </cacheField>
    <cacheField name="Commodity Group" numFmtId="0">
      <sharedItems/>
    </cacheField>
    <cacheField name="Production Shortages (Units)" numFmtId="0">
      <sharedItems containsSemiMixedTypes="0" containsString="0" containsNumber="1" minValue="0.8" maxValue="51780.8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d v="2004-10-10T00:00:00"/>
    <x v="0"/>
    <s v="Processor"/>
    <n v="67"/>
  </r>
  <r>
    <d v="2004-10-10T00:00:00"/>
    <x v="1"/>
    <s v="Optical Drives"/>
    <n v="10"/>
  </r>
  <r>
    <d v="2004-10-10T00:00:00"/>
    <x v="2"/>
    <s v="Processor"/>
    <n v="3"/>
  </r>
  <r>
    <d v="2004-10-10T00:00:00"/>
    <x v="3"/>
    <s v="Optical Drives"/>
    <n v="4"/>
  </r>
  <r>
    <d v="2004-10-10T00:00:00"/>
    <x v="4"/>
    <s v="Processor"/>
    <n v="102"/>
  </r>
  <r>
    <d v="2004-10-10T00:00:00"/>
    <x v="5"/>
    <s v="Processor"/>
    <n v="53"/>
  </r>
  <r>
    <d v="2004-10-10T00:00:00"/>
    <x v="6"/>
    <s v="HDD"/>
    <n v="175"/>
  </r>
  <r>
    <d v="2004-10-10T00:00:00"/>
    <x v="7"/>
    <s v="Processor"/>
    <n v="13"/>
  </r>
  <r>
    <d v="2004-10-10T00:00:00"/>
    <x v="8"/>
    <s v="Processor"/>
    <n v="484"/>
  </r>
  <r>
    <d v="2004-10-10T00:00:00"/>
    <x v="9"/>
    <s v="Processor"/>
    <n v="713"/>
  </r>
  <r>
    <d v="2004-10-10T00:00:00"/>
    <x v="10"/>
    <s v="Processor"/>
    <n v="366"/>
  </r>
  <r>
    <d v="2004-10-10T00:00:00"/>
    <x v="11"/>
    <s v="Optical Drives"/>
    <n v="54"/>
  </r>
  <r>
    <d v="2004-10-10T00:00:00"/>
    <x v="12"/>
    <s v="HDD"/>
    <n v="24"/>
  </r>
  <r>
    <d v="2004-10-10T00:00:00"/>
    <x v="13"/>
    <s v="Processor"/>
    <n v="290"/>
  </r>
  <r>
    <d v="2004-10-10T00:00:00"/>
    <x v="14"/>
    <s v="Processor"/>
    <n v="1091"/>
  </r>
  <r>
    <d v="2004-10-10T00:00:00"/>
    <x v="15"/>
    <s v="Processor"/>
    <n v="12"/>
  </r>
  <r>
    <d v="2004-10-10T00:00:00"/>
    <x v="16"/>
    <s v="Processor"/>
    <n v="157"/>
  </r>
  <r>
    <d v="2004-10-10T00:00:00"/>
    <x v="17"/>
    <s v="Processor"/>
    <n v="157"/>
  </r>
  <r>
    <d v="2004-10-10T00:00:00"/>
    <x v="18"/>
    <s v="Processor"/>
    <n v="41"/>
  </r>
  <r>
    <d v="2004-10-10T00:00:00"/>
    <x v="19"/>
    <s v="HDD"/>
    <n v="23"/>
  </r>
  <r>
    <d v="2004-10-10T00:00:00"/>
    <x v="20"/>
    <s v="Processor"/>
    <n v="66"/>
  </r>
  <r>
    <d v="2004-10-10T00:00:00"/>
    <x v="21"/>
    <s v="Processor"/>
    <n v="794"/>
  </r>
  <r>
    <d v="2004-10-10T00:00:00"/>
    <x v="22"/>
    <s v="Processor"/>
    <n v="12"/>
  </r>
  <r>
    <d v="2004-10-10T00:00:00"/>
    <x v="23"/>
    <s v="HDD"/>
    <n v="19"/>
  </r>
  <r>
    <d v="2004-10-10T00:00:00"/>
    <x v="24"/>
    <s v="Processor"/>
    <n v="93"/>
  </r>
  <r>
    <d v="2004-10-10T00:00:00"/>
    <x v="25"/>
    <s v="Optical Drives"/>
    <n v="3"/>
  </r>
  <r>
    <d v="2004-10-10T00:00:00"/>
    <x v="26"/>
    <s v="HDD"/>
    <n v="4"/>
  </r>
  <r>
    <d v="2004-10-10T00:00:00"/>
    <x v="27"/>
    <s v="Processor"/>
    <n v="4"/>
  </r>
  <r>
    <d v="2004-10-11T00:00:00"/>
    <x v="14"/>
    <s v="Processor"/>
    <n v="1217"/>
  </r>
  <r>
    <d v="2004-10-11T00:00:00"/>
    <x v="28"/>
    <s v="Memory"/>
    <n v="72.8"/>
  </r>
  <r>
    <d v="2004-10-11T00:00:00"/>
    <x v="4"/>
    <s v="Processor"/>
    <n v="4"/>
  </r>
  <r>
    <d v="2004-10-11T00:00:00"/>
    <x v="1"/>
    <s v="Optical Drives"/>
    <n v="16"/>
  </r>
  <r>
    <d v="2004-10-11T00:00:00"/>
    <x v="2"/>
    <s v="Processor"/>
    <n v="22"/>
  </r>
  <r>
    <d v="2004-10-11T00:00:00"/>
    <x v="13"/>
    <s v="Processor"/>
    <n v="287"/>
  </r>
  <r>
    <d v="2004-10-11T00:00:00"/>
    <x v="16"/>
    <s v="Processor"/>
    <n v="44"/>
  </r>
  <r>
    <d v="2004-10-11T00:00:00"/>
    <x v="29"/>
    <s v="Memory"/>
    <n v="0.8"/>
  </r>
  <r>
    <d v="2004-10-11T00:00:00"/>
    <x v="30"/>
    <s v="HDD"/>
    <n v="25"/>
  </r>
  <r>
    <d v="2004-10-11T00:00:00"/>
    <x v="31"/>
    <s v="HDD"/>
    <n v="7"/>
  </r>
  <r>
    <d v="2004-10-11T00:00:00"/>
    <x v="32"/>
    <s v="Processor"/>
    <n v="34"/>
  </r>
  <r>
    <d v="2004-10-11T00:00:00"/>
    <x v="33"/>
    <s v="Processor"/>
    <n v="1175"/>
  </r>
  <r>
    <d v="2004-10-11T00:00:00"/>
    <x v="34"/>
    <s v="Memory"/>
    <n v="44.800000000000004"/>
  </r>
  <r>
    <d v="2004-10-11T00:00:00"/>
    <x v="35"/>
    <s v="Processor"/>
    <n v="15"/>
  </r>
  <r>
    <d v="2004-10-11T00:00:00"/>
    <x v="36"/>
    <s v="Processor"/>
    <n v="68"/>
  </r>
  <r>
    <d v="2004-10-11T00:00:00"/>
    <x v="5"/>
    <s v="Processor"/>
    <n v="58"/>
  </r>
  <r>
    <d v="2004-10-11T00:00:00"/>
    <x v="12"/>
    <s v="HDD"/>
    <n v="16"/>
  </r>
  <r>
    <d v="2004-10-11T00:00:00"/>
    <x v="37"/>
    <s v="Optical Drives"/>
    <n v="2"/>
  </r>
  <r>
    <d v="2004-10-11T00:00:00"/>
    <x v="23"/>
    <s v="HDD"/>
    <n v="19"/>
  </r>
  <r>
    <d v="2004-10-11T00:00:00"/>
    <x v="22"/>
    <s v="Processor"/>
    <n v="12"/>
  </r>
  <r>
    <d v="2004-10-11T00:00:00"/>
    <x v="18"/>
    <s v="Processor"/>
    <n v="46"/>
  </r>
  <r>
    <d v="2004-10-11T00:00:00"/>
    <x v="38"/>
    <s v="Processor"/>
    <n v="169"/>
  </r>
  <r>
    <d v="2004-10-11T00:00:00"/>
    <x v="8"/>
    <s v="Processor"/>
    <n v="563"/>
  </r>
  <r>
    <d v="2004-10-11T00:00:00"/>
    <x v="10"/>
    <s v="Processor"/>
    <n v="434"/>
  </r>
  <r>
    <d v="2004-10-11T00:00:00"/>
    <x v="19"/>
    <s v="HDD"/>
    <n v="23"/>
  </r>
  <r>
    <d v="2004-10-11T00:00:00"/>
    <x v="39"/>
    <s v="Processor"/>
    <n v="960"/>
  </r>
  <r>
    <d v="2004-10-11T00:00:00"/>
    <x v="15"/>
    <s v="Processor"/>
    <n v="12"/>
  </r>
  <r>
    <d v="2004-10-11T00:00:00"/>
    <x v="6"/>
    <s v="HDD"/>
    <n v="130"/>
  </r>
  <r>
    <d v="2004-10-11T00:00:00"/>
    <x v="0"/>
    <s v="Processor"/>
    <n v="26"/>
  </r>
  <r>
    <d v="2004-10-11T00:00:00"/>
    <x v="40"/>
    <s v="Processor"/>
    <n v="4"/>
  </r>
  <r>
    <d v="2004-10-11T00:00:00"/>
    <x v="26"/>
    <s v="HDD"/>
    <n v="4"/>
  </r>
  <r>
    <d v="2004-10-11T00:00:00"/>
    <x v="41"/>
    <s v="Optical Drives"/>
    <n v="115"/>
  </r>
  <r>
    <d v="2004-10-11T00:00:00"/>
    <x v="27"/>
    <s v="Processor"/>
    <n v="3"/>
  </r>
  <r>
    <d v="2004-10-11T00:00:00"/>
    <x v="11"/>
    <s v="Optical Drives"/>
    <n v="56"/>
  </r>
  <r>
    <d v="2004-10-11T00:00:00"/>
    <x v="9"/>
    <s v="Processor"/>
    <n v="714"/>
  </r>
  <r>
    <d v="2004-10-11T00:00:00"/>
    <x v="20"/>
    <s v="Processor"/>
    <n v="78"/>
  </r>
  <r>
    <d v="2004-10-12T00:00:00"/>
    <x v="16"/>
    <s v="Processor"/>
    <n v="75"/>
  </r>
  <r>
    <d v="2004-10-12T00:00:00"/>
    <x v="42"/>
    <s v="HDD"/>
    <n v="5"/>
  </r>
  <r>
    <d v="2004-10-12T00:00:00"/>
    <x v="14"/>
    <s v="Processor"/>
    <n v="1130"/>
  </r>
  <r>
    <d v="2004-10-12T00:00:00"/>
    <x v="29"/>
    <s v="Memory"/>
    <n v="0.8"/>
  </r>
  <r>
    <d v="2004-10-12T00:00:00"/>
    <x v="35"/>
    <s v="Processor"/>
    <n v="25"/>
  </r>
  <r>
    <d v="2004-10-12T00:00:00"/>
    <x v="40"/>
    <s v="Processor"/>
    <n v="11"/>
  </r>
  <r>
    <d v="2004-10-12T00:00:00"/>
    <x v="32"/>
    <s v="Processor"/>
    <n v="91"/>
  </r>
  <r>
    <d v="2004-10-12T00:00:00"/>
    <x v="43"/>
    <s v="Processor"/>
    <n v="663"/>
  </r>
  <r>
    <d v="2004-10-12T00:00:00"/>
    <x v="15"/>
    <s v="Processor"/>
    <n v="12"/>
  </r>
  <r>
    <d v="2004-10-12T00:00:00"/>
    <x v="33"/>
    <s v="Processor"/>
    <n v="1175"/>
  </r>
  <r>
    <d v="2004-10-12T00:00:00"/>
    <x v="20"/>
    <s v="Processor"/>
    <n v="84"/>
  </r>
  <r>
    <d v="2004-10-12T00:00:00"/>
    <x v="9"/>
    <s v="Processor"/>
    <n v="714"/>
  </r>
  <r>
    <d v="2004-10-12T00:00:00"/>
    <x v="44"/>
    <s v="Processor"/>
    <n v="401"/>
  </r>
  <r>
    <d v="2004-10-12T00:00:00"/>
    <x v="18"/>
    <s v="Processor"/>
    <n v="53"/>
  </r>
  <r>
    <d v="2004-10-12T00:00:00"/>
    <x v="45"/>
    <s v="HDD"/>
    <n v="709"/>
  </r>
  <r>
    <d v="2004-10-12T00:00:00"/>
    <x v="10"/>
    <s v="Processor"/>
    <n v="445"/>
  </r>
  <r>
    <d v="2004-10-12T00:00:00"/>
    <x v="11"/>
    <s v="Optical Drives"/>
    <n v="56"/>
  </r>
  <r>
    <d v="2004-10-12T00:00:00"/>
    <x v="4"/>
    <s v="Processor"/>
    <n v="10"/>
  </r>
  <r>
    <d v="2004-10-12T00:00:00"/>
    <x v="19"/>
    <s v="HDD"/>
    <n v="24"/>
  </r>
  <r>
    <d v="2004-10-12T00:00:00"/>
    <x v="0"/>
    <s v="Processor"/>
    <n v="41"/>
  </r>
  <r>
    <d v="2004-10-12T00:00:00"/>
    <x v="31"/>
    <s v="HDD"/>
    <n v="8"/>
  </r>
  <r>
    <d v="2004-10-12T00:00:00"/>
    <x v="46"/>
    <s v="Memory"/>
    <n v="90.4"/>
  </r>
  <r>
    <d v="2004-10-12T00:00:00"/>
    <x v="1"/>
    <s v="Optical Drives"/>
    <n v="17"/>
  </r>
  <r>
    <d v="2004-10-12T00:00:00"/>
    <x v="6"/>
    <s v="HDD"/>
    <n v="139"/>
  </r>
  <r>
    <d v="2004-10-12T00:00:00"/>
    <x v="2"/>
    <s v="Processor"/>
    <n v="45"/>
  </r>
  <r>
    <d v="2004-10-12T00:00:00"/>
    <x v="39"/>
    <s v="Processor"/>
    <n v="4790"/>
  </r>
  <r>
    <d v="2004-10-12T00:00:00"/>
    <x v="47"/>
    <s v="Processor"/>
    <n v="73"/>
  </r>
  <r>
    <d v="2004-10-12T00:00:00"/>
    <x v="22"/>
    <s v="Processor"/>
    <n v="12"/>
  </r>
  <r>
    <d v="2004-10-12T00:00:00"/>
    <x v="34"/>
    <s v="Memory"/>
    <n v="92.800000000000011"/>
  </r>
  <r>
    <d v="2004-10-12T00:00:00"/>
    <x v="36"/>
    <s v="Processor"/>
    <n v="236"/>
  </r>
  <r>
    <d v="2004-10-12T00:00:00"/>
    <x v="38"/>
    <s v="Processor"/>
    <n v="278"/>
  </r>
  <r>
    <d v="2004-10-12T00:00:00"/>
    <x v="48"/>
    <s v="Memory"/>
    <n v="508"/>
  </r>
  <r>
    <d v="2004-10-12T00:00:00"/>
    <x v="37"/>
    <s v="Optical Drives"/>
    <n v="3"/>
  </r>
  <r>
    <d v="2004-10-12T00:00:00"/>
    <x v="49"/>
    <s v="Battery"/>
    <n v="13"/>
  </r>
  <r>
    <d v="2004-10-12T00:00:00"/>
    <x v="5"/>
    <s v="Processor"/>
    <n v="72"/>
  </r>
  <r>
    <d v="2004-10-12T00:00:00"/>
    <x v="27"/>
    <s v="Processor"/>
    <n v="3"/>
  </r>
  <r>
    <d v="2004-10-12T00:00:00"/>
    <x v="26"/>
    <s v="HDD"/>
    <n v="3"/>
  </r>
  <r>
    <d v="2004-10-12T00:00:00"/>
    <x v="41"/>
    <s v="Optical Drives"/>
    <n v="125"/>
  </r>
  <r>
    <d v="2004-10-12T00:00:00"/>
    <x v="8"/>
    <s v="Processor"/>
    <n v="628"/>
  </r>
  <r>
    <d v="2004-10-12T00:00:00"/>
    <x v="23"/>
    <s v="HDD"/>
    <n v="19"/>
  </r>
  <r>
    <d v="2004-10-13T00:00:00"/>
    <x v="50"/>
    <s v="Processor"/>
    <n v="17"/>
  </r>
  <r>
    <d v="2004-10-13T00:00:00"/>
    <x v="41"/>
    <s v="Optical Drives"/>
    <n v="135"/>
  </r>
  <r>
    <d v="2004-10-13T00:00:00"/>
    <x v="34"/>
    <s v="Memory"/>
    <n v="276.8"/>
  </r>
  <r>
    <d v="2004-10-13T00:00:00"/>
    <x v="26"/>
    <s v="HDD"/>
    <n v="3"/>
  </r>
  <r>
    <d v="2004-10-13T00:00:00"/>
    <x v="25"/>
    <s v="Optical Drives"/>
    <n v="5"/>
  </r>
  <r>
    <d v="2004-10-13T00:00:00"/>
    <x v="51"/>
    <s v="Processor"/>
    <n v="19"/>
  </r>
  <r>
    <d v="2004-10-13T00:00:00"/>
    <x v="14"/>
    <s v="Processor"/>
    <n v="1080"/>
  </r>
  <r>
    <d v="2004-10-13T00:00:00"/>
    <x v="4"/>
    <s v="Processor"/>
    <n v="35"/>
  </r>
  <r>
    <d v="2004-10-13T00:00:00"/>
    <x v="52"/>
    <s v="HDD"/>
    <n v="1"/>
  </r>
  <r>
    <d v="2004-10-13T00:00:00"/>
    <x v="33"/>
    <s v="Processor"/>
    <n v="1180"/>
  </r>
  <r>
    <d v="2004-10-13T00:00:00"/>
    <x v="0"/>
    <s v="Processor"/>
    <n v="41"/>
  </r>
  <r>
    <d v="2004-10-13T00:00:00"/>
    <x v="53"/>
    <s v="Memory"/>
    <n v="13.600000000000001"/>
  </r>
  <r>
    <d v="2004-10-13T00:00:00"/>
    <x v="12"/>
    <s v="HDD"/>
    <n v="13"/>
  </r>
  <r>
    <d v="2004-10-13T00:00:00"/>
    <x v="37"/>
    <s v="Optical Drives"/>
    <n v="3"/>
  </r>
  <r>
    <d v="2004-10-13T00:00:00"/>
    <x v="47"/>
    <s v="Processor"/>
    <n v="31"/>
  </r>
  <r>
    <d v="2004-10-13T00:00:00"/>
    <x v="5"/>
    <s v="Processor"/>
    <n v="118"/>
  </r>
  <r>
    <d v="2004-10-13T00:00:00"/>
    <x v="1"/>
    <s v="Optical Drives"/>
    <n v="22"/>
  </r>
  <r>
    <d v="2004-10-13T00:00:00"/>
    <x v="38"/>
    <s v="Processor"/>
    <n v="38"/>
  </r>
  <r>
    <d v="2004-10-13T00:00:00"/>
    <x v="44"/>
    <s v="Processor"/>
    <n v="401"/>
  </r>
  <r>
    <d v="2004-10-13T00:00:00"/>
    <x v="31"/>
    <s v="HDD"/>
    <n v="8"/>
  </r>
  <r>
    <d v="2004-10-13T00:00:00"/>
    <x v="9"/>
    <s v="Processor"/>
    <n v="717"/>
  </r>
  <r>
    <d v="2004-10-13T00:00:00"/>
    <x v="23"/>
    <s v="HDD"/>
    <n v="21"/>
  </r>
  <r>
    <d v="2004-10-13T00:00:00"/>
    <x v="54"/>
    <s v="Processor"/>
    <n v="1"/>
  </r>
  <r>
    <d v="2004-10-13T00:00:00"/>
    <x v="22"/>
    <s v="Processor"/>
    <n v="12"/>
  </r>
  <r>
    <d v="2004-10-13T00:00:00"/>
    <x v="43"/>
    <s v="Processor"/>
    <n v="303"/>
  </r>
  <r>
    <d v="2004-10-13T00:00:00"/>
    <x v="6"/>
    <s v="HDD"/>
    <n v="155"/>
  </r>
  <r>
    <d v="2004-10-13T00:00:00"/>
    <x v="35"/>
    <s v="Processor"/>
    <n v="47"/>
  </r>
  <r>
    <d v="2004-10-13T00:00:00"/>
    <x v="55"/>
    <s v="Processor"/>
    <n v="340"/>
  </r>
  <r>
    <d v="2004-10-13T00:00:00"/>
    <x v="19"/>
    <s v="HDD"/>
    <n v="25"/>
  </r>
  <r>
    <d v="2004-10-13T00:00:00"/>
    <x v="16"/>
    <s v="Processor"/>
    <n v="117"/>
  </r>
  <r>
    <d v="2004-10-13T00:00:00"/>
    <x v="10"/>
    <s v="Processor"/>
    <n v="447"/>
  </r>
  <r>
    <d v="2004-10-13T00:00:00"/>
    <x v="11"/>
    <s v="Optical Drives"/>
    <n v="56"/>
  </r>
  <r>
    <d v="2004-10-13T00:00:00"/>
    <x v="56"/>
    <s v="Optical Drives"/>
    <n v="2"/>
  </r>
  <r>
    <d v="2004-10-13T00:00:00"/>
    <x v="8"/>
    <s v="Processor"/>
    <n v="775"/>
  </r>
  <r>
    <d v="2004-10-13T00:00:00"/>
    <x v="18"/>
    <s v="Processor"/>
    <n v="89"/>
  </r>
  <r>
    <d v="2004-10-13T00:00:00"/>
    <x v="27"/>
    <s v="Processor"/>
    <n v="3"/>
  </r>
  <r>
    <d v="2004-10-13T00:00:00"/>
    <x v="57"/>
    <s v="Processor"/>
    <n v="33"/>
  </r>
  <r>
    <d v="2004-10-14T00:00:00"/>
    <x v="19"/>
    <s v="HDD"/>
    <n v="25"/>
  </r>
  <r>
    <d v="2004-10-14T00:00:00"/>
    <x v="51"/>
    <s v="Processor"/>
    <n v="31"/>
  </r>
  <r>
    <d v="2004-10-14T00:00:00"/>
    <x v="58"/>
    <s v="Processor"/>
    <n v="1"/>
  </r>
  <r>
    <d v="2004-10-14T00:00:00"/>
    <x v="50"/>
    <s v="Processor"/>
    <n v="44"/>
  </r>
  <r>
    <d v="2004-10-14T00:00:00"/>
    <x v="41"/>
    <s v="Optical Drives"/>
    <n v="257"/>
  </r>
  <r>
    <d v="2004-10-14T00:00:00"/>
    <x v="52"/>
    <s v="HDD"/>
    <n v="1"/>
  </r>
  <r>
    <d v="2004-10-14T00:00:00"/>
    <x v="59"/>
    <s v="Optical Drives"/>
    <n v="1556"/>
  </r>
  <r>
    <d v="2004-10-14T00:00:00"/>
    <x v="0"/>
    <s v="Processor"/>
    <n v="31"/>
  </r>
  <r>
    <d v="2004-10-14T00:00:00"/>
    <x v="60"/>
    <s v="Optical Drives"/>
    <n v="7"/>
  </r>
  <r>
    <d v="2004-10-14T00:00:00"/>
    <x v="27"/>
    <s v="Processor"/>
    <n v="3"/>
  </r>
  <r>
    <d v="2004-10-14T00:00:00"/>
    <x v="53"/>
    <s v="Memory"/>
    <n v="13.600000000000001"/>
  </r>
  <r>
    <d v="2004-10-14T00:00:00"/>
    <x v="54"/>
    <s v="Processor"/>
    <n v="1"/>
  </r>
  <r>
    <d v="2004-10-14T00:00:00"/>
    <x v="18"/>
    <s v="Processor"/>
    <n v="100"/>
  </r>
  <r>
    <d v="2004-10-14T00:00:00"/>
    <x v="56"/>
    <s v="Optical Drives"/>
    <n v="2"/>
  </r>
  <r>
    <d v="2004-10-14T00:00:00"/>
    <x v="34"/>
    <s v="Memory"/>
    <n v="320"/>
  </r>
  <r>
    <d v="2004-10-14T00:00:00"/>
    <x v="61"/>
    <s v="Optical Drives"/>
    <n v="38"/>
  </r>
  <r>
    <d v="2004-10-14T00:00:00"/>
    <x v="26"/>
    <s v="HDD"/>
    <n v="3"/>
  </r>
  <r>
    <d v="2004-10-14T00:00:00"/>
    <x v="35"/>
    <s v="Processor"/>
    <n v="42"/>
  </r>
  <r>
    <d v="2004-10-14T00:00:00"/>
    <x v="62"/>
    <s v="Optical Drives"/>
    <n v="49"/>
  </r>
  <r>
    <d v="2004-10-14T00:00:00"/>
    <x v="5"/>
    <s v="Processor"/>
    <n v="165"/>
  </r>
  <r>
    <d v="2004-10-14T00:00:00"/>
    <x v="37"/>
    <s v="Optical Drives"/>
    <n v="17"/>
  </r>
  <r>
    <d v="2004-10-14T00:00:00"/>
    <x v="31"/>
    <s v="HDD"/>
    <n v="2"/>
  </r>
  <r>
    <d v="2004-10-14T00:00:00"/>
    <x v="1"/>
    <s v="Optical Drives"/>
    <n v="23"/>
  </r>
  <r>
    <d v="2004-10-14T00:00:00"/>
    <x v="49"/>
    <s v="Battery"/>
    <n v="13"/>
  </r>
  <r>
    <d v="2004-10-14T00:00:00"/>
    <x v="44"/>
    <s v="Processor"/>
    <n v="401"/>
  </r>
  <r>
    <d v="2004-10-14T00:00:00"/>
    <x v="63"/>
    <s v="Processor"/>
    <n v="337"/>
  </r>
  <r>
    <d v="2004-10-14T00:00:00"/>
    <x v="38"/>
    <s v="Processor"/>
    <n v="310"/>
  </r>
  <r>
    <d v="2004-10-14T00:00:00"/>
    <x v="55"/>
    <s v="Processor"/>
    <n v="58"/>
  </r>
  <r>
    <d v="2004-10-14T00:00:00"/>
    <x v="47"/>
    <s v="Processor"/>
    <n v="46"/>
  </r>
  <r>
    <d v="2004-10-14T00:00:00"/>
    <x v="14"/>
    <s v="Processor"/>
    <n v="1101"/>
  </r>
  <r>
    <d v="2004-10-14T00:00:00"/>
    <x v="16"/>
    <s v="Processor"/>
    <n v="151"/>
  </r>
  <r>
    <d v="2004-10-14T00:00:00"/>
    <x v="11"/>
    <s v="Optical Drives"/>
    <n v="58"/>
  </r>
  <r>
    <d v="2004-10-14T00:00:00"/>
    <x v="4"/>
    <s v="Processor"/>
    <n v="37"/>
  </r>
  <r>
    <d v="2004-10-14T00:00:00"/>
    <x v="64"/>
    <s v="Battery"/>
    <n v="633"/>
  </r>
  <r>
    <d v="2004-10-14T00:00:00"/>
    <x v="10"/>
    <s v="Processor"/>
    <n v="441"/>
  </r>
  <r>
    <d v="2004-10-14T00:00:00"/>
    <x v="57"/>
    <s v="Processor"/>
    <n v="38"/>
  </r>
  <r>
    <d v="2004-10-14T00:00:00"/>
    <x v="43"/>
    <s v="Processor"/>
    <n v="417"/>
  </r>
  <r>
    <d v="2004-10-14T00:00:00"/>
    <x v="22"/>
    <s v="Processor"/>
    <n v="10"/>
  </r>
  <r>
    <d v="2004-10-14T00:00:00"/>
    <x v="23"/>
    <s v="HDD"/>
    <n v="21"/>
  </r>
  <r>
    <d v="2004-10-14T00:00:00"/>
    <x v="8"/>
    <s v="Processor"/>
    <n v="963"/>
  </r>
  <r>
    <d v="2004-10-17T00:00:00"/>
    <x v="65"/>
    <s v="HDD"/>
    <n v="254"/>
  </r>
  <r>
    <d v="2004-10-17T00:00:00"/>
    <x v="10"/>
    <s v="Processor"/>
    <n v="127"/>
  </r>
  <r>
    <d v="2004-10-17T00:00:00"/>
    <x v="11"/>
    <s v="Optical Drives"/>
    <n v="74"/>
  </r>
  <r>
    <d v="2004-10-17T00:00:00"/>
    <x v="35"/>
    <s v="Processor"/>
    <n v="30"/>
  </r>
  <r>
    <d v="2004-10-17T00:00:00"/>
    <x v="6"/>
    <s v="HDD"/>
    <n v="140"/>
  </r>
  <r>
    <d v="2004-10-17T00:00:00"/>
    <x v="0"/>
    <s v="Processor"/>
    <n v="43"/>
  </r>
  <r>
    <d v="2004-10-17T00:00:00"/>
    <x v="23"/>
    <s v="HDD"/>
    <n v="21"/>
  </r>
  <r>
    <d v="2004-10-17T00:00:00"/>
    <x v="57"/>
    <s v="Processor"/>
    <n v="41"/>
  </r>
  <r>
    <d v="2004-10-17T00:00:00"/>
    <x v="66"/>
    <s v="HDD"/>
    <n v="5"/>
  </r>
  <r>
    <d v="2004-10-17T00:00:00"/>
    <x v="61"/>
    <s v="Optical Drives"/>
    <n v="3"/>
  </r>
  <r>
    <d v="2004-10-17T00:00:00"/>
    <x v="22"/>
    <s v="Processor"/>
    <n v="10"/>
  </r>
  <r>
    <d v="2004-10-17T00:00:00"/>
    <x v="58"/>
    <s v="Processor"/>
    <n v="2"/>
  </r>
  <r>
    <d v="2004-10-17T00:00:00"/>
    <x v="19"/>
    <s v="HDD"/>
    <n v="24"/>
  </r>
  <r>
    <d v="2004-10-17T00:00:00"/>
    <x v="26"/>
    <s v="HDD"/>
    <n v="9"/>
  </r>
  <r>
    <d v="2004-10-17T00:00:00"/>
    <x v="67"/>
    <s v="Processor"/>
    <n v="2"/>
  </r>
  <r>
    <d v="2004-10-17T00:00:00"/>
    <x v="14"/>
    <s v="Processor"/>
    <n v="931"/>
  </r>
  <r>
    <d v="2004-10-17T00:00:00"/>
    <x v="41"/>
    <s v="Optical Drives"/>
    <n v="336"/>
  </r>
  <r>
    <d v="2004-10-17T00:00:00"/>
    <x v="50"/>
    <s v="Processor"/>
    <n v="75"/>
  </r>
  <r>
    <d v="2004-10-17T00:00:00"/>
    <x v="44"/>
    <s v="Processor"/>
    <n v="401"/>
  </r>
  <r>
    <d v="2004-10-17T00:00:00"/>
    <x v="8"/>
    <s v="Processor"/>
    <n v="1190"/>
  </r>
  <r>
    <d v="2004-10-17T00:00:00"/>
    <x v="27"/>
    <s v="Processor"/>
    <n v="3"/>
  </r>
  <r>
    <d v="2004-10-17T00:00:00"/>
    <x v="53"/>
    <s v="Memory"/>
    <n v="23.200000000000003"/>
  </r>
  <r>
    <d v="2004-10-17T00:00:00"/>
    <x v="56"/>
    <s v="Optical Drives"/>
    <n v="3"/>
  </r>
  <r>
    <d v="2004-10-17T00:00:00"/>
    <x v="16"/>
    <s v="Processor"/>
    <n v="133"/>
  </r>
  <r>
    <d v="2004-10-17T00:00:00"/>
    <x v="68"/>
    <s v="Optical Drives"/>
    <n v="193"/>
  </r>
  <r>
    <d v="2004-10-17T00:00:00"/>
    <x v="37"/>
    <s v="Optical Drives"/>
    <n v="1"/>
  </r>
  <r>
    <d v="2004-10-17T00:00:00"/>
    <x v="52"/>
    <s v="HDD"/>
    <n v="1"/>
  </r>
  <r>
    <d v="2004-10-17T00:00:00"/>
    <x v="60"/>
    <s v="Optical Drives"/>
    <n v="7"/>
  </r>
  <r>
    <d v="2004-10-17T00:00:00"/>
    <x v="4"/>
    <s v="Processor"/>
    <n v="49"/>
  </r>
  <r>
    <d v="2004-10-17T00:00:00"/>
    <x v="69"/>
    <s v="Processor"/>
    <n v="1497"/>
  </r>
  <r>
    <d v="2004-10-17T00:00:00"/>
    <x v="54"/>
    <s v="Processor"/>
    <n v="1"/>
  </r>
  <r>
    <d v="2004-10-17T00:00:00"/>
    <x v="34"/>
    <s v="Memory"/>
    <n v="392"/>
  </r>
  <r>
    <d v="2004-10-17T00:00:00"/>
    <x v="18"/>
    <s v="Processor"/>
    <n v="103"/>
  </r>
  <r>
    <d v="2004-10-17T00:00:00"/>
    <x v="51"/>
    <s v="Processor"/>
    <n v="42"/>
  </r>
  <r>
    <d v="2004-10-17T00:00:00"/>
    <x v="1"/>
    <s v="Optical Drives"/>
    <n v="28"/>
  </r>
  <r>
    <d v="2004-10-20T00:00:00"/>
    <x v="10"/>
    <s v="Processor"/>
    <n v="118"/>
  </r>
  <r>
    <d v="2004-10-20T00:00:00"/>
    <x v="66"/>
    <s v="HDD"/>
    <n v="14"/>
  </r>
  <r>
    <d v="2004-10-20T00:00:00"/>
    <x v="70"/>
    <s v="Battery"/>
    <n v="11"/>
  </r>
  <r>
    <d v="2004-10-20T00:00:00"/>
    <x v="71"/>
    <s v="HDD"/>
    <n v="1"/>
  </r>
  <r>
    <d v="2004-10-20T00:00:00"/>
    <x v="38"/>
    <s v="Processor"/>
    <n v="105"/>
  </r>
  <r>
    <d v="2004-10-20T00:00:00"/>
    <x v="18"/>
    <s v="Processor"/>
    <n v="70"/>
  </r>
  <r>
    <d v="2004-10-20T00:00:00"/>
    <x v="57"/>
    <s v="Processor"/>
    <n v="155"/>
  </r>
  <r>
    <d v="2004-10-20T00:00:00"/>
    <x v="44"/>
    <s v="Processor"/>
    <n v="12"/>
  </r>
  <r>
    <d v="2004-10-20T00:00:00"/>
    <x v="8"/>
    <s v="Processor"/>
    <n v="1147"/>
  </r>
  <r>
    <d v="2004-10-20T00:00:00"/>
    <x v="72"/>
    <s v="HDD"/>
    <n v="122"/>
  </r>
  <r>
    <d v="2004-10-20T00:00:00"/>
    <x v="23"/>
    <s v="HDD"/>
    <n v="21"/>
  </r>
  <r>
    <d v="2004-10-20T00:00:00"/>
    <x v="73"/>
    <s v="HDD"/>
    <n v="24"/>
  </r>
  <r>
    <d v="2004-10-20T00:00:00"/>
    <x v="22"/>
    <s v="Processor"/>
    <n v="10"/>
  </r>
  <r>
    <d v="2004-10-20T00:00:00"/>
    <x v="74"/>
    <s v="HDD"/>
    <n v="1"/>
  </r>
  <r>
    <d v="2004-10-20T00:00:00"/>
    <x v="55"/>
    <s v="Processor"/>
    <n v="112"/>
  </r>
  <r>
    <d v="2004-10-20T00:00:00"/>
    <x v="51"/>
    <s v="Processor"/>
    <n v="53"/>
  </r>
  <r>
    <d v="2004-10-20T00:00:00"/>
    <x v="75"/>
    <s v="HDD"/>
    <n v="51"/>
  </r>
  <r>
    <d v="2004-10-20T00:00:00"/>
    <x v="16"/>
    <s v="Processor"/>
    <n v="230"/>
  </r>
  <r>
    <d v="2004-10-20T00:00:00"/>
    <x v="76"/>
    <s v="HDD"/>
    <n v="36"/>
  </r>
  <r>
    <d v="2004-10-20T00:00:00"/>
    <x v="77"/>
    <s v="Optical Drives"/>
    <n v="27"/>
  </r>
  <r>
    <d v="2004-10-20T00:00:00"/>
    <x v="78"/>
    <s v="HDD"/>
    <n v="184"/>
  </r>
  <r>
    <d v="2004-10-20T00:00:00"/>
    <x v="60"/>
    <s v="Optical Drives"/>
    <n v="18"/>
  </r>
  <r>
    <d v="2004-10-20T00:00:00"/>
    <x v="79"/>
    <s v="Optical Drives"/>
    <n v="97"/>
  </r>
  <r>
    <d v="2004-10-20T00:00:00"/>
    <x v="11"/>
    <s v="Optical Drives"/>
    <n v="65"/>
  </r>
  <r>
    <d v="2004-10-20T00:00:00"/>
    <x v="80"/>
    <s v="Battery"/>
    <n v="2"/>
  </r>
  <r>
    <d v="2004-10-20T00:00:00"/>
    <x v="45"/>
    <s v="HDD"/>
    <n v="2774"/>
  </r>
  <r>
    <d v="2004-10-20T00:00:00"/>
    <x v="65"/>
    <s v="HDD"/>
    <n v="384"/>
  </r>
  <r>
    <d v="2004-10-20T00:00:00"/>
    <x v="27"/>
    <s v="Processor"/>
    <n v="4"/>
  </r>
  <r>
    <d v="2004-10-20T00:00:00"/>
    <x v="81"/>
    <s v="HDD"/>
    <n v="273"/>
  </r>
  <r>
    <d v="2004-10-20T00:00:00"/>
    <x v="68"/>
    <s v="Optical Drives"/>
    <n v="2930"/>
  </r>
  <r>
    <d v="2004-10-20T00:00:00"/>
    <x v="82"/>
    <s v="HDD"/>
    <n v="1539"/>
  </r>
  <r>
    <d v="2004-10-20T00:00:00"/>
    <x v="56"/>
    <s v="Optical Drives"/>
    <n v="8"/>
  </r>
  <r>
    <d v="2004-10-20T00:00:00"/>
    <x v="33"/>
    <s v="Processor"/>
    <n v="1066"/>
  </r>
  <r>
    <d v="2004-10-20T00:00:00"/>
    <x v="83"/>
    <s v="HDD"/>
    <n v="127"/>
  </r>
  <r>
    <d v="2004-10-20T00:00:00"/>
    <x v="52"/>
    <s v="HDD"/>
    <n v="14"/>
  </r>
  <r>
    <d v="2004-10-20T00:00:00"/>
    <x v="54"/>
    <s v="Processor"/>
    <n v="20"/>
  </r>
  <r>
    <d v="2004-10-20T00:00:00"/>
    <x v="84"/>
    <s v="Optical Drives"/>
    <n v="729"/>
  </r>
  <r>
    <d v="2004-10-20T00:00:00"/>
    <x v="85"/>
    <s v="Optical Drives"/>
    <n v="34"/>
  </r>
  <r>
    <d v="2004-10-20T00:00:00"/>
    <x v="86"/>
    <s v="Optical Drives"/>
    <n v="2"/>
  </r>
  <r>
    <d v="2004-10-20T00:00:00"/>
    <x v="58"/>
    <s v="Processor"/>
    <n v="2"/>
  </r>
  <r>
    <d v="2004-10-20T00:00:00"/>
    <x v="87"/>
    <s v="HDD"/>
    <n v="77"/>
  </r>
  <r>
    <d v="2004-10-20T00:00:00"/>
    <x v="88"/>
    <s v="Optical Drives"/>
    <n v="265"/>
  </r>
  <r>
    <d v="2004-10-20T00:00:00"/>
    <x v="89"/>
    <s v="Memory"/>
    <n v="25.6"/>
  </r>
  <r>
    <d v="2004-10-20T00:00:00"/>
    <x v="6"/>
    <s v="HDD"/>
    <n v="82"/>
  </r>
  <r>
    <d v="2004-10-20T00:00:00"/>
    <x v="90"/>
    <s v="Processor"/>
    <n v="5"/>
  </r>
  <r>
    <d v="2004-10-20T00:00:00"/>
    <x v="35"/>
    <s v="Processor"/>
    <n v="74"/>
  </r>
  <r>
    <d v="2004-10-20T00:00:00"/>
    <x v="91"/>
    <s v="Memory"/>
    <n v="6.4"/>
  </r>
  <r>
    <d v="2004-10-20T00:00:00"/>
    <x v="61"/>
    <s v="Optical Drives"/>
    <n v="690"/>
  </r>
  <r>
    <d v="2004-10-20T00:00:00"/>
    <x v="50"/>
    <s v="Processor"/>
    <n v="182"/>
  </r>
  <r>
    <d v="2004-10-20T00:00:00"/>
    <x v="92"/>
    <s v="HDD"/>
    <n v="10"/>
  </r>
  <r>
    <d v="2004-10-20T00:00:00"/>
    <x v="0"/>
    <s v="Processor"/>
    <n v="64"/>
  </r>
  <r>
    <d v="2004-10-20T00:00:00"/>
    <x v="93"/>
    <s v="HDD"/>
    <n v="137"/>
  </r>
  <r>
    <d v="2004-10-20T00:00:00"/>
    <x v="94"/>
    <s v="Processor"/>
    <n v="9"/>
  </r>
  <r>
    <d v="2004-10-20T00:00:00"/>
    <x v="30"/>
    <s v="HDD"/>
    <n v="8701"/>
  </r>
  <r>
    <d v="2004-10-20T00:00:00"/>
    <x v="19"/>
    <s v="HDD"/>
    <n v="27"/>
  </r>
  <r>
    <d v="2004-10-20T00:00:00"/>
    <x v="95"/>
    <s v="HDD"/>
    <n v="1"/>
  </r>
  <r>
    <d v="2004-10-21T00:00:00"/>
    <x v="18"/>
    <s v="Processor"/>
    <n v="71"/>
  </r>
  <r>
    <d v="2004-10-21T00:00:00"/>
    <x v="86"/>
    <s v="Optical Drives"/>
    <n v="2"/>
  </r>
  <r>
    <d v="2004-10-21T00:00:00"/>
    <x v="60"/>
    <s v="Optical Drives"/>
    <n v="22"/>
  </r>
  <r>
    <d v="2004-10-21T00:00:00"/>
    <x v="8"/>
    <s v="Processor"/>
    <n v="1193"/>
  </r>
  <r>
    <d v="2004-10-21T00:00:00"/>
    <x v="72"/>
    <s v="HDD"/>
    <n v="91"/>
  </r>
  <r>
    <d v="2004-10-21T00:00:00"/>
    <x v="93"/>
    <s v="HDD"/>
    <n v="130"/>
  </r>
  <r>
    <d v="2004-10-21T00:00:00"/>
    <x v="87"/>
    <s v="HDD"/>
    <n v="12"/>
  </r>
  <r>
    <d v="2004-10-21T00:00:00"/>
    <x v="38"/>
    <s v="Processor"/>
    <n v="235"/>
  </r>
  <r>
    <d v="2004-10-21T00:00:00"/>
    <x v="96"/>
    <s v="Processor"/>
    <n v="53"/>
  </r>
  <r>
    <d v="2004-10-21T00:00:00"/>
    <x v="97"/>
    <s v="HDD"/>
    <n v="2"/>
  </r>
  <r>
    <d v="2004-10-21T00:00:00"/>
    <x v="12"/>
    <s v="HDD"/>
    <n v="155"/>
  </r>
  <r>
    <d v="2004-10-21T00:00:00"/>
    <x v="5"/>
    <s v="Processor"/>
    <n v="31"/>
  </r>
  <r>
    <d v="2004-10-21T00:00:00"/>
    <x v="10"/>
    <s v="Processor"/>
    <n v="123"/>
  </r>
  <r>
    <d v="2004-10-21T00:00:00"/>
    <x v="68"/>
    <s v="Optical Drives"/>
    <n v="3361"/>
  </r>
  <r>
    <d v="2004-10-21T00:00:00"/>
    <x v="83"/>
    <s v="HDD"/>
    <n v="47"/>
  </r>
  <r>
    <d v="2004-10-21T00:00:00"/>
    <x v="33"/>
    <s v="Processor"/>
    <n v="1179"/>
  </r>
  <r>
    <d v="2004-10-21T00:00:00"/>
    <x v="90"/>
    <s v="Processor"/>
    <n v="10"/>
  </r>
  <r>
    <d v="2004-10-21T00:00:00"/>
    <x v="16"/>
    <s v="Processor"/>
    <n v="261"/>
  </r>
  <r>
    <d v="2004-10-21T00:00:00"/>
    <x v="65"/>
    <s v="HDD"/>
    <n v="514"/>
  </r>
  <r>
    <d v="2004-10-21T00:00:00"/>
    <x v="11"/>
    <s v="Optical Drives"/>
    <n v="65"/>
  </r>
  <r>
    <d v="2004-10-21T00:00:00"/>
    <x v="75"/>
    <s v="HDD"/>
    <n v="51"/>
  </r>
  <r>
    <d v="2004-10-21T00:00:00"/>
    <x v="55"/>
    <s v="Processor"/>
    <n v="198"/>
  </r>
  <r>
    <d v="2004-10-21T00:00:00"/>
    <x v="35"/>
    <s v="Processor"/>
    <n v="64"/>
  </r>
  <r>
    <d v="2004-10-21T00:00:00"/>
    <x v="73"/>
    <s v="HDD"/>
    <n v="39"/>
  </r>
  <r>
    <d v="2004-10-21T00:00:00"/>
    <x v="98"/>
    <s v="HDD"/>
    <n v="2265"/>
  </r>
  <r>
    <d v="2004-10-21T00:00:00"/>
    <x v="62"/>
    <s v="Optical Drives"/>
    <n v="48"/>
  </r>
  <r>
    <d v="2004-10-21T00:00:00"/>
    <x v="23"/>
    <s v="HDD"/>
    <n v="20"/>
  </r>
  <r>
    <d v="2004-10-21T00:00:00"/>
    <x v="77"/>
    <s v="Optical Drives"/>
    <n v="27"/>
  </r>
  <r>
    <d v="2004-10-21T00:00:00"/>
    <x v="44"/>
    <s v="Processor"/>
    <n v="12"/>
  </r>
  <r>
    <d v="2004-10-21T00:00:00"/>
    <x v="99"/>
    <s v="Optical Drives"/>
    <n v="111"/>
  </r>
  <r>
    <d v="2004-10-21T00:00:00"/>
    <x v="57"/>
    <s v="Processor"/>
    <n v="57"/>
  </r>
  <r>
    <d v="2004-10-21T00:00:00"/>
    <x v="27"/>
    <s v="Processor"/>
    <n v="12"/>
  </r>
  <r>
    <d v="2004-10-21T00:00:00"/>
    <x v="22"/>
    <s v="Processor"/>
    <n v="10"/>
  </r>
  <r>
    <d v="2004-10-21T00:00:00"/>
    <x v="54"/>
    <s v="Processor"/>
    <n v="19"/>
  </r>
  <r>
    <d v="2004-10-21T00:00:00"/>
    <x v="85"/>
    <s v="Optical Drives"/>
    <n v="34"/>
  </r>
  <r>
    <d v="2004-10-21T00:00:00"/>
    <x v="53"/>
    <s v="Memory"/>
    <n v="0.8"/>
  </r>
  <r>
    <d v="2004-10-21T00:00:00"/>
    <x v="58"/>
    <s v="Processor"/>
    <n v="2"/>
  </r>
  <r>
    <d v="2004-10-21T00:00:00"/>
    <x v="19"/>
    <s v="HDD"/>
    <n v="29"/>
  </r>
  <r>
    <d v="2004-10-21T00:00:00"/>
    <x v="6"/>
    <s v="HDD"/>
    <n v="138"/>
  </r>
  <r>
    <d v="2004-10-21T00:00:00"/>
    <x v="1"/>
    <s v="Optical Drives"/>
    <n v="34"/>
  </r>
  <r>
    <d v="2004-10-21T00:00:00"/>
    <x v="100"/>
    <s v="HDD"/>
    <n v="1"/>
  </r>
  <r>
    <d v="2004-10-21T00:00:00"/>
    <x v="101"/>
    <s v="HDD"/>
    <n v="1"/>
  </r>
  <r>
    <d v="2004-10-21T00:00:00"/>
    <x v="0"/>
    <s v="Processor"/>
    <n v="64"/>
  </r>
  <r>
    <d v="2004-10-21T00:00:00"/>
    <x v="51"/>
    <s v="Processor"/>
    <n v="65"/>
  </r>
  <r>
    <d v="2004-10-21T00:00:00"/>
    <x v="102"/>
    <s v="HDD"/>
    <n v="8"/>
  </r>
  <r>
    <d v="2004-10-21T00:00:00"/>
    <x v="74"/>
    <s v="HDD"/>
    <n v="1"/>
  </r>
  <r>
    <d v="2004-10-24T00:00:00"/>
    <x v="69"/>
    <s v="Processor"/>
    <n v="420"/>
  </r>
  <r>
    <d v="2004-10-24T00:00:00"/>
    <x v="86"/>
    <s v="Optical Drives"/>
    <n v="2"/>
  </r>
  <r>
    <d v="2004-10-24T00:00:00"/>
    <x v="85"/>
    <s v="Optical Drives"/>
    <n v="34"/>
  </r>
  <r>
    <d v="2004-10-24T00:00:00"/>
    <x v="103"/>
    <s v="HDD"/>
    <n v="112"/>
  </r>
  <r>
    <d v="2004-10-24T00:00:00"/>
    <x v="5"/>
    <s v="Processor"/>
    <n v="27"/>
  </r>
  <r>
    <d v="2004-10-24T00:00:00"/>
    <x v="27"/>
    <s v="Processor"/>
    <n v="12"/>
  </r>
  <r>
    <d v="2004-10-24T00:00:00"/>
    <x v="44"/>
    <s v="Processor"/>
    <n v="12"/>
  </r>
  <r>
    <d v="2004-10-24T00:00:00"/>
    <x v="87"/>
    <s v="HDD"/>
    <n v="38"/>
  </r>
  <r>
    <d v="2004-10-24T00:00:00"/>
    <x v="92"/>
    <s v="HDD"/>
    <n v="4"/>
  </r>
  <r>
    <d v="2004-10-24T00:00:00"/>
    <x v="93"/>
    <s v="HDD"/>
    <n v="130"/>
  </r>
  <r>
    <d v="2004-10-24T00:00:00"/>
    <x v="104"/>
    <s v="HDD"/>
    <n v="52"/>
  </r>
  <r>
    <d v="2004-10-24T00:00:00"/>
    <x v="47"/>
    <s v="Processor"/>
    <n v="19"/>
  </r>
  <r>
    <d v="2004-10-24T00:00:00"/>
    <x v="83"/>
    <s v="HDD"/>
    <n v="47"/>
  </r>
  <r>
    <d v="2004-10-24T00:00:00"/>
    <x v="72"/>
    <s v="HDD"/>
    <n v="89"/>
  </r>
  <r>
    <d v="2004-10-24T00:00:00"/>
    <x v="23"/>
    <s v="HDD"/>
    <n v="20"/>
  </r>
  <r>
    <d v="2004-10-24T00:00:00"/>
    <x v="54"/>
    <s v="Processor"/>
    <n v="20"/>
  </r>
  <r>
    <d v="2004-10-24T00:00:00"/>
    <x v="22"/>
    <s v="Processor"/>
    <n v="10"/>
  </r>
  <r>
    <d v="2004-10-24T00:00:00"/>
    <x v="53"/>
    <s v="Memory"/>
    <n v="12.8"/>
  </r>
  <r>
    <d v="2004-10-24T00:00:00"/>
    <x v="33"/>
    <s v="Processor"/>
    <n v="1179"/>
  </r>
  <r>
    <d v="2004-10-24T00:00:00"/>
    <x v="6"/>
    <s v="HDD"/>
    <n v="168"/>
  </r>
  <r>
    <d v="2004-10-24T00:00:00"/>
    <x v="0"/>
    <s v="Processor"/>
    <n v="66"/>
  </r>
  <r>
    <d v="2004-10-24T00:00:00"/>
    <x v="19"/>
    <s v="HDD"/>
    <n v="30"/>
  </r>
  <r>
    <d v="2004-10-24T00:00:00"/>
    <x v="51"/>
    <s v="Processor"/>
    <n v="71"/>
  </r>
  <r>
    <d v="2004-10-24T00:00:00"/>
    <x v="18"/>
    <s v="Processor"/>
    <n v="71"/>
  </r>
  <r>
    <d v="2004-10-24T00:00:00"/>
    <x v="102"/>
    <s v="HDD"/>
    <n v="8"/>
  </r>
  <r>
    <d v="2004-10-24T00:00:00"/>
    <x v="58"/>
    <s v="Processor"/>
    <n v="2"/>
  </r>
  <r>
    <d v="2004-10-24T00:00:00"/>
    <x v="4"/>
    <s v="Processor"/>
    <n v="16"/>
  </r>
  <r>
    <d v="2004-10-24T00:00:00"/>
    <x v="10"/>
    <s v="Processor"/>
    <n v="124"/>
  </r>
  <r>
    <d v="2004-10-24T00:00:00"/>
    <x v="57"/>
    <s v="Processor"/>
    <n v="106"/>
  </r>
  <r>
    <d v="2004-10-24T00:00:00"/>
    <x v="39"/>
    <s v="Processor"/>
    <n v="3664"/>
  </r>
  <r>
    <d v="2004-10-24T00:00:00"/>
    <x v="74"/>
    <s v="HDD"/>
    <n v="1"/>
  </r>
  <r>
    <d v="2004-10-24T00:00:00"/>
    <x v="90"/>
    <s v="Processor"/>
    <n v="10"/>
  </r>
  <r>
    <d v="2004-10-24T00:00:00"/>
    <x v="75"/>
    <s v="HDD"/>
    <n v="91"/>
  </r>
  <r>
    <d v="2004-10-24T00:00:00"/>
    <x v="105"/>
    <s v="HDD"/>
    <n v="247"/>
  </r>
  <r>
    <d v="2004-10-24T00:00:00"/>
    <x v="11"/>
    <s v="Optical Drives"/>
    <n v="36"/>
  </r>
  <r>
    <d v="2004-10-24T00:00:00"/>
    <x v="35"/>
    <s v="Processor"/>
    <n v="16"/>
  </r>
  <r>
    <d v="2004-10-24T00:00:00"/>
    <x v="77"/>
    <s v="Optical Drives"/>
    <n v="27"/>
  </r>
  <r>
    <d v="2004-10-24T00:00:00"/>
    <x v="60"/>
    <s v="Optical Drives"/>
    <n v="27"/>
  </r>
  <r>
    <d v="2004-10-24T00:00:00"/>
    <x v="16"/>
    <s v="Processor"/>
    <n v="296"/>
  </r>
  <r>
    <d v="2004-10-24T00:00:00"/>
    <x v="8"/>
    <s v="Processor"/>
    <n v="1189"/>
  </r>
  <r>
    <d v="2004-10-24T00:00:00"/>
    <x v="76"/>
    <s v="HDD"/>
    <n v="36"/>
  </r>
  <r>
    <d v="2004-10-24T00:00:00"/>
    <x v="55"/>
    <s v="Processor"/>
    <n v="323"/>
  </r>
  <r>
    <d v="2004-10-24T00:00:00"/>
    <x v="106"/>
    <s v="Memory"/>
    <n v="51780.800000000003"/>
  </r>
  <r>
    <d v="2004-10-24T00:00:00"/>
    <x v="96"/>
    <s v="Processor"/>
    <n v="7"/>
  </r>
  <r>
    <d v="2004-10-25T00:00:00"/>
    <x v="90"/>
    <s v="Processor"/>
    <n v="11"/>
  </r>
  <r>
    <d v="2004-10-25T00:00:00"/>
    <x v="53"/>
    <s v="Memory"/>
    <n v="38.400000000000006"/>
  </r>
  <r>
    <d v="2004-10-25T00:00:00"/>
    <x v="85"/>
    <s v="Optical Drives"/>
    <n v="34"/>
  </r>
  <r>
    <d v="2004-10-25T00:00:00"/>
    <x v="33"/>
    <s v="Processor"/>
    <n v="1179"/>
  </r>
  <r>
    <d v="2004-10-25T00:00:00"/>
    <x v="54"/>
    <s v="Processor"/>
    <n v="14"/>
  </r>
  <r>
    <d v="2004-10-25T00:00:00"/>
    <x v="107"/>
    <s v="HDD"/>
    <n v="5"/>
  </r>
  <r>
    <d v="2004-10-25T00:00:00"/>
    <x v="86"/>
    <s v="Optical Drives"/>
    <n v="2"/>
  </r>
  <r>
    <d v="2004-10-25T00:00:00"/>
    <x v="108"/>
    <s v="Processor"/>
    <n v="54"/>
  </r>
  <r>
    <d v="2004-10-25T00:00:00"/>
    <x v="63"/>
    <s v="Processor"/>
    <n v="1870"/>
  </r>
  <r>
    <d v="2004-10-25T00:00:00"/>
    <x v="45"/>
    <s v="HDD"/>
    <n v="1931"/>
  </r>
  <r>
    <d v="2004-10-25T00:00:00"/>
    <x v="1"/>
    <s v="Optical Drives"/>
    <n v="42"/>
  </r>
  <r>
    <d v="2004-10-25T00:00:00"/>
    <x v="44"/>
    <s v="Processor"/>
    <n v="432"/>
  </r>
  <r>
    <d v="2004-10-25T00:00:00"/>
    <x v="99"/>
    <s v="Optical Drives"/>
    <n v="36"/>
  </r>
  <r>
    <d v="2004-10-25T00:00:00"/>
    <x v="27"/>
    <s v="Processor"/>
    <n v="12"/>
  </r>
  <r>
    <d v="2004-10-25T00:00:00"/>
    <x v="87"/>
    <s v="HDD"/>
    <n v="25"/>
  </r>
  <r>
    <d v="2004-10-25T00:00:00"/>
    <x v="18"/>
    <s v="Processor"/>
    <n v="72"/>
  </r>
  <r>
    <d v="2004-10-25T00:00:00"/>
    <x v="109"/>
    <s v="HDD"/>
    <n v="1400"/>
  </r>
  <r>
    <d v="2004-10-25T00:00:00"/>
    <x v="16"/>
    <s v="Processor"/>
    <n v="228"/>
  </r>
  <r>
    <d v="2004-10-25T00:00:00"/>
    <x v="75"/>
    <s v="HDD"/>
    <n v="91"/>
  </r>
  <r>
    <d v="2004-10-25T00:00:00"/>
    <x v="35"/>
    <s v="Processor"/>
    <n v="34"/>
  </r>
  <r>
    <d v="2004-10-25T00:00:00"/>
    <x v="61"/>
    <s v="Optical Drives"/>
    <n v="3"/>
  </r>
  <r>
    <d v="2004-10-25T00:00:00"/>
    <x v="88"/>
    <s v="Optical Drives"/>
    <n v="23"/>
  </r>
  <r>
    <d v="2004-10-25T00:00:00"/>
    <x v="57"/>
    <s v="Processor"/>
    <n v="122"/>
  </r>
  <r>
    <d v="2004-10-25T00:00:00"/>
    <x v="110"/>
    <s v="HDD"/>
    <n v="10"/>
  </r>
  <r>
    <d v="2004-10-25T00:00:00"/>
    <x v="58"/>
    <s v="Processor"/>
    <n v="2"/>
  </r>
  <r>
    <d v="2004-10-25T00:00:00"/>
    <x v="23"/>
    <s v="HDD"/>
    <n v="2"/>
  </r>
  <r>
    <d v="2004-10-25T00:00:00"/>
    <x v="39"/>
    <s v="Processor"/>
    <n v="7425"/>
  </r>
  <r>
    <d v="2004-10-25T00:00:00"/>
    <x v="60"/>
    <s v="Optical Drives"/>
    <n v="24"/>
  </r>
  <r>
    <d v="2004-10-25T00:00:00"/>
    <x v="102"/>
    <s v="HDD"/>
    <n v="8"/>
  </r>
  <r>
    <d v="2004-10-25T00:00:00"/>
    <x v="84"/>
    <s v="Optical Drives"/>
    <n v="32"/>
  </r>
  <r>
    <d v="2004-10-25T00:00:00"/>
    <x v="19"/>
    <s v="HDD"/>
    <n v="26"/>
  </r>
  <r>
    <d v="2004-10-25T00:00:00"/>
    <x v="51"/>
    <s v="Processor"/>
    <n v="85"/>
  </r>
  <r>
    <d v="2004-10-25T00:00:00"/>
    <x v="6"/>
    <s v="HDD"/>
    <n v="49"/>
  </r>
  <r>
    <d v="2004-10-25T00:00:00"/>
    <x v="77"/>
    <s v="Optical Drives"/>
    <n v="27"/>
  </r>
  <r>
    <d v="2004-10-25T00:00:00"/>
    <x v="4"/>
    <s v="Processor"/>
    <n v="68"/>
  </r>
  <r>
    <d v="2004-10-25T00:00:00"/>
    <x v="0"/>
    <s v="Processor"/>
    <n v="63"/>
  </r>
  <r>
    <d v="2004-10-25T00:00:00"/>
    <x v="105"/>
    <s v="HDD"/>
    <n v="93"/>
  </r>
  <r>
    <d v="2004-10-25T00:00:00"/>
    <x v="111"/>
    <s v="HDD"/>
    <n v="12"/>
  </r>
  <r>
    <d v="2004-10-25T00:00:00"/>
    <x v="22"/>
    <s v="Processor"/>
    <n v="12"/>
  </r>
  <r>
    <d v="2004-10-25T00:00:00"/>
    <x v="74"/>
    <s v="HDD"/>
    <n v="1"/>
  </r>
  <r>
    <d v="2004-10-25T00:00:00"/>
    <x v="96"/>
    <s v="Processor"/>
    <n v="82"/>
  </r>
  <r>
    <d v="2004-10-25T00:00:00"/>
    <x v="65"/>
    <s v="HDD"/>
    <n v="647"/>
  </r>
  <r>
    <d v="2004-10-25T00:00:00"/>
    <x v="26"/>
    <s v="HDD"/>
    <n v="7"/>
  </r>
  <r>
    <d v="2004-10-25T00:00:00"/>
    <x v="104"/>
    <s v="HDD"/>
    <n v="11"/>
  </r>
  <r>
    <d v="2004-10-25T00:00:00"/>
    <x v="112"/>
    <s v="HDD"/>
    <n v="17"/>
  </r>
  <r>
    <d v="2004-10-25T00:00:00"/>
    <x v="72"/>
    <s v="HDD"/>
    <n v="72"/>
  </r>
  <r>
    <d v="2004-10-25T00:00:00"/>
    <x v="103"/>
    <s v="HDD"/>
    <n v="134"/>
  </r>
  <r>
    <d v="2004-10-25T00:00:00"/>
    <x v="8"/>
    <s v="Processor"/>
    <n v="518"/>
  </r>
  <r>
    <d v="2004-10-25T00:00:00"/>
    <x v="55"/>
    <s v="Processor"/>
    <n v="654"/>
  </r>
  <r>
    <d v="2004-10-25T00:00:00"/>
    <x v="52"/>
    <s v="HDD"/>
    <n v="1"/>
  </r>
  <r>
    <d v="2004-10-25T00:00:00"/>
    <x v="11"/>
    <s v="Optical Drives"/>
    <n v="12"/>
  </r>
  <r>
    <d v="2004-10-25T00:00:00"/>
    <x v="106"/>
    <s v="Memory"/>
    <n v="25032.800000000003"/>
  </r>
  <r>
    <d v="2004-10-26T00:00:00"/>
    <x v="87"/>
    <s v="HDD"/>
    <n v="33"/>
  </r>
  <r>
    <d v="2004-10-26T00:00:00"/>
    <x v="16"/>
    <s v="Processor"/>
    <n v="256"/>
  </r>
  <r>
    <d v="2004-10-26T00:00:00"/>
    <x v="90"/>
    <s v="Processor"/>
    <n v="11"/>
  </r>
  <r>
    <d v="2004-10-26T00:00:00"/>
    <x v="88"/>
    <s v="Optical Drives"/>
    <n v="21"/>
  </r>
  <r>
    <d v="2004-10-26T00:00:00"/>
    <x v="27"/>
    <s v="Processor"/>
    <n v="12"/>
  </r>
  <r>
    <d v="2004-10-26T00:00:00"/>
    <x v="26"/>
    <s v="HDD"/>
    <n v="7"/>
  </r>
  <r>
    <d v="2004-10-26T00:00:00"/>
    <x v="52"/>
    <s v="HDD"/>
    <n v="1"/>
  </r>
  <r>
    <d v="2004-10-26T00:00:00"/>
    <x v="1"/>
    <s v="Optical Drives"/>
    <n v="52"/>
  </r>
  <r>
    <d v="2004-10-26T00:00:00"/>
    <x v="4"/>
    <s v="Processor"/>
    <n v="46"/>
  </r>
  <r>
    <d v="2004-10-26T00:00:00"/>
    <x v="74"/>
    <s v="HDD"/>
    <n v="1"/>
  </r>
  <r>
    <d v="2004-10-26T00:00:00"/>
    <x v="85"/>
    <s v="Optical Drives"/>
    <n v="34"/>
  </r>
  <r>
    <d v="2004-10-26T00:00:00"/>
    <x v="17"/>
    <s v="Processor"/>
    <n v="48"/>
  </r>
  <r>
    <d v="2004-10-26T00:00:00"/>
    <x v="112"/>
    <s v="HDD"/>
    <n v="25"/>
  </r>
  <r>
    <d v="2004-10-26T00:00:00"/>
    <x v="110"/>
    <s v="HDD"/>
    <n v="10"/>
  </r>
  <r>
    <d v="2004-10-26T00:00:00"/>
    <x v="23"/>
    <s v="HDD"/>
    <n v="3"/>
  </r>
  <r>
    <d v="2004-10-26T00:00:00"/>
    <x v="72"/>
    <s v="HDD"/>
    <n v="72"/>
  </r>
  <r>
    <d v="2004-10-26T00:00:00"/>
    <x v="22"/>
    <s v="Processor"/>
    <n v="11"/>
  </r>
  <r>
    <d v="2004-10-26T00:00:00"/>
    <x v="54"/>
    <s v="Processor"/>
    <n v="13"/>
  </r>
  <r>
    <d v="2004-10-26T00:00:00"/>
    <x v="77"/>
    <s v="Optical Drives"/>
    <n v="26"/>
  </r>
  <r>
    <d v="2004-10-26T00:00:00"/>
    <x v="35"/>
    <s v="Processor"/>
    <n v="34"/>
  </r>
  <r>
    <d v="2004-10-26T00:00:00"/>
    <x v="60"/>
    <s v="Optical Drives"/>
    <n v="28"/>
  </r>
  <r>
    <d v="2004-10-26T00:00:00"/>
    <x v="6"/>
    <s v="HDD"/>
    <n v="89"/>
  </r>
  <r>
    <d v="2004-10-26T00:00:00"/>
    <x v="57"/>
    <s v="Processor"/>
    <n v="128"/>
  </r>
  <r>
    <d v="2004-10-26T00:00:00"/>
    <x v="86"/>
    <s v="Optical Drives"/>
    <n v="2"/>
  </r>
  <r>
    <d v="2004-10-26T00:00:00"/>
    <x v="19"/>
    <s v="HDD"/>
    <n v="33"/>
  </r>
  <r>
    <d v="2004-10-26T00:00:00"/>
    <x v="103"/>
    <s v="HDD"/>
    <n v="138"/>
  </r>
  <r>
    <d v="2004-10-26T00:00:00"/>
    <x v="58"/>
    <s v="Processor"/>
    <n v="2"/>
  </r>
  <r>
    <d v="2004-10-26T00:00:00"/>
    <x v="102"/>
    <s v="HDD"/>
    <n v="8"/>
  </r>
  <r>
    <d v="2004-10-26T00:00:00"/>
    <x v="33"/>
    <s v="Processor"/>
    <n v="1173"/>
  </r>
  <r>
    <d v="2004-10-26T00:00:00"/>
    <x v="55"/>
    <s v="Processor"/>
    <n v="753"/>
  </r>
  <r>
    <d v="2004-10-26T00:00:00"/>
    <x v="8"/>
    <s v="Processor"/>
    <n v="515"/>
  </r>
  <r>
    <d v="2004-10-26T00:00:00"/>
    <x v="111"/>
    <s v="HDD"/>
    <n v="14"/>
  </r>
  <r>
    <d v="2004-10-26T00:00:00"/>
    <x v="11"/>
    <s v="Optical Drives"/>
    <n v="12"/>
  </r>
  <r>
    <d v="2004-10-26T00:00:00"/>
    <x v="96"/>
    <s v="Processor"/>
    <n v="82"/>
  </r>
  <r>
    <d v="2004-10-26T00:00:00"/>
    <x v="45"/>
    <s v="HDD"/>
    <n v="1905"/>
  </r>
  <r>
    <d v="2004-10-26T00:00:00"/>
    <x v="44"/>
    <s v="Processor"/>
    <n v="432"/>
  </r>
  <r>
    <d v="2004-10-26T00:00:00"/>
    <x v="67"/>
    <s v="Processor"/>
    <n v="1"/>
  </r>
  <r>
    <d v="2004-10-26T00:00:00"/>
    <x v="104"/>
    <s v="HDD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433DA-06EC-41F8-A84A-0C65D7B34C0E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7" firstHeaderRow="1" firstDataRow="1" firstDataCol="1"/>
  <pivotFields count="4">
    <pivotField numFmtId="164" showAll="0"/>
    <pivotField axis="axisRow" showAll="0">
      <items count="114">
        <item x="98"/>
        <item x="56"/>
        <item x="50"/>
        <item x="104"/>
        <item x="63"/>
        <item x="95"/>
        <item x="23"/>
        <item x="49"/>
        <item x="85"/>
        <item x="35"/>
        <item x="99"/>
        <item x="65"/>
        <item x="92"/>
        <item x="59"/>
        <item x="58"/>
        <item x="0"/>
        <item x="90"/>
        <item x="68"/>
        <item x="2"/>
        <item x="86"/>
        <item x="54"/>
        <item x="103"/>
        <item x="57"/>
        <item x="38"/>
        <item x="93"/>
        <item x="33"/>
        <item x="44"/>
        <item x="109"/>
        <item x="25"/>
        <item x="74"/>
        <item x="52"/>
        <item x="7"/>
        <item x="73"/>
        <item x="91"/>
        <item x="34"/>
        <item x="45"/>
        <item x="83"/>
        <item x="6"/>
        <item x="75"/>
        <item x="40"/>
        <item x="36"/>
        <item x="112"/>
        <item x="96"/>
        <item x="30"/>
        <item x="5"/>
        <item x="77"/>
        <item x="78"/>
        <item x="10"/>
        <item x="89"/>
        <item x="80"/>
        <item x="100"/>
        <item x="18"/>
        <item x="71"/>
        <item x="17"/>
        <item x="24"/>
        <item x="29"/>
        <item x="107"/>
        <item x="72"/>
        <item x="21"/>
        <item x="110"/>
        <item x="31"/>
        <item x="19"/>
        <item x="66"/>
        <item x="55"/>
        <item x="37"/>
        <item x="28"/>
        <item x="105"/>
        <item x="111"/>
        <item x="15"/>
        <item x="3"/>
        <item x="8"/>
        <item x="62"/>
        <item x="32"/>
        <item x="43"/>
        <item x="22"/>
        <item x="1"/>
        <item x="76"/>
        <item x="64"/>
        <item x="14"/>
        <item x="47"/>
        <item x="12"/>
        <item x="20"/>
        <item x="48"/>
        <item x="60"/>
        <item x="42"/>
        <item x="13"/>
        <item x="88"/>
        <item x="39"/>
        <item x="26"/>
        <item x="82"/>
        <item x="11"/>
        <item x="53"/>
        <item x="70"/>
        <item x="51"/>
        <item x="87"/>
        <item x="16"/>
        <item x="4"/>
        <item x="9"/>
        <item x="101"/>
        <item x="27"/>
        <item x="97"/>
        <item x="108"/>
        <item x="46"/>
        <item x="61"/>
        <item x="69"/>
        <item x="41"/>
        <item x="102"/>
        <item x="94"/>
        <item x="79"/>
        <item x="84"/>
        <item x="106"/>
        <item x="67"/>
        <item x="81"/>
        <item t="default"/>
      </items>
    </pivotField>
    <pivotField showAll="0"/>
    <pivotField dataField="1" showAll="0"/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Items count="1">
    <i/>
  </colItems>
  <dataFields count="1">
    <dataField name="Sum of Production Shortages (Unit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5CD4-3663-4711-8147-617E58037048}">
  <dimension ref="A3:B117"/>
  <sheetViews>
    <sheetView topLeftCell="A89" workbookViewId="0">
      <selection activeCell="A3" sqref="A3:B117"/>
    </sheetView>
  </sheetViews>
  <sheetFormatPr defaultRowHeight="14.4" x14ac:dyDescent="0.3"/>
  <cols>
    <col min="1" max="1" width="12.5546875" bestFit="1" customWidth="1"/>
    <col min="2" max="2" width="32.21875" bestFit="1" customWidth="1"/>
  </cols>
  <sheetData>
    <row r="3" spans="1:2" x14ac:dyDescent="0.3">
      <c r="A3" s="2" t="s">
        <v>123</v>
      </c>
      <c r="B3" t="s">
        <v>125</v>
      </c>
    </row>
    <row r="4" spans="1:2" x14ac:dyDescent="0.3">
      <c r="A4" s="3" t="s">
        <v>107</v>
      </c>
      <c r="B4" s="4">
        <v>2265</v>
      </c>
    </row>
    <row r="5" spans="1:2" x14ac:dyDescent="0.3">
      <c r="A5" s="3" t="s">
        <v>65</v>
      </c>
      <c r="B5" s="4">
        <v>15</v>
      </c>
    </row>
    <row r="6" spans="1:2" x14ac:dyDescent="0.3">
      <c r="A6" s="3" t="s">
        <v>59</v>
      </c>
      <c r="B6" s="4">
        <v>318</v>
      </c>
    </row>
    <row r="7" spans="1:2" x14ac:dyDescent="0.3">
      <c r="A7" s="3" t="s">
        <v>113</v>
      </c>
      <c r="B7" s="4">
        <v>100</v>
      </c>
    </row>
    <row r="8" spans="1:2" x14ac:dyDescent="0.3">
      <c r="A8" s="3" t="s">
        <v>72</v>
      </c>
      <c r="B8" s="4">
        <v>2207</v>
      </c>
    </row>
    <row r="9" spans="1:2" x14ac:dyDescent="0.3">
      <c r="A9" s="3" t="s">
        <v>104</v>
      </c>
      <c r="B9" s="4">
        <v>1</v>
      </c>
    </row>
    <row r="10" spans="1:2" x14ac:dyDescent="0.3">
      <c r="A10" s="3" t="s">
        <v>30</v>
      </c>
      <c r="B10" s="4">
        <v>186</v>
      </c>
    </row>
    <row r="11" spans="1:2" x14ac:dyDescent="0.3">
      <c r="A11" s="3" t="s">
        <v>57</v>
      </c>
      <c r="B11" s="4">
        <v>26</v>
      </c>
    </row>
    <row r="12" spans="1:2" x14ac:dyDescent="0.3">
      <c r="A12" s="3" t="s">
        <v>94</v>
      </c>
      <c r="B12" s="4">
        <v>170</v>
      </c>
    </row>
    <row r="13" spans="1:2" x14ac:dyDescent="0.3">
      <c r="A13" s="3" t="s">
        <v>43</v>
      </c>
      <c r="B13" s="4">
        <v>381</v>
      </c>
    </row>
    <row r="14" spans="1:2" x14ac:dyDescent="0.3">
      <c r="A14" s="3" t="s">
        <v>108</v>
      </c>
      <c r="B14" s="4">
        <v>147</v>
      </c>
    </row>
    <row r="15" spans="1:2" x14ac:dyDescent="0.3">
      <c r="A15" s="3" t="s">
        <v>74</v>
      </c>
      <c r="B15" s="4">
        <v>1799</v>
      </c>
    </row>
    <row r="16" spans="1:2" x14ac:dyDescent="0.3">
      <c r="A16" s="3" t="s">
        <v>101</v>
      </c>
      <c r="B16" s="4">
        <v>14</v>
      </c>
    </row>
    <row r="17" spans="1:2" x14ac:dyDescent="0.3">
      <c r="A17" s="3" t="s">
        <v>68</v>
      </c>
      <c r="B17" s="4">
        <v>1556</v>
      </c>
    </row>
    <row r="18" spans="1:2" x14ac:dyDescent="0.3">
      <c r="A18" s="3" t="s">
        <v>67</v>
      </c>
      <c r="B18" s="4">
        <v>13</v>
      </c>
    </row>
    <row r="19" spans="1:2" x14ac:dyDescent="0.3">
      <c r="A19" s="3" t="s">
        <v>4</v>
      </c>
      <c r="B19" s="4">
        <v>506</v>
      </c>
    </row>
    <row r="20" spans="1:2" x14ac:dyDescent="0.3">
      <c r="A20" s="3" t="s">
        <v>99</v>
      </c>
      <c r="B20" s="4">
        <v>47</v>
      </c>
    </row>
    <row r="21" spans="1:2" x14ac:dyDescent="0.3">
      <c r="A21" s="3" t="s">
        <v>77</v>
      </c>
      <c r="B21" s="4">
        <v>6484</v>
      </c>
    </row>
    <row r="22" spans="1:2" x14ac:dyDescent="0.3">
      <c r="A22" s="3" t="s">
        <v>8</v>
      </c>
      <c r="B22" s="4">
        <v>70</v>
      </c>
    </row>
    <row r="23" spans="1:2" x14ac:dyDescent="0.3">
      <c r="A23" s="3" t="s">
        <v>95</v>
      </c>
      <c r="B23" s="4">
        <v>10</v>
      </c>
    </row>
    <row r="24" spans="1:2" x14ac:dyDescent="0.3">
      <c r="A24" s="3" t="s">
        <v>63</v>
      </c>
      <c r="B24" s="4">
        <v>89</v>
      </c>
    </row>
    <row r="25" spans="1:2" x14ac:dyDescent="0.3">
      <c r="A25" s="3" t="s">
        <v>112</v>
      </c>
      <c r="B25" s="4">
        <v>384</v>
      </c>
    </row>
    <row r="26" spans="1:2" x14ac:dyDescent="0.3">
      <c r="A26" s="3" t="s">
        <v>66</v>
      </c>
      <c r="B26" s="4">
        <v>680</v>
      </c>
    </row>
    <row r="27" spans="1:2" x14ac:dyDescent="0.3">
      <c r="A27" s="3" t="s">
        <v>46</v>
      </c>
      <c r="B27" s="4">
        <v>1135</v>
      </c>
    </row>
    <row r="28" spans="1:2" x14ac:dyDescent="0.3">
      <c r="A28" s="3" t="s">
        <v>102</v>
      </c>
      <c r="B28" s="4">
        <v>397</v>
      </c>
    </row>
    <row r="29" spans="1:2" x14ac:dyDescent="0.3">
      <c r="A29" s="3" t="s">
        <v>41</v>
      </c>
      <c r="B29" s="4">
        <v>9306</v>
      </c>
    </row>
    <row r="30" spans="1:2" x14ac:dyDescent="0.3">
      <c r="A30" s="3" t="s">
        <v>52</v>
      </c>
      <c r="B30" s="4">
        <v>2504</v>
      </c>
    </row>
    <row r="31" spans="1:2" x14ac:dyDescent="0.3">
      <c r="A31" s="3" t="s">
        <v>118</v>
      </c>
      <c r="B31" s="4">
        <v>1400</v>
      </c>
    </row>
    <row r="32" spans="1:2" x14ac:dyDescent="0.3">
      <c r="A32" s="3" t="s">
        <v>32</v>
      </c>
      <c r="B32" s="4">
        <v>8</v>
      </c>
    </row>
    <row r="33" spans="1:2" x14ac:dyDescent="0.3">
      <c r="A33" s="3" t="s">
        <v>83</v>
      </c>
      <c r="B33" s="4">
        <v>5</v>
      </c>
    </row>
    <row r="34" spans="1:2" x14ac:dyDescent="0.3">
      <c r="A34" s="3" t="s">
        <v>61</v>
      </c>
      <c r="B34" s="4">
        <v>19</v>
      </c>
    </row>
    <row r="35" spans="1:2" x14ac:dyDescent="0.3">
      <c r="A35" s="3" t="s">
        <v>14</v>
      </c>
      <c r="B35" s="4">
        <v>13</v>
      </c>
    </row>
    <row r="36" spans="1:2" x14ac:dyDescent="0.3">
      <c r="A36" s="3" t="s">
        <v>82</v>
      </c>
      <c r="B36" s="4">
        <v>63</v>
      </c>
    </row>
    <row r="37" spans="1:2" x14ac:dyDescent="0.3">
      <c r="A37" s="3" t="s">
        <v>100</v>
      </c>
      <c r="B37" s="4">
        <v>6.4</v>
      </c>
    </row>
    <row r="38" spans="1:2" x14ac:dyDescent="0.3">
      <c r="A38" s="3" t="s">
        <v>42</v>
      </c>
      <c r="B38" s="4">
        <v>1126.4000000000001</v>
      </c>
    </row>
    <row r="39" spans="1:2" x14ac:dyDescent="0.3">
      <c r="A39" s="3" t="s">
        <v>53</v>
      </c>
      <c r="B39" s="4">
        <v>7319</v>
      </c>
    </row>
    <row r="40" spans="1:2" x14ac:dyDescent="0.3">
      <c r="A40" s="3" t="s">
        <v>92</v>
      </c>
      <c r="B40" s="4">
        <v>221</v>
      </c>
    </row>
    <row r="41" spans="1:2" x14ac:dyDescent="0.3">
      <c r="A41" s="3" t="s">
        <v>12</v>
      </c>
      <c r="B41" s="4">
        <v>1265</v>
      </c>
    </row>
    <row r="42" spans="1:2" x14ac:dyDescent="0.3">
      <c r="A42" s="3" t="s">
        <v>84</v>
      </c>
      <c r="B42" s="4">
        <v>284</v>
      </c>
    </row>
    <row r="43" spans="1:2" x14ac:dyDescent="0.3">
      <c r="A43" s="3" t="s">
        <v>48</v>
      </c>
      <c r="B43" s="4">
        <v>15</v>
      </c>
    </row>
    <row r="44" spans="1:2" x14ac:dyDescent="0.3">
      <c r="A44" s="3" t="s">
        <v>44</v>
      </c>
      <c r="B44" s="4">
        <v>304</v>
      </c>
    </row>
    <row r="45" spans="1:2" x14ac:dyDescent="0.3">
      <c r="A45" s="3" t="s">
        <v>121</v>
      </c>
      <c r="B45" s="4">
        <v>42</v>
      </c>
    </row>
    <row r="46" spans="1:2" x14ac:dyDescent="0.3">
      <c r="A46" s="3" t="s">
        <v>105</v>
      </c>
      <c r="B46" s="4">
        <v>224</v>
      </c>
    </row>
    <row r="47" spans="1:2" x14ac:dyDescent="0.3">
      <c r="A47" s="3" t="s">
        <v>38</v>
      </c>
      <c r="B47" s="4">
        <v>8726</v>
      </c>
    </row>
    <row r="48" spans="1:2" x14ac:dyDescent="0.3">
      <c r="A48" s="3" t="s">
        <v>11</v>
      </c>
      <c r="B48" s="4">
        <v>524</v>
      </c>
    </row>
    <row r="49" spans="1:2" x14ac:dyDescent="0.3">
      <c r="A49" s="3" t="s">
        <v>86</v>
      </c>
      <c r="B49" s="4">
        <v>134</v>
      </c>
    </row>
    <row r="50" spans="1:2" x14ac:dyDescent="0.3">
      <c r="A50" s="3" t="s">
        <v>87</v>
      </c>
      <c r="B50" s="4">
        <v>184</v>
      </c>
    </row>
    <row r="51" spans="1:2" x14ac:dyDescent="0.3">
      <c r="A51" s="3" t="s">
        <v>17</v>
      </c>
      <c r="B51" s="4">
        <v>2625</v>
      </c>
    </row>
    <row r="52" spans="1:2" x14ac:dyDescent="0.3">
      <c r="A52" s="3" t="s">
        <v>98</v>
      </c>
      <c r="B52" s="4">
        <v>25.6</v>
      </c>
    </row>
    <row r="53" spans="1:2" x14ac:dyDescent="0.3">
      <c r="A53" s="3" t="s">
        <v>89</v>
      </c>
      <c r="B53" s="4">
        <v>2</v>
      </c>
    </row>
    <row r="54" spans="1:2" x14ac:dyDescent="0.3">
      <c r="A54" s="3" t="s">
        <v>109</v>
      </c>
      <c r="B54" s="4">
        <v>1</v>
      </c>
    </row>
    <row r="55" spans="1:2" x14ac:dyDescent="0.3">
      <c r="A55" s="3" t="s">
        <v>25</v>
      </c>
      <c r="B55" s="4">
        <v>716</v>
      </c>
    </row>
    <row r="56" spans="1:2" x14ac:dyDescent="0.3">
      <c r="A56" s="3" t="s">
        <v>80</v>
      </c>
      <c r="B56" s="4">
        <v>1</v>
      </c>
    </row>
    <row r="57" spans="1:2" x14ac:dyDescent="0.3">
      <c r="A57" s="3" t="s">
        <v>24</v>
      </c>
      <c r="B57" s="4">
        <v>205</v>
      </c>
    </row>
    <row r="58" spans="1:2" x14ac:dyDescent="0.3">
      <c r="A58" s="3" t="s">
        <v>31</v>
      </c>
      <c r="B58" s="4">
        <v>93</v>
      </c>
    </row>
    <row r="59" spans="1:2" x14ac:dyDescent="0.3">
      <c r="A59" s="3" t="s">
        <v>37</v>
      </c>
      <c r="B59" s="4">
        <v>1.6</v>
      </c>
    </row>
    <row r="60" spans="1:2" x14ac:dyDescent="0.3">
      <c r="A60" s="3" t="s">
        <v>116</v>
      </c>
      <c r="B60" s="4">
        <v>5</v>
      </c>
    </row>
    <row r="61" spans="1:2" x14ac:dyDescent="0.3">
      <c r="A61" s="3" t="s">
        <v>81</v>
      </c>
      <c r="B61" s="4">
        <v>446</v>
      </c>
    </row>
    <row r="62" spans="1:2" x14ac:dyDescent="0.3">
      <c r="A62" s="3" t="s">
        <v>28</v>
      </c>
      <c r="B62" s="4">
        <v>794</v>
      </c>
    </row>
    <row r="63" spans="1:2" x14ac:dyDescent="0.3">
      <c r="A63" s="3" t="s">
        <v>119</v>
      </c>
      <c r="B63" s="4">
        <v>20</v>
      </c>
    </row>
    <row r="64" spans="1:2" x14ac:dyDescent="0.3">
      <c r="A64" s="3" t="s">
        <v>39</v>
      </c>
      <c r="B64" s="4">
        <v>25</v>
      </c>
    </row>
    <row r="65" spans="1:2" x14ac:dyDescent="0.3">
      <c r="A65" s="3" t="s">
        <v>26</v>
      </c>
      <c r="B65" s="4">
        <v>289</v>
      </c>
    </row>
    <row r="66" spans="1:2" x14ac:dyDescent="0.3">
      <c r="A66" s="3" t="s">
        <v>75</v>
      </c>
      <c r="B66" s="4">
        <v>19</v>
      </c>
    </row>
    <row r="67" spans="1:2" x14ac:dyDescent="0.3">
      <c r="A67" s="3" t="s">
        <v>64</v>
      </c>
      <c r="B67" s="4">
        <v>2438</v>
      </c>
    </row>
    <row r="68" spans="1:2" x14ac:dyDescent="0.3">
      <c r="A68" s="3" t="s">
        <v>45</v>
      </c>
      <c r="B68" s="4">
        <v>26</v>
      </c>
    </row>
    <row r="69" spans="1:2" x14ac:dyDescent="0.3">
      <c r="A69" s="3" t="s">
        <v>35</v>
      </c>
      <c r="B69" s="4">
        <v>72.8</v>
      </c>
    </row>
    <row r="70" spans="1:2" x14ac:dyDescent="0.3">
      <c r="A70" s="3" t="s">
        <v>114</v>
      </c>
      <c r="B70" s="4">
        <v>340</v>
      </c>
    </row>
    <row r="71" spans="1:2" x14ac:dyDescent="0.3">
      <c r="A71" s="3" t="s">
        <v>120</v>
      </c>
      <c r="B71" s="4">
        <v>26</v>
      </c>
    </row>
    <row r="72" spans="1:2" x14ac:dyDescent="0.3">
      <c r="A72" s="3" t="s">
        <v>22</v>
      </c>
      <c r="B72" s="4">
        <v>36</v>
      </c>
    </row>
    <row r="73" spans="1:2" x14ac:dyDescent="0.3">
      <c r="A73" s="3" t="s">
        <v>9</v>
      </c>
      <c r="B73" s="4">
        <v>4</v>
      </c>
    </row>
    <row r="74" spans="1:2" x14ac:dyDescent="0.3">
      <c r="A74" s="3" t="s">
        <v>15</v>
      </c>
      <c r="B74" s="4">
        <v>9165</v>
      </c>
    </row>
    <row r="75" spans="1:2" x14ac:dyDescent="0.3">
      <c r="A75" s="3" t="s">
        <v>71</v>
      </c>
      <c r="B75" s="4">
        <v>97</v>
      </c>
    </row>
    <row r="76" spans="1:2" x14ac:dyDescent="0.3">
      <c r="A76" s="3" t="s">
        <v>40</v>
      </c>
      <c r="B76" s="4">
        <v>125</v>
      </c>
    </row>
    <row r="77" spans="1:2" x14ac:dyDescent="0.3">
      <c r="A77" s="3" t="s">
        <v>51</v>
      </c>
      <c r="B77" s="4">
        <v>1383</v>
      </c>
    </row>
    <row r="78" spans="1:2" x14ac:dyDescent="0.3">
      <c r="A78" s="3" t="s">
        <v>29</v>
      </c>
      <c r="B78" s="4">
        <v>121</v>
      </c>
    </row>
    <row r="79" spans="1:2" x14ac:dyDescent="0.3">
      <c r="A79" s="3" t="s">
        <v>6</v>
      </c>
      <c r="B79" s="4">
        <v>244</v>
      </c>
    </row>
    <row r="80" spans="1:2" x14ac:dyDescent="0.3">
      <c r="A80" s="3" t="s">
        <v>85</v>
      </c>
      <c r="B80" s="4">
        <v>72</v>
      </c>
    </row>
    <row r="81" spans="1:2" x14ac:dyDescent="0.3">
      <c r="A81" s="3" t="s">
        <v>73</v>
      </c>
      <c r="B81" s="4">
        <v>633</v>
      </c>
    </row>
    <row r="82" spans="1:2" x14ac:dyDescent="0.3">
      <c r="A82" s="3" t="s">
        <v>21</v>
      </c>
      <c r="B82" s="4">
        <v>6550</v>
      </c>
    </row>
    <row r="83" spans="1:2" x14ac:dyDescent="0.3">
      <c r="A83" s="3" t="s">
        <v>55</v>
      </c>
      <c r="B83" s="4">
        <v>169</v>
      </c>
    </row>
    <row r="84" spans="1:2" x14ac:dyDescent="0.3">
      <c r="A84" s="3" t="s">
        <v>19</v>
      </c>
      <c r="B84" s="4">
        <v>208</v>
      </c>
    </row>
    <row r="85" spans="1:2" x14ac:dyDescent="0.3">
      <c r="A85" s="3" t="s">
        <v>27</v>
      </c>
      <c r="B85" s="4">
        <v>228</v>
      </c>
    </row>
    <row r="86" spans="1:2" x14ac:dyDescent="0.3">
      <c r="A86" s="3" t="s">
        <v>56</v>
      </c>
      <c r="B86" s="4">
        <v>508</v>
      </c>
    </row>
    <row r="87" spans="1:2" x14ac:dyDescent="0.3">
      <c r="A87" s="3" t="s">
        <v>69</v>
      </c>
      <c r="B87" s="4">
        <v>133</v>
      </c>
    </row>
    <row r="88" spans="1:2" x14ac:dyDescent="0.3">
      <c r="A88" s="3" t="s">
        <v>50</v>
      </c>
      <c r="B88" s="4">
        <v>5</v>
      </c>
    </row>
    <row r="89" spans="1:2" x14ac:dyDescent="0.3">
      <c r="A89" s="3" t="s">
        <v>20</v>
      </c>
      <c r="B89" s="4">
        <v>577</v>
      </c>
    </row>
    <row r="90" spans="1:2" x14ac:dyDescent="0.3">
      <c r="A90" s="3" t="s">
        <v>97</v>
      </c>
      <c r="B90" s="4">
        <v>309</v>
      </c>
    </row>
    <row r="91" spans="1:2" x14ac:dyDescent="0.3">
      <c r="A91" s="3" t="s">
        <v>47</v>
      </c>
      <c r="B91" s="4">
        <v>16839</v>
      </c>
    </row>
    <row r="92" spans="1:2" x14ac:dyDescent="0.3">
      <c r="A92" s="3" t="s">
        <v>33</v>
      </c>
      <c r="B92" s="4">
        <v>40</v>
      </c>
    </row>
    <row r="93" spans="1:2" x14ac:dyDescent="0.3">
      <c r="A93" s="3" t="s">
        <v>91</v>
      </c>
      <c r="B93" s="4">
        <v>1539</v>
      </c>
    </row>
    <row r="94" spans="1:2" x14ac:dyDescent="0.3">
      <c r="A94" s="3" t="s">
        <v>18</v>
      </c>
      <c r="B94" s="4">
        <v>544</v>
      </c>
    </row>
    <row r="95" spans="1:2" x14ac:dyDescent="0.3">
      <c r="A95" s="3" t="s">
        <v>62</v>
      </c>
      <c r="B95" s="4">
        <v>102.4</v>
      </c>
    </row>
    <row r="96" spans="1:2" x14ac:dyDescent="0.3">
      <c r="A96" s="3" t="s">
        <v>79</v>
      </c>
      <c r="B96" s="4">
        <v>11</v>
      </c>
    </row>
    <row r="97" spans="1:2" x14ac:dyDescent="0.3">
      <c r="A97" s="3" t="s">
        <v>60</v>
      </c>
      <c r="B97" s="4">
        <v>366</v>
      </c>
    </row>
    <row r="98" spans="1:2" x14ac:dyDescent="0.3">
      <c r="A98" s="3" t="s">
        <v>96</v>
      </c>
      <c r="B98" s="4">
        <v>185</v>
      </c>
    </row>
    <row r="99" spans="1:2" x14ac:dyDescent="0.3">
      <c r="A99" s="3" t="s">
        <v>23</v>
      </c>
      <c r="B99" s="4">
        <v>1948</v>
      </c>
    </row>
    <row r="100" spans="1:2" x14ac:dyDescent="0.3">
      <c r="A100" s="3" t="s">
        <v>10</v>
      </c>
      <c r="B100" s="4">
        <v>367</v>
      </c>
    </row>
    <row r="101" spans="1:2" x14ac:dyDescent="0.3">
      <c r="A101" s="3" t="s">
        <v>16</v>
      </c>
      <c r="B101" s="4">
        <v>2858</v>
      </c>
    </row>
    <row r="102" spans="1:2" x14ac:dyDescent="0.3">
      <c r="A102" s="3" t="s">
        <v>110</v>
      </c>
      <c r="B102" s="4">
        <v>1</v>
      </c>
    </row>
    <row r="103" spans="1:2" x14ac:dyDescent="0.3">
      <c r="A103" s="3" t="s">
        <v>34</v>
      </c>
      <c r="B103" s="4">
        <v>71</v>
      </c>
    </row>
    <row r="104" spans="1:2" x14ac:dyDescent="0.3">
      <c r="A104" s="3" t="s">
        <v>106</v>
      </c>
      <c r="B104" s="4">
        <v>2</v>
      </c>
    </row>
    <row r="105" spans="1:2" x14ac:dyDescent="0.3">
      <c r="A105" s="3" t="s">
        <v>117</v>
      </c>
      <c r="B105" s="4">
        <v>54</v>
      </c>
    </row>
    <row r="106" spans="1:2" x14ac:dyDescent="0.3">
      <c r="A106" s="3" t="s">
        <v>54</v>
      </c>
      <c r="B106" s="4">
        <v>90.4</v>
      </c>
    </row>
    <row r="107" spans="1:2" x14ac:dyDescent="0.3">
      <c r="A107" s="3" t="s">
        <v>70</v>
      </c>
      <c r="B107" s="4">
        <v>734</v>
      </c>
    </row>
    <row r="108" spans="1:2" x14ac:dyDescent="0.3">
      <c r="A108" s="3" t="s">
        <v>78</v>
      </c>
      <c r="B108" s="4">
        <v>1917</v>
      </c>
    </row>
    <row r="109" spans="1:2" x14ac:dyDescent="0.3">
      <c r="A109" s="3" t="s">
        <v>49</v>
      </c>
      <c r="B109" s="4">
        <v>968</v>
      </c>
    </row>
    <row r="110" spans="1:2" x14ac:dyDescent="0.3">
      <c r="A110" s="3" t="s">
        <v>111</v>
      </c>
      <c r="B110" s="4">
        <v>32</v>
      </c>
    </row>
    <row r="111" spans="1:2" x14ac:dyDescent="0.3">
      <c r="A111" s="3" t="s">
        <v>103</v>
      </c>
      <c r="B111" s="4">
        <v>9</v>
      </c>
    </row>
    <row r="112" spans="1:2" x14ac:dyDescent="0.3">
      <c r="A112" s="3" t="s">
        <v>88</v>
      </c>
      <c r="B112" s="4">
        <v>97</v>
      </c>
    </row>
    <row r="113" spans="1:2" x14ac:dyDescent="0.3">
      <c r="A113" s="3" t="s">
        <v>93</v>
      </c>
      <c r="B113" s="4">
        <v>761</v>
      </c>
    </row>
    <row r="114" spans="1:2" x14ac:dyDescent="0.3">
      <c r="A114" s="3" t="s">
        <v>115</v>
      </c>
      <c r="B114" s="4">
        <v>76813.600000000006</v>
      </c>
    </row>
    <row r="115" spans="1:2" x14ac:dyDescent="0.3">
      <c r="A115" s="3" t="s">
        <v>76</v>
      </c>
      <c r="B115" s="4">
        <v>3</v>
      </c>
    </row>
    <row r="116" spans="1:2" x14ac:dyDescent="0.3">
      <c r="A116" s="3" t="s">
        <v>90</v>
      </c>
      <c r="B116" s="4">
        <v>273</v>
      </c>
    </row>
    <row r="117" spans="1:2" x14ac:dyDescent="0.3">
      <c r="A117" s="3" t="s">
        <v>124</v>
      </c>
      <c r="B117" s="4">
        <v>188056.2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E0A2-42F1-447F-84F6-6631288778EA}">
  <dimension ref="A1:M453"/>
  <sheetViews>
    <sheetView tabSelected="1" workbookViewId="0">
      <selection activeCell="I97" sqref="I97"/>
    </sheetView>
  </sheetViews>
  <sheetFormatPr defaultRowHeight="14.4" x14ac:dyDescent="0.3"/>
  <cols>
    <col min="1" max="1" width="9.21875" bestFit="1" customWidth="1"/>
    <col min="2" max="2" width="11.33203125" bestFit="1" customWidth="1"/>
    <col min="3" max="3" width="16" bestFit="1" customWidth="1"/>
    <col min="4" max="4" width="24.44140625" bestFit="1" customWidth="1"/>
    <col min="8" max="8" width="10.5546875" bestFit="1" customWidth="1"/>
    <col min="9" max="9" width="30.77734375" bestFit="1" customWidth="1"/>
    <col min="10" max="10" width="14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</row>
    <row r="2" spans="1:13" x14ac:dyDescent="0.3">
      <c r="A2" s="1">
        <v>38270</v>
      </c>
      <c r="B2" t="s">
        <v>4</v>
      </c>
      <c r="C2" t="s">
        <v>5</v>
      </c>
      <c r="D2">
        <v>67</v>
      </c>
      <c r="F2" t="s">
        <v>122</v>
      </c>
    </row>
    <row r="3" spans="1:13" x14ac:dyDescent="0.3">
      <c r="A3" s="1">
        <v>38270</v>
      </c>
      <c r="B3" t="s">
        <v>6</v>
      </c>
      <c r="C3" t="s">
        <v>7</v>
      </c>
      <c r="D3">
        <v>10</v>
      </c>
    </row>
    <row r="4" spans="1:13" x14ac:dyDescent="0.3">
      <c r="A4" s="1">
        <v>38270</v>
      </c>
      <c r="B4" t="s">
        <v>8</v>
      </c>
      <c r="C4" t="s">
        <v>5</v>
      </c>
      <c r="D4">
        <v>3</v>
      </c>
      <c r="H4" t="s">
        <v>123</v>
      </c>
      <c r="I4" t="s">
        <v>125</v>
      </c>
      <c r="J4" t="s">
        <v>126</v>
      </c>
      <c r="K4" t="s">
        <v>127</v>
      </c>
    </row>
    <row r="5" spans="1:13" x14ac:dyDescent="0.3">
      <c r="A5" s="1">
        <v>38270</v>
      </c>
      <c r="B5" t="s">
        <v>9</v>
      </c>
      <c r="C5" t="s">
        <v>7</v>
      </c>
      <c r="D5">
        <v>4</v>
      </c>
      <c r="H5" t="s">
        <v>115</v>
      </c>
      <c r="I5">
        <v>76813.600000000006</v>
      </c>
      <c r="J5">
        <f>I5</f>
        <v>76813.600000000006</v>
      </c>
      <c r="K5" s="5">
        <f>J5/$J$117</f>
        <v>0.40846087499375194</v>
      </c>
      <c r="M5" t="s">
        <v>115</v>
      </c>
    </row>
    <row r="6" spans="1:13" x14ac:dyDescent="0.3">
      <c r="A6" s="1">
        <v>38270</v>
      </c>
      <c r="B6" t="s">
        <v>10</v>
      </c>
      <c r="C6" t="s">
        <v>5</v>
      </c>
      <c r="D6">
        <v>102</v>
      </c>
      <c r="H6" t="s">
        <v>47</v>
      </c>
      <c r="I6">
        <v>16839</v>
      </c>
      <c r="J6">
        <f>SUM($I$5:I6)</f>
        <v>93652.6</v>
      </c>
      <c r="K6" s="5">
        <f t="shared" ref="K6:K69" si="0">J6/$J$117</f>
        <v>0.49800325647333094</v>
      </c>
      <c r="M6" t="s">
        <v>47</v>
      </c>
    </row>
    <row r="7" spans="1:13" x14ac:dyDescent="0.3">
      <c r="A7" s="1">
        <v>38270</v>
      </c>
      <c r="B7" t="s">
        <v>11</v>
      </c>
      <c r="C7" t="s">
        <v>5</v>
      </c>
      <c r="D7">
        <v>53</v>
      </c>
      <c r="H7" t="s">
        <v>41</v>
      </c>
      <c r="I7">
        <v>9306</v>
      </c>
      <c r="J7">
        <f>SUM($I$5:I7)</f>
        <v>102958.6</v>
      </c>
      <c r="K7" s="5">
        <f t="shared" si="0"/>
        <v>0.54748846355504377</v>
      </c>
      <c r="M7" t="s">
        <v>41</v>
      </c>
    </row>
    <row r="8" spans="1:13" x14ac:dyDescent="0.3">
      <c r="A8" s="1">
        <v>38270</v>
      </c>
      <c r="B8" t="s">
        <v>12</v>
      </c>
      <c r="C8" t="s">
        <v>13</v>
      </c>
      <c r="D8">
        <v>175</v>
      </c>
      <c r="H8" t="s">
        <v>15</v>
      </c>
      <c r="I8">
        <v>9165</v>
      </c>
      <c r="J8">
        <f>SUM($I$5:I8)</f>
        <v>112123.6</v>
      </c>
      <c r="K8" s="5">
        <f t="shared" si="0"/>
        <v>0.59622389477188209</v>
      </c>
      <c r="M8" t="s">
        <v>15</v>
      </c>
    </row>
    <row r="9" spans="1:13" x14ac:dyDescent="0.3">
      <c r="A9" s="1">
        <v>38270</v>
      </c>
      <c r="B9" t="s">
        <v>14</v>
      </c>
      <c r="C9" t="s">
        <v>5</v>
      </c>
      <c r="D9">
        <v>13</v>
      </c>
      <c r="H9" t="s">
        <v>38</v>
      </c>
      <c r="I9">
        <v>8726</v>
      </c>
      <c r="J9">
        <f>SUM($I$5:I9)</f>
        <v>120849.60000000001</v>
      </c>
      <c r="K9" s="5">
        <f t="shared" si="0"/>
        <v>0.64262491744489159</v>
      </c>
      <c r="M9" t="s">
        <v>38</v>
      </c>
    </row>
    <row r="10" spans="1:13" x14ac:dyDescent="0.3">
      <c r="A10" s="1">
        <v>38270</v>
      </c>
      <c r="B10" t="s">
        <v>15</v>
      </c>
      <c r="C10" t="s">
        <v>5</v>
      </c>
      <c r="D10">
        <v>484</v>
      </c>
      <c r="H10" t="s">
        <v>53</v>
      </c>
      <c r="I10">
        <v>7319</v>
      </c>
      <c r="J10">
        <f>SUM($I$5:I10)</f>
        <v>128168.6</v>
      </c>
      <c r="K10" s="5">
        <f t="shared" si="0"/>
        <v>0.68154413414713266</v>
      </c>
      <c r="M10" t="s">
        <v>53</v>
      </c>
    </row>
    <row r="11" spans="1:13" x14ac:dyDescent="0.3">
      <c r="A11" s="1">
        <v>38270</v>
      </c>
      <c r="B11" t="s">
        <v>16</v>
      </c>
      <c r="C11" t="s">
        <v>5</v>
      </c>
      <c r="D11">
        <v>713</v>
      </c>
      <c r="H11" t="s">
        <v>21</v>
      </c>
      <c r="I11">
        <v>6550</v>
      </c>
      <c r="J11">
        <f>SUM($I$5:I11)</f>
        <v>134718.6</v>
      </c>
      <c r="K11" s="5">
        <f t="shared" si="0"/>
        <v>0.7163741477281792</v>
      </c>
      <c r="M11" t="s">
        <v>21</v>
      </c>
    </row>
    <row r="12" spans="1:13" x14ac:dyDescent="0.3">
      <c r="A12" s="1">
        <v>38270</v>
      </c>
      <c r="B12" t="s">
        <v>17</v>
      </c>
      <c r="C12" t="s">
        <v>5</v>
      </c>
      <c r="D12">
        <v>366</v>
      </c>
      <c r="H12" t="s">
        <v>77</v>
      </c>
      <c r="I12">
        <v>6484</v>
      </c>
      <c r="J12">
        <f>SUM($I$5:I12)</f>
        <v>141202.6</v>
      </c>
      <c r="K12" s="5">
        <f t="shared" si="0"/>
        <v>0.75085320239375264</v>
      </c>
      <c r="M12" t="s">
        <v>77</v>
      </c>
    </row>
    <row r="13" spans="1:13" x14ac:dyDescent="0.3">
      <c r="A13" s="1">
        <v>38270</v>
      </c>
      <c r="B13" t="s">
        <v>18</v>
      </c>
      <c r="C13" t="s">
        <v>7</v>
      </c>
      <c r="D13">
        <v>54</v>
      </c>
      <c r="H13" t="s">
        <v>16</v>
      </c>
      <c r="I13">
        <v>2858</v>
      </c>
      <c r="J13">
        <f>SUM($I$5:I13)</f>
        <v>144060.6</v>
      </c>
      <c r="K13" s="5">
        <f t="shared" si="0"/>
        <v>0.76605078694560469</v>
      </c>
      <c r="M13" t="s">
        <v>16</v>
      </c>
    </row>
    <row r="14" spans="1:13" x14ac:dyDescent="0.3">
      <c r="A14" s="1">
        <v>38270</v>
      </c>
      <c r="B14" t="s">
        <v>19</v>
      </c>
      <c r="C14" t="s">
        <v>13</v>
      </c>
      <c r="D14">
        <v>24</v>
      </c>
      <c r="H14" t="s">
        <v>17</v>
      </c>
      <c r="I14">
        <v>2625</v>
      </c>
      <c r="J14">
        <f>SUM($I$5:I14)</f>
        <v>146685.6</v>
      </c>
      <c r="K14" s="5">
        <f t="shared" si="0"/>
        <v>0.78000938017465005</v>
      </c>
      <c r="M14" t="s">
        <v>17</v>
      </c>
    </row>
    <row r="15" spans="1:13" x14ac:dyDescent="0.3">
      <c r="A15" s="1">
        <v>38270</v>
      </c>
      <c r="B15" t="s">
        <v>20</v>
      </c>
      <c r="C15" t="s">
        <v>5</v>
      </c>
      <c r="D15">
        <v>290</v>
      </c>
      <c r="H15" t="s">
        <v>52</v>
      </c>
      <c r="I15">
        <v>2504</v>
      </c>
      <c r="J15">
        <f>SUM($I$5:I15)</f>
        <v>149189.6</v>
      </c>
      <c r="K15" s="5">
        <f t="shared" si="0"/>
        <v>0.79332454872532798</v>
      </c>
      <c r="M15" t="s">
        <v>52</v>
      </c>
    </row>
    <row r="16" spans="1:13" x14ac:dyDescent="0.3">
      <c r="A16" s="1">
        <v>38270</v>
      </c>
      <c r="B16" t="s">
        <v>21</v>
      </c>
      <c r="C16" t="s">
        <v>5</v>
      </c>
      <c r="D16">
        <v>1091</v>
      </c>
      <c r="H16" t="s">
        <v>64</v>
      </c>
      <c r="I16">
        <v>2438</v>
      </c>
      <c r="J16">
        <f>SUM($I$5:I16)</f>
        <v>151627.6</v>
      </c>
      <c r="K16" s="5">
        <f t="shared" si="0"/>
        <v>0.80628875836053271</v>
      </c>
      <c r="M16" t="s">
        <v>64</v>
      </c>
    </row>
    <row r="17" spans="1:11" x14ac:dyDescent="0.3">
      <c r="A17" s="1">
        <v>38270</v>
      </c>
      <c r="B17" t="s">
        <v>22</v>
      </c>
      <c r="C17" t="s">
        <v>5</v>
      </c>
      <c r="D17">
        <v>12</v>
      </c>
      <c r="H17" t="s">
        <v>107</v>
      </c>
      <c r="I17">
        <v>2265</v>
      </c>
      <c r="J17">
        <f>SUM($I$5:I17)</f>
        <v>153892.6</v>
      </c>
      <c r="K17" s="5">
        <f t="shared" si="0"/>
        <v>0.81833303023245185</v>
      </c>
    </row>
    <row r="18" spans="1:11" x14ac:dyDescent="0.3">
      <c r="A18" s="1">
        <v>38270</v>
      </c>
      <c r="B18" t="s">
        <v>23</v>
      </c>
      <c r="C18" t="s">
        <v>5</v>
      </c>
      <c r="D18">
        <v>157</v>
      </c>
      <c r="H18" t="s">
        <v>72</v>
      </c>
      <c r="I18">
        <v>2207</v>
      </c>
      <c r="J18">
        <f>SUM($I$5:I18)</f>
        <v>156099.6</v>
      </c>
      <c r="K18" s="5">
        <f t="shared" si="0"/>
        <v>0.83006888366350073</v>
      </c>
    </row>
    <row r="19" spans="1:11" x14ac:dyDescent="0.3">
      <c r="A19" s="1">
        <v>38270</v>
      </c>
      <c r="B19" t="s">
        <v>24</v>
      </c>
      <c r="C19" t="s">
        <v>5</v>
      </c>
      <c r="D19">
        <v>157</v>
      </c>
      <c r="H19" t="s">
        <v>23</v>
      </c>
      <c r="I19">
        <v>1948</v>
      </c>
      <c r="J19">
        <f>SUM($I$5:I19)</f>
        <v>158047.6</v>
      </c>
      <c r="K19" s="5">
        <f t="shared" si="0"/>
        <v>0.84042748922928368</v>
      </c>
    </row>
    <row r="20" spans="1:11" x14ac:dyDescent="0.3">
      <c r="A20" s="1">
        <v>38270</v>
      </c>
      <c r="B20" t="s">
        <v>25</v>
      </c>
      <c r="C20" t="s">
        <v>5</v>
      </c>
      <c r="D20">
        <v>41</v>
      </c>
      <c r="H20" t="s">
        <v>78</v>
      </c>
      <c r="I20">
        <v>1917</v>
      </c>
      <c r="J20">
        <f>SUM($I$5:I20)</f>
        <v>159964.6</v>
      </c>
      <c r="K20" s="5">
        <f t="shared" si="0"/>
        <v>0.8506212504559808</v>
      </c>
    </row>
    <row r="21" spans="1:11" x14ac:dyDescent="0.3">
      <c r="A21" s="1">
        <v>38270</v>
      </c>
      <c r="B21" t="s">
        <v>26</v>
      </c>
      <c r="C21" t="s">
        <v>13</v>
      </c>
      <c r="D21">
        <v>23</v>
      </c>
      <c r="H21" t="s">
        <v>74</v>
      </c>
      <c r="I21">
        <v>1799</v>
      </c>
      <c r="J21">
        <f>SUM($I$5:I21)</f>
        <v>161763.6</v>
      </c>
      <c r="K21" s="5">
        <f t="shared" si="0"/>
        <v>0.86018753968228656</v>
      </c>
    </row>
    <row r="22" spans="1:11" x14ac:dyDescent="0.3">
      <c r="A22" s="1">
        <v>38270</v>
      </c>
      <c r="B22" t="s">
        <v>27</v>
      </c>
      <c r="C22" t="s">
        <v>5</v>
      </c>
      <c r="D22">
        <v>66</v>
      </c>
      <c r="H22" t="s">
        <v>68</v>
      </c>
      <c r="I22">
        <v>1556</v>
      </c>
      <c r="J22">
        <f>SUM($I$5:I22)</f>
        <v>163319.6</v>
      </c>
      <c r="K22" s="5">
        <f t="shared" si="0"/>
        <v>0.86846166199253216</v>
      </c>
    </row>
    <row r="23" spans="1:11" x14ac:dyDescent="0.3">
      <c r="A23" s="1">
        <v>38270</v>
      </c>
      <c r="B23" t="s">
        <v>28</v>
      </c>
      <c r="C23" t="s">
        <v>5</v>
      </c>
      <c r="D23">
        <v>794</v>
      </c>
      <c r="H23" t="s">
        <v>91</v>
      </c>
      <c r="I23">
        <v>1539</v>
      </c>
      <c r="J23">
        <f>SUM($I$5:I23)</f>
        <v>164858.6</v>
      </c>
      <c r="K23" s="5">
        <f t="shared" si="0"/>
        <v>0.87664538579424678</v>
      </c>
    </row>
    <row r="24" spans="1:11" x14ac:dyDescent="0.3">
      <c r="A24" s="1">
        <v>38270</v>
      </c>
      <c r="B24" t="s">
        <v>29</v>
      </c>
      <c r="C24" t="s">
        <v>5</v>
      </c>
      <c r="D24">
        <v>12</v>
      </c>
      <c r="H24" t="s">
        <v>118</v>
      </c>
      <c r="I24">
        <v>1400</v>
      </c>
      <c r="J24">
        <f>SUM($I$5:I24)</f>
        <v>166258.6</v>
      </c>
      <c r="K24" s="5">
        <f t="shared" si="0"/>
        <v>0.88408996884973756</v>
      </c>
    </row>
    <row r="25" spans="1:11" x14ac:dyDescent="0.3">
      <c r="A25" s="1">
        <v>38270</v>
      </c>
      <c r="B25" t="s">
        <v>30</v>
      </c>
      <c r="C25" t="s">
        <v>13</v>
      </c>
      <c r="D25">
        <v>19</v>
      </c>
      <c r="H25" t="s">
        <v>51</v>
      </c>
      <c r="I25">
        <v>1383</v>
      </c>
      <c r="J25">
        <f>SUM($I$5:I25)</f>
        <v>167641.60000000001</v>
      </c>
      <c r="K25" s="5">
        <f t="shared" si="0"/>
        <v>0.89144415339669747</v>
      </c>
    </row>
    <row r="26" spans="1:11" x14ac:dyDescent="0.3">
      <c r="A26" s="1">
        <v>38270</v>
      </c>
      <c r="B26" t="s">
        <v>31</v>
      </c>
      <c r="C26" t="s">
        <v>5</v>
      </c>
      <c r="D26">
        <v>93</v>
      </c>
      <c r="H26" t="s">
        <v>12</v>
      </c>
      <c r="I26">
        <v>1265</v>
      </c>
      <c r="J26">
        <f>SUM($I$5:I26)</f>
        <v>168906.6</v>
      </c>
      <c r="K26" s="5">
        <f t="shared" si="0"/>
        <v>0.89817086594326601</v>
      </c>
    </row>
    <row r="27" spans="1:11" x14ac:dyDescent="0.3">
      <c r="A27" s="1">
        <v>38270</v>
      </c>
      <c r="B27" t="s">
        <v>32</v>
      </c>
      <c r="C27" t="s">
        <v>7</v>
      </c>
      <c r="D27">
        <v>3</v>
      </c>
      <c r="H27" t="s">
        <v>46</v>
      </c>
      <c r="I27">
        <v>1135</v>
      </c>
      <c r="J27">
        <f>SUM($I$5:I27)</f>
        <v>170041.60000000001</v>
      </c>
      <c r="K27" s="5">
        <f t="shared" si="0"/>
        <v>0.90420629577753897</v>
      </c>
    </row>
    <row r="28" spans="1:11" x14ac:dyDescent="0.3">
      <c r="A28" s="1">
        <v>38270</v>
      </c>
      <c r="B28" t="s">
        <v>33</v>
      </c>
      <c r="C28" t="s">
        <v>13</v>
      </c>
      <c r="D28">
        <v>4</v>
      </c>
      <c r="H28" t="s">
        <v>42</v>
      </c>
      <c r="I28">
        <v>1126.4000000000001</v>
      </c>
      <c r="J28">
        <f>SUM($I$5:I28)</f>
        <v>171168</v>
      </c>
      <c r="K28" s="5">
        <f t="shared" si="0"/>
        <v>0.91019599460161382</v>
      </c>
    </row>
    <row r="29" spans="1:11" x14ac:dyDescent="0.3">
      <c r="A29" s="1">
        <v>38270</v>
      </c>
      <c r="B29" t="s">
        <v>34</v>
      </c>
      <c r="C29" t="s">
        <v>5</v>
      </c>
      <c r="D29">
        <v>4</v>
      </c>
      <c r="H29" t="s">
        <v>49</v>
      </c>
      <c r="I29">
        <v>968</v>
      </c>
      <c r="J29">
        <f>SUM($I$5:I29)</f>
        <v>172136</v>
      </c>
      <c r="K29" s="5">
        <f t="shared" si="0"/>
        <v>0.9153433920285533</v>
      </c>
    </row>
    <row r="30" spans="1:11" x14ac:dyDescent="0.3">
      <c r="A30" s="1">
        <v>38271</v>
      </c>
      <c r="B30" t="s">
        <v>21</v>
      </c>
      <c r="C30" t="s">
        <v>5</v>
      </c>
      <c r="D30">
        <v>1217</v>
      </c>
      <c r="H30" t="s">
        <v>28</v>
      </c>
      <c r="I30">
        <v>794</v>
      </c>
      <c r="J30">
        <f>SUM($I$5:I30)</f>
        <v>172930</v>
      </c>
      <c r="K30" s="5">
        <f t="shared" si="0"/>
        <v>0.91956553413288167</v>
      </c>
    </row>
    <row r="31" spans="1:11" x14ac:dyDescent="0.3">
      <c r="A31" s="1">
        <v>38271</v>
      </c>
      <c r="B31" t="s">
        <v>35</v>
      </c>
      <c r="C31" t="s">
        <v>36</v>
      </c>
      <c r="D31">
        <v>72.8</v>
      </c>
      <c r="H31" t="s">
        <v>93</v>
      </c>
      <c r="I31">
        <v>761</v>
      </c>
      <c r="J31">
        <f>SUM($I$5:I31)</f>
        <v>173691</v>
      </c>
      <c r="K31" s="5">
        <f t="shared" si="0"/>
        <v>0.92361219677947348</v>
      </c>
    </row>
    <row r="32" spans="1:11" x14ac:dyDescent="0.3">
      <c r="A32" s="1">
        <v>38271</v>
      </c>
      <c r="B32" t="s">
        <v>10</v>
      </c>
      <c r="C32" t="s">
        <v>5</v>
      </c>
      <c r="D32">
        <v>4</v>
      </c>
      <c r="H32" t="s">
        <v>70</v>
      </c>
      <c r="I32">
        <v>734</v>
      </c>
      <c r="J32">
        <f>SUM($I$5:I32)</f>
        <v>174425</v>
      </c>
      <c r="K32" s="5">
        <f t="shared" si="0"/>
        <v>0.92751528532428085</v>
      </c>
    </row>
    <row r="33" spans="1:11" x14ac:dyDescent="0.3">
      <c r="A33" s="1">
        <v>38271</v>
      </c>
      <c r="B33" t="s">
        <v>6</v>
      </c>
      <c r="C33" t="s">
        <v>7</v>
      </c>
      <c r="D33">
        <v>16</v>
      </c>
      <c r="H33" t="s">
        <v>25</v>
      </c>
      <c r="I33">
        <v>716</v>
      </c>
      <c r="J33">
        <f>SUM($I$5:I33)</f>
        <v>175141</v>
      </c>
      <c r="K33" s="5">
        <f t="shared" si="0"/>
        <v>0.9313226578012318</v>
      </c>
    </row>
    <row r="34" spans="1:11" x14ac:dyDescent="0.3">
      <c r="A34" s="1">
        <v>38271</v>
      </c>
      <c r="B34" t="s">
        <v>8</v>
      </c>
      <c r="C34" t="s">
        <v>5</v>
      </c>
      <c r="D34">
        <v>22</v>
      </c>
      <c r="H34" t="s">
        <v>66</v>
      </c>
      <c r="I34">
        <v>680</v>
      </c>
      <c r="J34">
        <f>SUM($I$5:I34)</f>
        <v>175821</v>
      </c>
      <c r="K34" s="5">
        <f t="shared" si="0"/>
        <v>0.93493859814247027</v>
      </c>
    </row>
    <row r="35" spans="1:11" x14ac:dyDescent="0.3">
      <c r="A35" s="1">
        <v>38271</v>
      </c>
      <c r="B35" t="s">
        <v>20</v>
      </c>
      <c r="C35" t="s">
        <v>5</v>
      </c>
      <c r="D35">
        <v>287</v>
      </c>
      <c r="H35" t="s">
        <v>73</v>
      </c>
      <c r="I35">
        <v>633</v>
      </c>
      <c r="J35">
        <f>SUM($I$5:I35)</f>
        <v>176454</v>
      </c>
      <c r="K35" s="5">
        <f t="shared" si="0"/>
        <v>0.93830461319541725</v>
      </c>
    </row>
    <row r="36" spans="1:11" x14ac:dyDescent="0.3">
      <c r="A36" s="1">
        <v>38271</v>
      </c>
      <c r="B36" t="s">
        <v>23</v>
      </c>
      <c r="C36" t="s">
        <v>5</v>
      </c>
      <c r="D36">
        <v>44</v>
      </c>
      <c r="H36" t="s">
        <v>20</v>
      </c>
      <c r="I36">
        <v>577</v>
      </c>
      <c r="J36">
        <f>SUM($I$5:I36)</f>
        <v>177031</v>
      </c>
      <c r="K36" s="5">
        <f t="shared" si="0"/>
        <v>0.94137284492614448</v>
      </c>
    </row>
    <row r="37" spans="1:11" x14ac:dyDescent="0.3">
      <c r="A37" s="1">
        <v>38271</v>
      </c>
      <c r="B37" t="s">
        <v>37</v>
      </c>
      <c r="C37" t="s">
        <v>36</v>
      </c>
      <c r="D37">
        <v>0.8</v>
      </c>
      <c r="H37" t="s">
        <v>18</v>
      </c>
      <c r="I37">
        <v>544</v>
      </c>
      <c r="J37">
        <f>SUM($I$5:I37)</f>
        <v>177575</v>
      </c>
      <c r="K37" s="5">
        <f t="shared" si="0"/>
        <v>0.94426559719913528</v>
      </c>
    </row>
    <row r="38" spans="1:11" x14ac:dyDescent="0.3">
      <c r="A38" s="1">
        <v>38271</v>
      </c>
      <c r="B38" t="s">
        <v>38</v>
      </c>
      <c r="C38" t="s">
        <v>13</v>
      </c>
      <c r="D38">
        <v>25</v>
      </c>
      <c r="H38" t="s">
        <v>11</v>
      </c>
      <c r="I38">
        <v>524</v>
      </c>
      <c r="J38">
        <f>SUM($I$5:I38)</f>
        <v>178099</v>
      </c>
      <c r="K38" s="5">
        <f t="shared" si="0"/>
        <v>0.94705199828561892</v>
      </c>
    </row>
    <row r="39" spans="1:11" x14ac:dyDescent="0.3">
      <c r="A39" s="1">
        <v>38271</v>
      </c>
      <c r="B39" t="s">
        <v>39</v>
      </c>
      <c r="C39" t="s">
        <v>13</v>
      </c>
      <c r="D39">
        <v>7</v>
      </c>
      <c r="H39" t="s">
        <v>56</v>
      </c>
      <c r="I39">
        <v>508</v>
      </c>
      <c r="J39">
        <f>SUM($I$5:I39)</f>
        <v>178607</v>
      </c>
      <c r="K39" s="5">
        <f t="shared" si="0"/>
        <v>0.94975331842289712</v>
      </c>
    </row>
    <row r="40" spans="1:11" x14ac:dyDescent="0.3">
      <c r="A40" s="1">
        <v>38271</v>
      </c>
      <c r="B40" t="s">
        <v>40</v>
      </c>
      <c r="C40" t="s">
        <v>5</v>
      </c>
      <c r="D40">
        <v>34</v>
      </c>
      <c r="H40" t="s">
        <v>4</v>
      </c>
      <c r="I40">
        <v>506</v>
      </c>
      <c r="J40">
        <f>SUM($I$5:I40)</f>
        <v>179113</v>
      </c>
      <c r="K40" s="5">
        <f t="shared" si="0"/>
        <v>0.95244400344152447</v>
      </c>
    </row>
    <row r="41" spans="1:11" x14ac:dyDescent="0.3">
      <c r="A41" s="1">
        <v>38271</v>
      </c>
      <c r="B41" t="s">
        <v>41</v>
      </c>
      <c r="C41" t="s">
        <v>5</v>
      </c>
      <c r="D41">
        <v>1175</v>
      </c>
      <c r="H41" t="s">
        <v>81</v>
      </c>
      <c r="I41">
        <v>446</v>
      </c>
      <c r="J41">
        <f>SUM($I$5:I41)</f>
        <v>179559</v>
      </c>
      <c r="K41" s="5">
        <f t="shared" si="0"/>
        <v>0.95481563490063082</v>
      </c>
    </row>
    <row r="42" spans="1:11" x14ac:dyDescent="0.3">
      <c r="A42" s="1">
        <v>38271</v>
      </c>
      <c r="B42" t="s">
        <v>42</v>
      </c>
      <c r="C42" t="s">
        <v>36</v>
      </c>
      <c r="D42">
        <v>44.800000000000004</v>
      </c>
      <c r="H42" t="s">
        <v>102</v>
      </c>
      <c r="I42">
        <v>397</v>
      </c>
      <c r="J42">
        <f>SUM($I$5:I42)</f>
        <v>179956</v>
      </c>
      <c r="K42" s="5">
        <f t="shared" si="0"/>
        <v>0.95692670595279505</v>
      </c>
    </row>
    <row r="43" spans="1:11" x14ac:dyDescent="0.3">
      <c r="A43" s="1">
        <v>38271</v>
      </c>
      <c r="B43" t="s">
        <v>43</v>
      </c>
      <c r="C43" t="s">
        <v>5</v>
      </c>
      <c r="D43">
        <v>15</v>
      </c>
      <c r="H43" t="s">
        <v>112</v>
      </c>
      <c r="I43">
        <v>384</v>
      </c>
      <c r="J43">
        <f>SUM($I$5:I43)</f>
        <v>180340</v>
      </c>
      <c r="K43" s="5">
        <f t="shared" si="0"/>
        <v>0.95896864873372967</v>
      </c>
    </row>
    <row r="44" spans="1:11" x14ac:dyDescent="0.3">
      <c r="A44" s="1">
        <v>38271</v>
      </c>
      <c r="B44" t="s">
        <v>44</v>
      </c>
      <c r="C44" t="s">
        <v>5</v>
      </c>
      <c r="D44">
        <v>68</v>
      </c>
      <c r="H44" t="s">
        <v>43</v>
      </c>
      <c r="I44">
        <v>381</v>
      </c>
      <c r="J44">
        <f>SUM($I$5:I44)</f>
        <v>180721</v>
      </c>
      <c r="K44" s="5">
        <f t="shared" si="0"/>
        <v>0.96099463883668823</v>
      </c>
    </row>
    <row r="45" spans="1:11" x14ac:dyDescent="0.3">
      <c r="A45" s="1">
        <v>38271</v>
      </c>
      <c r="B45" t="s">
        <v>11</v>
      </c>
      <c r="C45" t="s">
        <v>5</v>
      </c>
      <c r="D45">
        <v>58</v>
      </c>
      <c r="H45" t="s">
        <v>10</v>
      </c>
      <c r="I45">
        <v>367</v>
      </c>
      <c r="J45">
        <f>SUM($I$5:I45)</f>
        <v>181088</v>
      </c>
      <c r="K45" s="5">
        <f t="shared" si="0"/>
        <v>0.96294618310909197</v>
      </c>
    </row>
    <row r="46" spans="1:11" x14ac:dyDescent="0.3">
      <c r="A46" s="1">
        <v>38271</v>
      </c>
      <c r="B46" t="s">
        <v>19</v>
      </c>
      <c r="C46" t="s">
        <v>13</v>
      </c>
      <c r="D46">
        <v>16</v>
      </c>
      <c r="H46" t="s">
        <v>60</v>
      </c>
      <c r="I46">
        <v>366</v>
      </c>
      <c r="J46">
        <f>SUM($I$5:I46)</f>
        <v>181454</v>
      </c>
      <c r="K46" s="5">
        <f t="shared" si="0"/>
        <v>0.96489240982217028</v>
      </c>
    </row>
    <row r="47" spans="1:11" x14ac:dyDescent="0.3">
      <c r="A47" s="1">
        <v>38271</v>
      </c>
      <c r="B47" t="s">
        <v>45</v>
      </c>
      <c r="C47" t="s">
        <v>7</v>
      </c>
      <c r="D47">
        <v>2</v>
      </c>
      <c r="H47" t="s">
        <v>114</v>
      </c>
      <c r="I47">
        <v>340</v>
      </c>
      <c r="J47">
        <f>SUM($I$5:I47)</f>
        <v>181794</v>
      </c>
      <c r="K47" s="5">
        <f t="shared" si="0"/>
        <v>0.96670037999278946</v>
      </c>
    </row>
    <row r="48" spans="1:11" x14ac:dyDescent="0.3">
      <c r="A48" s="1">
        <v>38271</v>
      </c>
      <c r="B48" t="s">
        <v>30</v>
      </c>
      <c r="C48" t="s">
        <v>13</v>
      </c>
      <c r="D48">
        <v>19</v>
      </c>
      <c r="H48" t="s">
        <v>59</v>
      </c>
      <c r="I48">
        <v>318</v>
      </c>
      <c r="J48">
        <f>SUM($I$5:I48)</f>
        <v>182112</v>
      </c>
      <c r="K48" s="5">
        <f t="shared" si="0"/>
        <v>0.96839136385825098</v>
      </c>
    </row>
    <row r="49" spans="1:11" x14ac:dyDescent="0.3">
      <c r="A49" s="1">
        <v>38271</v>
      </c>
      <c r="B49" t="s">
        <v>29</v>
      </c>
      <c r="C49" t="s">
        <v>5</v>
      </c>
      <c r="D49">
        <v>12</v>
      </c>
      <c r="H49" t="s">
        <v>97</v>
      </c>
      <c r="I49">
        <v>309</v>
      </c>
      <c r="J49">
        <f>SUM($I$5:I49)</f>
        <v>182421</v>
      </c>
      <c r="K49" s="5">
        <f t="shared" si="0"/>
        <v>0.97003448968978434</v>
      </c>
    </row>
    <row r="50" spans="1:11" x14ac:dyDescent="0.3">
      <c r="A50" s="1">
        <v>38271</v>
      </c>
      <c r="B50" t="s">
        <v>25</v>
      </c>
      <c r="C50" t="s">
        <v>5</v>
      </c>
      <c r="D50">
        <v>46</v>
      </c>
      <c r="H50" t="s">
        <v>44</v>
      </c>
      <c r="I50">
        <v>304</v>
      </c>
      <c r="J50">
        <f>SUM($I$5:I50)</f>
        <v>182725</v>
      </c>
      <c r="K50" s="5">
        <f t="shared" si="0"/>
        <v>0.97165102772469092</v>
      </c>
    </row>
    <row r="51" spans="1:11" x14ac:dyDescent="0.3">
      <c r="A51" s="1">
        <v>38271</v>
      </c>
      <c r="B51" t="s">
        <v>46</v>
      </c>
      <c r="C51" t="s">
        <v>5</v>
      </c>
      <c r="D51">
        <v>169</v>
      </c>
      <c r="H51" t="s">
        <v>26</v>
      </c>
      <c r="I51">
        <v>289</v>
      </c>
      <c r="J51">
        <f>SUM($I$5:I51)</f>
        <v>183014</v>
      </c>
      <c r="K51" s="5">
        <f t="shared" si="0"/>
        <v>0.97318780236971725</v>
      </c>
    </row>
    <row r="52" spans="1:11" x14ac:dyDescent="0.3">
      <c r="A52" s="1">
        <v>38271</v>
      </c>
      <c r="B52" t="s">
        <v>15</v>
      </c>
      <c r="C52" t="s">
        <v>5</v>
      </c>
      <c r="D52">
        <v>563</v>
      </c>
      <c r="H52" t="s">
        <v>84</v>
      </c>
      <c r="I52">
        <v>284</v>
      </c>
      <c r="J52">
        <f>SUM($I$5:I52)</f>
        <v>183298</v>
      </c>
      <c r="K52" s="5">
        <f t="shared" si="0"/>
        <v>0.97469798921811679</v>
      </c>
    </row>
    <row r="53" spans="1:11" x14ac:dyDescent="0.3">
      <c r="A53" s="1">
        <v>38271</v>
      </c>
      <c r="B53" t="s">
        <v>17</v>
      </c>
      <c r="C53" t="s">
        <v>5</v>
      </c>
      <c r="D53">
        <v>434</v>
      </c>
      <c r="H53" t="s">
        <v>90</v>
      </c>
      <c r="I53">
        <v>273</v>
      </c>
      <c r="J53">
        <f>SUM($I$5:I53)</f>
        <v>183571</v>
      </c>
      <c r="K53" s="5">
        <f t="shared" si="0"/>
        <v>0.97614968291393756</v>
      </c>
    </row>
    <row r="54" spans="1:11" x14ac:dyDescent="0.3">
      <c r="A54" s="1">
        <v>38271</v>
      </c>
      <c r="B54" t="s">
        <v>26</v>
      </c>
      <c r="C54" t="s">
        <v>13</v>
      </c>
      <c r="D54">
        <v>23</v>
      </c>
      <c r="H54" t="s">
        <v>6</v>
      </c>
      <c r="I54">
        <v>244</v>
      </c>
      <c r="J54">
        <f>SUM($I$5:I54)</f>
        <v>183815</v>
      </c>
      <c r="K54" s="5">
        <f t="shared" si="0"/>
        <v>0.97744716738932302</v>
      </c>
    </row>
    <row r="55" spans="1:11" x14ac:dyDescent="0.3">
      <c r="A55" s="1">
        <v>38271</v>
      </c>
      <c r="B55" t="s">
        <v>47</v>
      </c>
      <c r="C55" t="s">
        <v>5</v>
      </c>
      <c r="D55">
        <v>960</v>
      </c>
      <c r="H55" t="s">
        <v>27</v>
      </c>
      <c r="I55">
        <v>228</v>
      </c>
      <c r="J55">
        <f>SUM($I$5:I55)</f>
        <v>184043</v>
      </c>
      <c r="K55" s="5">
        <f t="shared" si="0"/>
        <v>0.97865957091550304</v>
      </c>
    </row>
    <row r="56" spans="1:11" x14ac:dyDescent="0.3">
      <c r="A56" s="1">
        <v>38271</v>
      </c>
      <c r="B56" t="s">
        <v>22</v>
      </c>
      <c r="C56" t="s">
        <v>5</v>
      </c>
      <c r="D56">
        <v>12</v>
      </c>
      <c r="H56" t="s">
        <v>105</v>
      </c>
      <c r="I56">
        <v>224</v>
      </c>
      <c r="J56">
        <f>SUM($I$5:I56)</f>
        <v>184267</v>
      </c>
      <c r="K56" s="5">
        <f t="shared" si="0"/>
        <v>0.97985070420438158</v>
      </c>
    </row>
    <row r="57" spans="1:11" x14ac:dyDescent="0.3">
      <c r="A57" s="1">
        <v>38271</v>
      </c>
      <c r="B57" t="s">
        <v>12</v>
      </c>
      <c r="C57" t="s">
        <v>13</v>
      </c>
      <c r="D57">
        <v>130</v>
      </c>
      <c r="H57" t="s">
        <v>92</v>
      </c>
      <c r="I57">
        <v>221</v>
      </c>
      <c r="J57">
        <f>SUM($I$5:I57)</f>
        <v>184488</v>
      </c>
      <c r="K57" s="5">
        <f t="shared" si="0"/>
        <v>0.98102588481528408</v>
      </c>
    </row>
    <row r="58" spans="1:11" x14ac:dyDescent="0.3">
      <c r="A58" s="1">
        <v>38271</v>
      </c>
      <c r="B58" t="s">
        <v>4</v>
      </c>
      <c r="C58" t="s">
        <v>5</v>
      </c>
      <c r="D58">
        <v>26</v>
      </c>
      <c r="H58" t="s">
        <v>19</v>
      </c>
      <c r="I58">
        <v>208</v>
      </c>
      <c r="J58">
        <f>SUM($I$5:I58)</f>
        <v>184696</v>
      </c>
      <c r="K58" s="5">
        <f t="shared" si="0"/>
        <v>0.98213193715495695</v>
      </c>
    </row>
    <row r="59" spans="1:11" x14ac:dyDescent="0.3">
      <c r="A59" s="1">
        <v>38271</v>
      </c>
      <c r="B59" t="s">
        <v>48</v>
      </c>
      <c r="C59" t="s">
        <v>5</v>
      </c>
      <c r="D59">
        <v>4</v>
      </c>
      <c r="H59" t="s">
        <v>24</v>
      </c>
      <c r="I59">
        <v>205</v>
      </c>
      <c r="J59">
        <f>SUM($I$5:I59)</f>
        <v>184901</v>
      </c>
      <c r="K59" s="5">
        <f t="shared" si="0"/>
        <v>0.98322203681665388</v>
      </c>
    </row>
    <row r="60" spans="1:11" x14ac:dyDescent="0.3">
      <c r="A60" s="1">
        <v>38271</v>
      </c>
      <c r="B60" t="s">
        <v>33</v>
      </c>
      <c r="C60" t="s">
        <v>13</v>
      </c>
      <c r="D60">
        <v>4</v>
      </c>
      <c r="H60" t="s">
        <v>30</v>
      </c>
      <c r="I60">
        <v>186</v>
      </c>
      <c r="J60">
        <f>SUM($I$5:I60)</f>
        <v>185087</v>
      </c>
      <c r="K60" s="5">
        <f t="shared" si="0"/>
        <v>0.98421110285116908</v>
      </c>
    </row>
    <row r="61" spans="1:11" x14ac:dyDescent="0.3">
      <c r="A61" s="1">
        <v>38271</v>
      </c>
      <c r="B61" t="s">
        <v>49</v>
      </c>
      <c r="C61" t="s">
        <v>7</v>
      </c>
      <c r="D61">
        <v>115</v>
      </c>
      <c r="H61" t="s">
        <v>96</v>
      </c>
      <c r="I61">
        <v>185</v>
      </c>
      <c r="J61">
        <f>SUM($I$5:I61)</f>
        <v>185272</v>
      </c>
      <c r="K61" s="5">
        <f t="shared" si="0"/>
        <v>0.98519485132635887</v>
      </c>
    </row>
    <row r="62" spans="1:11" x14ac:dyDescent="0.3">
      <c r="A62" s="1">
        <v>38271</v>
      </c>
      <c r="B62" t="s">
        <v>34</v>
      </c>
      <c r="C62" t="s">
        <v>5</v>
      </c>
      <c r="D62">
        <v>3</v>
      </c>
      <c r="H62" t="s">
        <v>87</v>
      </c>
      <c r="I62">
        <v>184</v>
      </c>
      <c r="J62">
        <f>SUM($I$5:I62)</f>
        <v>185456</v>
      </c>
      <c r="K62" s="5">
        <f t="shared" si="0"/>
        <v>0.98617328224222345</v>
      </c>
    </row>
    <row r="63" spans="1:11" x14ac:dyDescent="0.3">
      <c r="A63" s="1">
        <v>38271</v>
      </c>
      <c r="B63" t="s">
        <v>18</v>
      </c>
      <c r="C63" t="s">
        <v>7</v>
      </c>
      <c r="D63">
        <v>56</v>
      </c>
      <c r="H63" t="s">
        <v>94</v>
      </c>
      <c r="I63">
        <v>170</v>
      </c>
      <c r="J63">
        <f>SUM($I$5:I63)</f>
        <v>185626</v>
      </c>
      <c r="K63" s="5">
        <f t="shared" si="0"/>
        <v>0.98707726732753298</v>
      </c>
    </row>
    <row r="64" spans="1:11" x14ac:dyDescent="0.3">
      <c r="A64" s="1">
        <v>38271</v>
      </c>
      <c r="B64" t="s">
        <v>16</v>
      </c>
      <c r="C64" t="s">
        <v>5</v>
      </c>
      <c r="D64">
        <v>714</v>
      </c>
      <c r="H64" t="s">
        <v>55</v>
      </c>
      <c r="I64">
        <v>169</v>
      </c>
      <c r="J64">
        <f>SUM($I$5:I64)</f>
        <v>185795</v>
      </c>
      <c r="K64" s="5">
        <f t="shared" si="0"/>
        <v>0.98797593485351731</v>
      </c>
    </row>
    <row r="65" spans="1:11" x14ac:dyDescent="0.3">
      <c r="A65" s="1">
        <v>38271</v>
      </c>
      <c r="B65" t="s">
        <v>27</v>
      </c>
      <c r="C65" t="s">
        <v>5</v>
      </c>
      <c r="D65">
        <v>78</v>
      </c>
      <c r="H65" t="s">
        <v>108</v>
      </c>
      <c r="I65">
        <v>147</v>
      </c>
      <c r="J65">
        <f>SUM($I$5:I65)</f>
        <v>185942</v>
      </c>
      <c r="K65" s="5">
        <f t="shared" si="0"/>
        <v>0.98875761607434387</v>
      </c>
    </row>
    <row r="66" spans="1:11" x14ac:dyDescent="0.3">
      <c r="A66" s="1">
        <v>38272</v>
      </c>
      <c r="B66" t="s">
        <v>23</v>
      </c>
      <c r="C66" t="s">
        <v>5</v>
      </c>
      <c r="D66">
        <v>75</v>
      </c>
      <c r="H66" t="s">
        <v>86</v>
      </c>
      <c r="I66">
        <v>134</v>
      </c>
      <c r="J66">
        <f>SUM($I$5:I66)</f>
        <v>186076</v>
      </c>
      <c r="K66" s="5">
        <f t="shared" si="0"/>
        <v>0.9894701690239408</v>
      </c>
    </row>
    <row r="67" spans="1:11" x14ac:dyDescent="0.3">
      <c r="A67" s="1">
        <v>38272</v>
      </c>
      <c r="B67" t="s">
        <v>50</v>
      </c>
      <c r="C67" t="s">
        <v>13</v>
      </c>
      <c r="D67">
        <v>5</v>
      </c>
      <c r="H67" t="s">
        <v>69</v>
      </c>
      <c r="I67">
        <v>133</v>
      </c>
      <c r="J67">
        <f>SUM($I$5:I67)</f>
        <v>186209</v>
      </c>
      <c r="K67" s="5">
        <f t="shared" si="0"/>
        <v>0.99017740441421243</v>
      </c>
    </row>
    <row r="68" spans="1:11" x14ac:dyDescent="0.3">
      <c r="A68" s="1">
        <v>38272</v>
      </c>
      <c r="B68" t="s">
        <v>21</v>
      </c>
      <c r="C68" t="s">
        <v>5</v>
      </c>
      <c r="D68">
        <v>1130</v>
      </c>
      <c r="H68" t="s">
        <v>40</v>
      </c>
      <c r="I68">
        <v>125</v>
      </c>
      <c r="J68">
        <f>SUM($I$5:I68)</f>
        <v>186334</v>
      </c>
      <c r="K68" s="5">
        <f t="shared" si="0"/>
        <v>0.99084209932988132</v>
      </c>
    </row>
    <row r="69" spans="1:11" x14ac:dyDescent="0.3">
      <c r="A69" s="1">
        <v>38272</v>
      </c>
      <c r="B69" t="s">
        <v>37</v>
      </c>
      <c r="C69" t="s">
        <v>36</v>
      </c>
      <c r="D69">
        <v>0.8</v>
      </c>
      <c r="H69" t="s">
        <v>29</v>
      </c>
      <c r="I69">
        <v>121</v>
      </c>
      <c r="J69">
        <f>SUM($I$5:I69)</f>
        <v>186455</v>
      </c>
      <c r="K69" s="5">
        <f t="shared" si="0"/>
        <v>0.99148552400824874</v>
      </c>
    </row>
    <row r="70" spans="1:11" x14ac:dyDescent="0.3">
      <c r="A70" s="1">
        <v>38272</v>
      </c>
      <c r="B70" t="s">
        <v>43</v>
      </c>
      <c r="C70" t="s">
        <v>5</v>
      </c>
      <c r="D70">
        <v>25</v>
      </c>
      <c r="H70" t="s">
        <v>62</v>
      </c>
      <c r="I70">
        <v>102.4</v>
      </c>
      <c r="J70">
        <f>SUM($I$5:I70)</f>
        <v>186557.4</v>
      </c>
      <c r="K70" s="5">
        <f t="shared" ref="K70:K117" si="1">J70/$J$117</f>
        <v>0.99203004208316459</v>
      </c>
    </row>
    <row r="71" spans="1:11" x14ac:dyDescent="0.3">
      <c r="A71" s="1">
        <v>38272</v>
      </c>
      <c r="B71" t="s">
        <v>48</v>
      </c>
      <c r="C71" t="s">
        <v>5</v>
      </c>
      <c r="D71">
        <v>11</v>
      </c>
      <c r="H71" t="s">
        <v>113</v>
      </c>
      <c r="I71">
        <v>100</v>
      </c>
      <c r="J71">
        <f>SUM($I$5:I71)</f>
        <v>186657.4</v>
      </c>
      <c r="K71" s="5">
        <f t="shared" si="1"/>
        <v>0.99256179801569966</v>
      </c>
    </row>
    <row r="72" spans="1:11" x14ac:dyDescent="0.3">
      <c r="A72" s="1">
        <v>38272</v>
      </c>
      <c r="B72" t="s">
        <v>40</v>
      </c>
      <c r="C72" t="s">
        <v>5</v>
      </c>
      <c r="D72">
        <v>91</v>
      </c>
      <c r="H72" t="s">
        <v>71</v>
      </c>
      <c r="I72">
        <v>97</v>
      </c>
      <c r="J72">
        <f>SUM($I$5:I72)</f>
        <v>186754.4</v>
      </c>
      <c r="K72" s="5">
        <f t="shared" si="1"/>
        <v>0.99307760127025868</v>
      </c>
    </row>
    <row r="73" spans="1:11" x14ac:dyDescent="0.3">
      <c r="A73" s="1">
        <v>38272</v>
      </c>
      <c r="B73" t="s">
        <v>51</v>
      </c>
      <c r="C73" t="s">
        <v>5</v>
      </c>
      <c r="D73">
        <v>663</v>
      </c>
      <c r="H73" t="s">
        <v>88</v>
      </c>
      <c r="I73">
        <v>97</v>
      </c>
      <c r="J73">
        <f>SUM($I$5:I73)</f>
        <v>186851.4</v>
      </c>
      <c r="K73" s="5">
        <f t="shared" si="1"/>
        <v>0.99359340452481759</v>
      </c>
    </row>
    <row r="74" spans="1:11" x14ac:dyDescent="0.3">
      <c r="A74" s="1">
        <v>38272</v>
      </c>
      <c r="B74" t="s">
        <v>22</v>
      </c>
      <c r="C74" t="s">
        <v>5</v>
      </c>
      <c r="D74">
        <v>12</v>
      </c>
      <c r="H74" t="s">
        <v>31</v>
      </c>
      <c r="I74">
        <v>93</v>
      </c>
      <c r="J74">
        <f>SUM($I$5:I74)</f>
        <v>186944.4</v>
      </c>
      <c r="K74" s="5">
        <f t="shared" si="1"/>
        <v>0.99408793754207525</v>
      </c>
    </row>
    <row r="75" spans="1:11" x14ac:dyDescent="0.3">
      <c r="A75" s="1">
        <v>38272</v>
      </c>
      <c r="B75" t="s">
        <v>41</v>
      </c>
      <c r="C75" t="s">
        <v>5</v>
      </c>
      <c r="D75">
        <v>1175</v>
      </c>
      <c r="H75" t="s">
        <v>54</v>
      </c>
      <c r="I75">
        <v>90.4</v>
      </c>
      <c r="J75">
        <f>SUM($I$5:I75)</f>
        <v>187034.8</v>
      </c>
      <c r="K75" s="5">
        <f t="shared" si="1"/>
        <v>0.9945686449050869</v>
      </c>
    </row>
    <row r="76" spans="1:11" x14ac:dyDescent="0.3">
      <c r="A76" s="1">
        <v>38272</v>
      </c>
      <c r="B76" t="s">
        <v>27</v>
      </c>
      <c r="C76" t="s">
        <v>5</v>
      </c>
      <c r="D76">
        <v>84</v>
      </c>
      <c r="H76" t="s">
        <v>63</v>
      </c>
      <c r="I76">
        <v>89</v>
      </c>
      <c r="J76">
        <f>SUM($I$5:I76)</f>
        <v>187123.8</v>
      </c>
      <c r="K76" s="5">
        <f t="shared" si="1"/>
        <v>0.99504190768504308</v>
      </c>
    </row>
    <row r="77" spans="1:11" x14ac:dyDescent="0.3">
      <c r="A77" s="1">
        <v>38272</v>
      </c>
      <c r="B77" t="s">
        <v>16</v>
      </c>
      <c r="C77" t="s">
        <v>5</v>
      </c>
      <c r="D77">
        <v>714</v>
      </c>
      <c r="H77" t="s">
        <v>35</v>
      </c>
      <c r="I77">
        <v>72.8</v>
      </c>
      <c r="J77">
        <f>SUM($I$5:I77)</f>
        <v>187196.59999999998</v>
      </c>
      <c r="K77" s="5">
        <f t="shared" si="1"/>
        <v>0.99542902600392857</v>
      </c>
    </row>
    <row r="78" spans="1:11" x14ac:dyDescent="0.3">
      <c r="A78" s="1">
        <v>38272</v>
      </c>
      <c r="B78" t="s">
        <v>52</v>
      </c>
      <c r="C78" t="s">
        <v>5</v>
      </c>
      <c r="D78">
        <v>401</v>
      </c>
      <c r="H78" t="s">
        <v>85</v>
      </c>
      <c r="I78">
        <v>72</v>
      </c>
      <c r="J78">
        <f>SUM($I$5:I78)</f>
        <v>187268.59999999998</v>
      </c>
      <c r="K78" s="5">
        <f t="shared" si="1"/>
        <v>0.99581189027535377</v>
      </c>
    </row>
    <row r="79" spans="1:11" x14ac:dyDescent="0.3">
      <c r="A79" s="1">
        <v>38272</v>
      </c>
      <c r="B79" t="s">
        <v>25</v>
      </c>
      <c r="C79" t="s">
        <v>5</v>
      </c>
      <c r="D79">
        <v>53</v>
      </c>
      <c r="H79" t="s">
        <v>34</v>
      </c>
      <c r="I79">
        <v>71</v>
      </c>
      <c r="J79">
        <f>SUM($I$5:I79)</f>
        <v>187339.59999999998</v>
      </c>
      <c r="K79" s="5">
        <f t="shared" si="1"/>
        <v>0.99618943698745377</v>
      </c>
    </row>
    <row r="80" spans="1:11" x14ac:dyDescent="0.3">
      <c r="A80" s="1">
        <v>38272</v>
      </c>
      <c r="B80" t="s">
        <v>53</v>
      </c>
      <c r="C80" t="s">
        <v>13</v>
      </c>
      <c r="D80">
        <v>709</v>
      </c>
      <c r="H80" t="s">
        <v>8</v>
      </c>
      <c r="I80">
        <v>70</v>
      </c>
      <c r="J80">
        <f>SUM($I$5:I80)</f>
        <v>187409.59999999998</v>
      </c>
      <c r="K80" s="5">
        <f t="shared" si="1"/>
        <v>0.99656166614022823</v>
      </c>
    </row>
    <row r="81" spans="1:11" x14ac:dyDescent="0.3">
      <c r="A81" s="1">
        <v>38272</v>
      </c>
      <c r="B81" t="s">
        <v>17</v>
      </c>
      <c r="C81" t="s">
        <v>5</v>
      </c>
      <c r="D81">
        <v>445</v>
      </c>
      <c r="H81" t="s">
        <v>82</v>
      </c>
      <c r="I81">
        <v>63</v>
      </c>
      <c r="J81">
        <f>SUM($I$5:I81)</f>
        <v>187472.59999999998</v>
      </c>
      <c r="K81" s="5">
        <f t="shared" si="1"/>
        <v>0.99689667237772539</v>
      </c>
    </row>
    <row r="82" spans="1:11" x14ac:dyDescent="0.3">
      <c r="A82" s="1">
        <v>38272</v>
      </c>
      <c r="B82" t="s">
        <v>18</v>
      </c>
      <c r="C82" t="s">
        <v>7</v>
      </c>
      <c r="D82">
        <v>56</v>
      </c>
      <c r="H82" t="s">
        <v>117</v>
      </c>
      <c r="I82">
        <v>54</v>
      </c>
      <c r="J82">
        <f>SUM($I$5:I82)</f>
        <v>187526.59999999998</v>
      </c>
      <c r="K82" s="5">
        <f t="shared" si="1"/>
        <v>0.99718382058129429</v>
      </c>
    </row>
    <row r="83" spans="1:11" x14ac:dyDescent="0.3">
      <c r="A83" s="1">
        <v>38272</v>
      </c>
      <c r="B83" t="s">
        <v>10</v>
      </c>
      <c r="C83" t="s">
        <v>5</v>
      </c>
      <c r="D83">
        <v>10</v>
      </c>
      <c r="H83" t="s">
        <v>99</v>
      </c>
      <c r="I83">
        <v>47</v>
      </c>
      <c r="J83">
        <f>SUM($I$5:I83)</f>
        <v>187573.59999999998</v>
      </c>
      <c r="K83" s="5">
        <f t="shared" si="1"/>
        <v>0.99743374586958577</v>
      </c>
    </row>
    <row r="84" spans="1:11" x14ac:dyDescent="0.3">
      <c r="A84" s="1">
        <v>38272</v>
      </c>
      <c r="B84" t="s">
        <v>26</v>
      </c>
      <c r="C84" t="s">
        <v>13</v>
      </c>
      <c r="D84">
        <v>24</v>
      </c>
      <c r="H84" t="s">
        <v>121</v>
      </c>
      <c r="I84">
        <v>42</v>
      </c>
      <c r="J84">
        <f>SUM($I$5:I84)</f>
        <v>187615.59999999998</v>
      </c>
      <c r="K84" s="5">
        <f t="shared" si="1"/>
        <v>0.99765708336125047</v>
      </c>
    </row>
    <row r="85" spans="1:11" x14ac:dyDescent="0.3">
      <c r="A85" s="1">
        <v>38272</v>
      </c>
      <c r="B85" t="s">
        <v>4</v>
      </c>
      <c r="C85" t="s">
        <v>5</v>
      </c>
      <c r="D85">
        <v>41</v>
      </c>
      <c r="H85" t="s">
        <v>33</v>
      </c>
      <c r="I85">
        <v>40</v>
      </c>
      <c r="J85">
        <f>SUM($I$5:I85)</f>
        <v>187655.59999999998</v>
      </c>
      <c r="K85" s="5">
        <f t="shared" si="1"/>
        <v>0.99786978573426455</v>
      </c>
    </row>
    <row r="86" spans="1:11" x14ac:dyDescent="0.3">
      <c r="A86" s="1">
        <v>38272</v>
      </c>
      <c r="B86" t="s">
        <v>39</v>
      </c>
      <c r="C86" t="s">
        <v>13</v>
      </c>
      <c r="D86">
        <v>8</v>
      </c>
      <c r="H86" t="s">
        <v>22</v>
      </c>
      <c r="I86">
        <v>36</v>
      </c>
      <c r="J86">
        <f>SUM($I$5:I86)</f>
        <v>187691.59999999998</v>
      </c>
      <c r="K86" s="5">
        <f t="shared" si="1"/>
        <v>0.99806121786997715</v>
      </c>
    </row>
    <row r="87" spans="1:11" x14ac:dyDescent="0.3">
      <c r="A87" s="1">
        <v>38272</v>
      </c>
      <c r="B87" t="s">
        <v>54</v>
      </c>
      <c r="C87" t="s">
        <v>36</v>
      </c>
      <c r="D87">
        <v>90.4</v>
      </c>
      <c r="H87" t="s">
        <v>111</v>
      </c>
      <c r="I87">
        <v>32</v>
      </c>
      <c r="J87">
        <f>SUM($I$5:I87)</f>
        <v>187723.59999999998</v>
      </c>
      <c r="K87" s="5">
        <f t="shared" si="1"/>
        <v>0.99823137976838838</v>
      </c>
    </row>
    <row r="88" spans="1:11" x14ac:dyDescent="0.3">
      <c r="A88" s="1">
        <v>38272</v>
      </c>
      <c r="B88" t="s">
        <v>6</v>
      </c>
      <c r="C88" t="s">
        <v>7</v>
      </c>
      <c r="D88">
        <v>17</v>
      </c>
      <c r="H88" t="s">
        <v>57</v>
      </c>
      <c r="I88">
        <v>26</v>
      </c>
      <c r="J88">
        <f>SUM($I$5:I88)</f>
        <v>187749.59999999998</v>
      </c>
      <c r="K88" s="5">
        <f t="shared" si="1"/>
        <v>0.99836963631084752</v>
      </c>
    </row>
    <row r="89" spans="1:11" x14ac:dyDescent="0.3">
      <c r="A89" s="1">
        <v>38272</v>
      </c>
      <c r="B89" t="s">
        <v>12</v>
      </c>
      <c r="C89" t="s">
        <v>13</v>
      </c>
      <c r="D89">
        <v>139</v>
      </c>
      <c r="H89" t="s">
        <v>45</v>
      </c>
      <c r="I89">
        <v>26</v>
      </c>
      <c r="J89">
        <f>SUM($I$5:I89)</f>
        <v>187775.59999999998</v>
      </c>
      <c r="K89" s="5">
        <f t="shared" si="1"/>
        <v>0.99850789285330654</v>
      </c>
    </row>
    <row r="90" spans="1:11" x14ac:dyDescent="0.3">
      <c r="A90" s="1">
        <v>38272</v>
      </c>
      <c r="B90" t="s">
        <v>8</v>
      </c>
      <c r="C90" t="s">
        <v>5</v>
      </c>
      <c r="D90">
        <v>45</v>
      </c>
      <c r="H90" t="s">
        <v>120</v>
      </c>
      <c r="I90">
        <v>26</v>
      </c>
      <c r="J90">
        <f>SUM($I$5:I90)</f>
        <v>187801.59999999998</v>
      </c>
      <c r="K90" s="5">
        <f t="shared" si="1"/>
        <v>0.99864614939576568</v>
      </c>
    </row>
    <row r="91" spans="1:11" x14ac:dyDescent="0.3">
      <c r="A91" s="1">
        <v>38272</v>
      </c>
      <c r="B91" t="s">
        <v>47</v>
      </c>
      <c r="C91" t="s">
        <v>5</v>
      </c>
      <c r="D91">
        <v>4790</v>
      </c>
      <c r="H91" t="s">
        <v>98</v>
      </c>
      <c r="I91">
        <v>25.6</v>
      </c>
      <c r="J91">
        <f>SUM($I$5:I91)</f>
        <v>187827.19999999998</v>
      </c>
      <c r="K91" s="5">
        <f t="shared" si="1"/>
        <v>0.99878227891449467</v>
      </c>
    </row>
    <row r="92" spans="1:11" x14ac:dyDescent="0.3">
      <c r="A92" s="1">
        <v>38272</v>
      </c>
      <c r="B92" t="s">
        <v>55</v>
      </c>
      <c r="C92" t="s">
        <v>5</v>
      </c>
      <c r="D92">
        <v>73</v>
      </c>
      <c r="H92" t="s">
        <v>39</v>
      </c>
      <c r="I92">
        <v>25</v>
      </c>
      <c r="J92">
        <f>SUM($I$5:I92)</f>
        <v>187852.19999999998</v>
      </c>
      <c r="K92" s="5">
        <f t="shared" si="1"/>
        <v>0.99891521789762849</v>
      </c>
    </row>
    <row r="93" spans="1:11" x14ac:dyDescent="0.3">
      <c r="A93" s="1">
        <v>38272</v>
      </c>
      <c r="B93" t="s">
        <v>29</v>
      </c>
      <c r="C93" t="s">
        <v>5</v>
      </c>
      <c r="D93">
        <v>12</v>
      </c>
      <c r="H93" t="s">
        <v>119</v>
      </c>
      <c r="I93">
        <v>20</v>
      </c>
      <c r="J93">
        <f>SUM($I$5:I93)</f>
        <v>187872.19999999998</v>
      </c>
      <c r="K93" s="5">
        <f t="shared" si="1"/>
        <v>0.99902156908413553</v>
      </c>
    </row>
    <row r="94" spans="1:11" x14ac:dyDescent="0.3">
      <c r="A94" s="1">
        <v>38272</v>
      </c>
      <c r="B94" t="s">
        <v>42</v>
      </c>
      <c r="C94" t="s">
        <v>36</v>
      </c>
      <c r="D94">
        <v>92.800000000000011</v>
      </c>
      <c r="H94" t="s">
        <v>61</v>
      </c>
      <c r="I94">
        <v>19</v>
      </c>
      <c r="J94">
        <f>SUM($I$5:I94)</f>
        <v>187891.19999999998</v>
      </c>
      <c r="K94" s="5">
        <f t="shared" si="1"/>
        <v>0.99912260271131714</v>
      </c>
    </row>
    <row r="95" spans="1:11" x14ac:dyDescent="0.3">
      <c r="A95" s="1">
        <v>38272</v>
      </c>
      <c r="B95" t="s">
        <v>44</v>
      </c>
      <c r="C95" t="s">
        <v>5</v>
      </c>
      <c r="D95">
        <v>236</v>
      </c>
      <c r="H95" t="s">
        <v>75</v>
      </c>
      <c r="I95">
        <v>19</v>
      </c>
      <c r="J95">
        <f>SUM($I$5:I95)</f>
        <v>187910.19999999998</v>
      </c>
      <c r="K95" s="5">
        <f t="shared" si="1"/>
        <v>0.99922363633849876</v>
      </c>
    </row>
    <row r="96" spans="1:11" x14ac:dyDescent="0.3">
      <c r="A96" s="1">
        <v>38272</v>
      </c>
      <c r="B96" t="s">
        <v>46</v>
      </c>
      <c r="C96" t="s">
        <v>5</v>
      </c>
      <c r="D96">
        <v>278</v>
      </c>
      <c r="H96" t="s">
        <v>65</v>
      </c>
      <c r="I96">
        <v>15</v>
      </c>
      <c r="J96">
        <f>SUM($I$5:I96)</f>
        <v>187925.19999999998</v>
      </c>
      <c r="K96" s="5">
        <f t="shared" si="1"/>
        <v>0.99930339972837912</v>
      </c>
    </row>
    <row r="97" spans="1:11" x14ac:dyDescent="0.3">
      <c r="A97" s="1">
        <v>38272</v>
      </c>
      <c r="B97" t="s">
        <v>56</v>
      </c>
      <c r="C97" t="s">
        <v>36</v>
      </c>
      <c r="D97">
        <v>508</v>
      </c>
      <c r="H97" t="s">
        <v>48</v>
      </c>
      <c r="I97">
        <v>15</v>
      </c>
      <c r="J97">
        <f>SUM($I$5:I97)</f>
        <v>187940.19999999998</v>
      </c>
      <c r="K97" s="5">
        <f t="shared" si="1"/>
        <v>0.99938316311825937</v>
      </c>
    </row>
    <row r="98" spans="1:11" x14ac:dyDescent="0.3">
      <c r="A98" s="1">
        <v>38272</v>
      </c>
      <c r="B98" t="s">
        <v>45</v>
      </c>
      <c r="C98" t="s">
        <v>7</v>
      </c>
      <c r="D98">
        <v>3</v>
      </c>
      <c r="H98" t="s">
        <v>101</v>
      </c>
      <c r="I98">
        <v>14</v>
      </c>
      <c r="J98">
        <f>SUM($I$5:I98)</f>
        <v>187954.19999999998</v>
      </c>
      <c r="K98" s="5">
        <f t="shared" si="1"/>
        <v>0.99945760894881419</v>
      </c>
    </row>
    <row r="99" spans="1:11" x14ac:dyDescent="0.3">
      <c r="A99" s="1">
        <v>38272</v>
      </c>
      <c r="B99" t="s">
        <v>57</v>
      </c>
      <c r="C99" t="s">
        <v>58</v>
      </c>
      <c r="D99">
        <v>13</v>
      </c>
      <c r="H99" t="s">
        <v>67</v>
      </c>
      <c r="I99">
        <v>13</v>
      </c>
      <c r="J99">
        <f>SUM($I$5:I99)</f>
        <v>187967.19999999998</v>
      </c>
      <c r="K99" s="5">
        <f t="shared" si="1"/>
        <v>0.99952673722004381</v>
      </c>
    </row>
    <row r="100" spans="1:11" x14ac:dyDescent="0.3">
      <c r="A100" s="1">
        <v>38272</v>
      </c>
      <c r="B100" t="s">
        <v>11</v>
      </c>
      <c r="C100" t="s">
        <v>5</v>
      </c>
      <c r="D100">
        <v>72</v>
      </c>
      <c r="H100" t="s">
        <v>14</v>
      </c>
      <c r="I100">
        <v>13</v>
      </c>
      <c r="J100">
        <f>SUM($I$5:I100)</f>
        <v>187980.19999999998</v>
      </c>
      <c r="K100" s="5">
        <f t="shared" si="1"/>
        <v>0.99959586549127333</v>
      </c>
    </row>
    <row r="101" spans="1:11" x14ac:dyDescent="0.3">
      <c r="A101" s="1">
        <v>38272</v>
      </c>
      <c r="B101" t="s">
        <v>34</v>
      </c>
      <c r="C101" t="s">
        <v>5</v>
      </c>
      <c r="D101">
        <v>3</v>
      </c>
      <c r="H101" t="s">
        <v>79</v>
      </c>
      <c r="I101">
        <v>11</v>
      </c>
      <c r="J101">
        <f>SUM($I$5:I101)</f>
        <v>187991.19999999998</v>
      </c>
      <c r="K101" s="5">
        <f t="shared" si="1"/>
        <v>0.99965435864385221</v>
      </c>
    </row>
    <row r="102" spans="1:11" x14ac:dyDescent="0.3">
      <c r="A102" s="1">
        <v>38272</v>
      </c>
      <c r="B102" t="s">
        <v>33</v>
      </c>
      <c r="C102" t="s">
        <v>13</v>
      </c>
      <c r="D102">
        <v>3</v>
      </c>
      <c r="H102" t="s">
        <v>95</v>
      </c>
      <c r="I102">
        <v>10</v>
      </c>
      <c r="J102">
        <f>SUM($I$5:I102)</f>
        <v>188001.19999999998</v>
      </c>
      <c r="K102" s="5">
        <f t="shared" si="1"/>
        <v>0.99970753423710568</v>
      </c>
    </row>
    <row r="103" spans="1:11" x14ac:dyDescent="0.3">
      <c r="A103" s="1">
        <v>38272</v>
      </c>
      <c r="B103" t="s">
        <v>49</v>
      </c>
      <c r="C103" t="s">
        <v>7</v>
      </c>
      <c r="D103">
        <v>125</v>
      </c>
      <c r="H103" t="s">
        <v>103</v>
      </c>
      <c r="I103">
        <v>9</v>
      </c>
      <c r="J103">
        <f>SUM($I$5:I103)</f>
        <v>188010.19999999998</v>
      </c>
      <c r="K103" s="5">
        <f t="shared" si="1"/>
        <v>0.99975539227103383</v>
      </c>
    </row>
    <row r="104" spans="1:11" x14ac:dyDescent="0.3">
      <c r="A104" s="1">
        <v>38272</v>
      </c>
      <c r="B104" t="s">
        <v>15</v>
      </c>
      <c r="C104" t="s">
        <v>5</v>
      </c>
      <c r="D104">
        <v>628</v>
      </c>
      <c r="H104" t="s">
        <v>32</v>
      </c>
      <c r="I104">
        <v>8</v>
      </c>
      <c r="J104">
        <f>SUM($I$5:I104)</f>
        <v>188018.19999999998</v>
      </c>
      <c r="K104" s="5">
        <f t="shared" si="1"/>
        <v>0.99979793274563666</v>
      </c>
    </row>
    <row r="105" spans="1:11" x14ac:dyDescent="0.3">
      <c r="A105" s="1">
        <v>38272</v>
      </c>
      <c r="B105" t="s">
        <v>30</v>
      </c>
      <c r="C105" t="s">
        <v>13</v>
      </c>
      <c r="D105">
        <v>19</v>
      </c>
      <c r="H105" t="s">
        <v>100</v>
      </c>
      <c r="I105">
        <v>6.4</v>
      </c>
      <c r="J105">
        <f>SUM($I$5:I105)</f>
        <v>188024.59999999998</v>
      </c>
      <c r="K105" s="5">
        <f t="shared" si="1"/>
        <v>0.99983196512531891</v>
      </c>
    </row>
    <row r="106" spans="1:11" x14ac:dyDescent="0.3">
      <c r="A106" s="1">
        <v>38273</v>
      </c>
      <c r="B106" t="s">
        <v>59</v>
      </c>
      <c r="C106" t="s">
        <v>5</v>
      </c>
      <c r="D106">
        <v>17</v>
      </c>
      <c r="H106" t="s">
        <v>83</v>
      </c>
      <c r="I106">
        <v>5</v>
      </c>
      <c r="J106">
        <f>SUM($I$5:I106)</f>
        <v>188029.59999999998</v>
      </c>
      <c r="K106" s="5">
        <f t="shared" si="1"/>
        <v>0.9998585529219457</v>
      </c>
    </row>
    <row r="107" spans="1:11" x14ac:dyDescent="0.3">
      <c r="A107" s="1">
        <v>38273</v>
      </c>
      <c r="B107" t="s">
        <v>49</v>
      </c>
      <c r="C107" t="s">
        <v>7</v>
      </c>
      <c r="D107">
        <v>135</v>
      </c>
      <c r="H107" t="s">
        <v>116</v>
      </c>
      <c r="I107">
        <v>5</v>
      </c>
      <c r="J107">
        <f>SUM($I$5:I107)</f>
        <v>188034.59999999998</v>
      </c>
      <c r="K107" s="5">
        <f t="shared" si="1"/>
        <v>0.99988514071857237</v>
      </c>
    </row>
    <row r="108" spans="1:11" x14ac:dyDescent="0.3">
      <c r="A108" s="1">
        <v>38273</v>
      </c>
      <c r="B108" t="s">
        <v>42</v>
      </c>
      <c r="C108" t="s">
        <v>36</v>
      </c>
      <c r="D108">
        <v>276.8</v>
      </c>
      <c r="H108" t="s">
        <v>50</v>
      </c>
      <c r="I108">
        <v>5</v>
      </c>
      <c r="J108">
        <f>SUM($I$5:I108)</f>
        <v>188039.59999999998</v>
      </c>
      <c r="K108" s="5">
        <f t="shared" si="1"/>
        <v>0.99991172851519916</v>
      </c>
    </row>
    <row r="109" spans="1:11" x14ac:dyDescent="0.3">
      <c r="A109" s="1">
        <v>38273</v>
      </c>
      <c r="B109" t="s">
        <v>33</v>
      </c>
      <c r="C109" t="s">
        <v>13</v>
      </c>
      <c r="D109">
        <v>3</v>
      </c>
      <c r="H109" t="s">
        <v>9</v>
      </c>
      <c r="I109">
        <v>4</v>
      </c>
      <c r="J109">
        <f>SUM($I$5:I109)</f>
        <v>188043.59999999998</v>
      </c>
      <c r="K109" s="5">
        <f t="shared" si="1"/>
        <v>0.99993299875250052</v>
      </c>
    </row>
    <row r="110" spans="1:11" x14ac:dyDescent="0.3">
      <c r="A110" s="1">
        <v>38273</v>
      </c>
      <c r="B110" t="s">
        <v>32</v>
      </c>
      <c r="C110" t="s">
        <v>7</v>
      </c>
      <c r="D110">
        <v>5</v>
      </c>
      <c r="H110" t="s">
        <v>76</v>
      </c>
      <c r="I110">
        <v>3</v>
      </c>
      <c r="J110">
        <f>SUM($I$5:I110)</f>
        <v>188046.59999999998</v>
      </c>
      <c r="K110" s="5">
        <f t="shared" si="1"/>
        <v>0.99994895143047657</v>
      </c>
    </row>
    <row r="111" spans="1:11" x14ac:dyDescent="0.3">
      <c r="A111" s="1">
        <v>38273</v>
      </c>
      <c r="B111" t="s">
        <v>60</v>
      </c>
      <c r="C111" t="s">
        <v>5</v>
      </c>
      <c r="D111">
        <v>19</v>
      </c>
      <c r="H111" t="s">
        <v>89</v>
      </c>
      <c r="I111">
        <v>2</v>
      </c>
      <c r="J111">
        <f>SUM($I$5:I111)</f>
        <v>188048.59999999998</v>
      </c>
      <c r="K111" s="5">
        <f t="shared" si="1"/>
        <v>0.99995958654912731</v>
      </c>
    </row>
    <row r="112" spans="1:11" x14ac:dyDescent="0.3">
      <c r="A112" s="1">
        <v>38273</v>
      </c>
      <c r="B112" t="s">
        <v>21</v>
      </c>
      <c r="C112" t="s">
        <v>5</v>
      </c>
      <c r="D112">
        <v>1080</v>
      </c>
      <c r="H112" t="s">
        <v>106</v>
      </c>
      <c r="I112">
        <v>2</v>
      </c>
      <c r="J112">
        <f>SUM($I$5:I112)</f>
        <v>188050.59999999998</v>
      </c>
      <c r="K112" s="5">
        <f t="shared" si="1"/>
        <v>0.99997022166777805</v>
      </c>
    </row>
    <row r="113" spans="1:11" x14ac:dyDescent="0.3">
      <c r="A113" s="1">
        <v>38273</v>
      </c>
      <c r="B113" t="s">
        <v>10</v>
      </c>
      <c r="C113" t="s">
        <v>5</v>
      </c>
      <c r="D113">
        <v>35</v>
      </c>
      <c r="H113" t="s">
        <v>37</v>
      </c>
      <c r="I113">
        <v>1.6</v>
      </c>
      <c r="J113">
        <f>SUM($I$5:I113)</f>
        <v>188052.19999999998</v>
      </c>
      <c r="K113" s="5">
        <f t="shared" si="1"/>
        <v>0.99997872976269864</v>
      </c>
    </row>
    <row r="114" spans="1:11" x14ac:dyDescent="0.3">
      <c r="A114" s="1">
        <v>38273</v>
      </c>
      <c r="B114" t="s">
        <v>61</v>
      </c>
      <c r="C114" t="s">
        <v>13</v>
      </c>
      <c r="D114">
        <v>1</v>
      </c>
      <c r="H114" t="s">
        <v>104</v>
      </c>
      <c r="I114">
        <v>1</v>
      </c>
      <c r="J114">
        <f>SUM($I$5:I114)</f>
        <v>188053.19999999998</v>
      </c>
      <c r="K114" s="5">
        <f t="shared" si="1"/>
        <v>0.99998404732202395</v>
      </c>
    </row>
    <row r="115" spans="1:11" x14ac:dyDescent="0.3">
      <c r="A115" s="1">
        <v>38273</v>
      </c>
      <c r="B115" t="s">
        <v>41</v>
      </c>
      <c r="C115" t="s">
        <v>5</v>
      </c>
      <c r="D115">
        <v>1180</v>
      </c>
      <c r="H115" t="s">
        <v>109</v>
      </c>
      <c r="I115">
        <v>1</v>
      </c>
      <c r="J115">
        <f>SUM($I$5:I115)</f>
        <v>188054.19999999998</v>
      </c>
      <c r="K115" s="5">
        <f t="shared" si="1"/>
        <v>0.99998936488134926</v>
      </c>
    </row>
    <row r="116" spans="1:11" x14ac:dyDescent="0.3">
      <c r="A116" s="1">
        <v>38273</v>
      </c>
      <c r="B116" t="s">
        <v>4</v>
      </c>
      <c r="C116" t="s">
        <v>5</v>
      </c>
      <c r="D116">
        <v>41</v>
      </c>
      <c r="H116" t="s">
        <v>80</v>
      </c>
      <c r="I116">
        <v>1</v>
      </c>
      <c r="J116">
        <f>SUM($I$5:I116)</f>
        <v>188055.19999999998</v>
      </c>
      <c r="K116" s="5">
        <f t="shared" si="1"/>
        <v>0.99999468244067469</v>
      </c>
    </row>
    <row r="117" spans="1:11" x14ac:dyDescent="0.3">
      <c r="A117" s="1">
        <v>38273</v>
      </c>
      <c r="B117" t="s">
        <v>62</v>
      </c>
      <c r="C117" t="s">
        <v>36</v>
      </c>
      <c r="D117">
        <v>13.600000000000001</v>
      </c>
      <c r="H117" t="s">
        <v>110</v>
      </c>
      <c r="I117">
        <v>1</v>
      </c>
      <c r="J117">
        <f>SUM($I$5:I117)</f>
        <v>188056.19999999998</v>
      </c>
      <c r="K117" s="5">
        <f t="shared" si="1"/>
        <v>1</v>
      </c>
    </row>
    <row r="118" spans="1:11" x14ac:dyDescent="0.3">
      <c r="A118" s="1">
        <v>38273</v>
      </c>
      <c r="B118" t="s">
        <v>19</v>
      </c>
      <c r="C118" t="s">
        <v>13</v>
      </c>
      <c r="D118">
        <v>13</v>
      </c>
    </row>
    <row r="119" spans="1:11" x14ac:dyDescent="0.3">
      <c r="A119" s="1">
        <v>38273</v>
      </c>
      <c r="B119" t="s">
        <v>45</v>
      </c>
      <c r="C119" t="s">
        <v>7</v>
      </c>
      <c r="D119">
        <v>3</v>
      </c>
    </row>
    <row r="120" spans="1:11" x14ac:dyDescent="0.3">
      <c r="A120" s="1">
        <v>38273</v>
      </c>
      <c r="B120" t="s">
        <v>55</v>
      </c>
      <c r="C120" t="s">
        <v>5</v>
      </c>
      <c r="D120">
        <v>31</v>
      </c>
    </row>
    <row r="121" spans="1:11" x14ac:dyDescent="0.3">
      <c r="A121" s="1">
        <v>38273</v>
      </c>
      <c r="B121" t="s">
        <v>11</v>
      </c>
      <c r="C121" t="s">
        <v>5</v>
      </c>
      <c r="D121">
        <v>118</v>
      </c>
    </row>
    <row r="122" spans="1:11" x14ac:dyDescent="0.3">
      <c r="A122" s="1">
        <v>38273</v>
      </c>
      <c r="B122" t="s">
        <v>6</v>
      </c>
      <c r="C122" t="s">
        <v>7</v>
      </c>
      <c r="D122">
        <v>22</v>
      </c>
    </row>
    <row r="123" spans="1:11" x14ac:dyDescent="0.3">
      <c r="A123" s="1">
        <v>38273</v>
      </c>
      <c r="B123" t="s">
        <v>46</v>
      </c>
      <c r="C123" t="s">
        <v>5</v>
      </c>
      <c r="D123">
        <v>38</v>
      </c>
    </row>
    <row r="124" spans="1:11" x14ac:dyDescent="0.3">
      <c r="A124" s="1">
        <v>38273</v>
      </c>
      <c r="B124" t="s">
        <v>52</v>
      </c>
      <c r="C124" t="s">
        <v>5</v>
      </c>
      <c r="D124">
        <v>401</v>
      </c>
    </row>
    <row r="125" spans="1:11" x14ac:dyDescent="0.3">
      <c r="A125" s="1">
        <v>38273</v>
      </c>
      <c r="B125" t="s">
        <v>39</v>
      </c>
      <c r="C125" t="s">
        <v>13</v>
      </c>
      <c r="D125">
        <v>8</v>
      </c>
    </row>
    <row r="126" spans="1:11" x14ac:dyDescent="0.3">
      <c r="A126" s="1">
        <v>38273</v>
      </c>
      <c r="B126" t="s">
        <v>16</v>
      </c>
      <c r="C126" t="s">
        <v>5</v>
      </c>
      <c r="D126">
        <v>717</v>
      </c>
    </row>
    <row r="127" spans="1:11" x14ac:dyDescent="0.3">
      <c r="A127" s="1">
        <v>38273</v>
      </c>
      <c r="B127" t="s">
        <v>30</v>
      </c>
      <c r="C127" t="s">
        <v>13</v>
      </c>
      <c r="D127">
        <v>21</v>
      </c>
    </row>
    <row r="128" spans="1:11" x14ac:dyDescent="0.3">
      <c r="A128" s="1">
        <v>38273</v>
      </c>
      <c r="B128" t="s">
        <v>63</v>
      </c>
      <c r="C128" t="s">
        <v>5</v>
      </c>
      <c r="D128">
        <v>1</v>
      </c>
    </row>
    <row r="129" spans="1:4" x14ac:dyDescent="0.3">
      <c r="A129" s="1">
        <v>38273</v>
      </c>
      <c r="B129" t="s">
        <v>29</v>
      </c>
      <c r="C129" t="s">
        <v>5</v>
      </c>
      <c r="D129">
        <v>12</v>
      </c>
    </row>
    <row r="130" spans="1:4" x14ac:dyDescent="0.3">
      <c r="A130" s="1">
        <v>38273</v>
      </c>
      <c r="B130" t="s">
        <v>51</v>
      </c>
      <c r="C130" t="s">
        <v>5</v>
      </c>
      <c r="D130">
        <v>303</v>
      </c>
    </row>
    <row r="131" spans="1:4" x14ac:dyDescent="0.3">
      <c r="A131" s="1">
        <v>38273</v>
      </c>
      <c r="B131" t="s">
        <v>12</v>
      </c>
      <c r="C131" t="s">
        <v>13</v>
      </c>
      <c r="D131">
        <v>155</v>
      </c>
    </row>
    <row r="132" spans="1:4" x14ac:dyDescent="0.3">
      <c r="A132" s="1">
        <v>38273</v>
      </c>
      <c r="B132" t="s">
        <v>43</v>
      </c>
      <c r="C132" t="s">
        <v>5</v>
      </c>
      <c r="D132">
        <v>47</v>
      </c>
    </row>
    <row r="133" spans="1:4" x14ac:dyDescent="0.3">
      <c r="A133" s="1">
        <v>38273</v>
      </c>
      <c r="B133" t="s">
        <v>64</v>
      </c>
      <c r="C133" t="s">
        <v>5</v>
      </c>
      <c r="D133">
        <v>340</v>
      </c>
    </row>
    <row r="134" spans="1:4" x14ac:dyDescent="0.3">
      <c r="A134" s="1">
        <v>38273</v>
      </c>
      <c r="B134" t="s">
        <v>26</v>
      </c>
      <c r="C134" t="s">
        <v>13</v>
      </c>
      <c r="D134">
        <v>25</v>
      </c>
    </row>
    <row r="135" spans="1:4" x14ac:dyDescent="0.3">
      <c r="A135" s="1">
        <v>38273</v>
      </c>
      <c r="B135" t="s">
        <v>23</v>
      </c>
      <c r="C135" t="s">
        <v>5</v>
      </c>
      <c r="D135">
        <v>117</v>
      </c>
    </row>
    <row r="136" spans="1:4" x14ac:dyDescent="0.3">
      <c r="A136" s="1">
        <v>38273</v>
      </c>
      <c r="B136" t="s">
        <v>17</v>
      </c>
      <c r="C136" t="s">
        <v>5</v>
      </c>
      <c r="D136">
        <v>447</v>
      </c>
    </row>
    <row r="137" spans="1:4" x14ac:dyDescent="0.3">
      <c r="A137" s="1">
        <v>38273</v>
      </c>
      <c r="B137" t="s">
        <v>18</v>
      </c>
      <c r="C137" t="s">
        <v>7</v>
      </c>
      <c r="D137">
        <v>56</v>
      </c>
    </row>
    <row r="138" spans="1:4" x14ac:dyDescent="0.3">
      <c r="A138" s="1">
        <v>38273</v>
      </c>
      <c r="B138" t="s">
        <v>65</v>
      </c>
      <c r="C138" t="s">
        <v>7</v>
      </c>
      <c r="D138">
        <v>2</v>
      </c>
    </row>
    <row r="139" spans="1:4" x14ac:dyDescent="0.3">
      <c r="A139" s="1">
        <v>38273</v>
      </c>
      <c r="B139" t="s">
        <v>15</v>
      </c>
      <c r="C139" t="s">
        <v>5</v>
      </c>
      <c r="D139">
        <v>775</v>
      </c>
    </row>
    <row r="140" spans="1:4" x14ac:dyDescent="0.3">
      <c r="A140" s="1">
        <v>38273</v>
      </c>
      <c r="B140" t="s">
        <v>25</v>
      </c>
      <c r="C140" t="s">
        <v>5</v>
      </c>
      <c r="D140">
        <v>89</v>
      </c>
    </row>
    <row r="141" spans="1:4" x14ac:dyDescent="0.3">
      <c r="A141" s="1">
        <v>38273</v>
      </c>
      <c r="B141" t="s">
        <v>34</v>
      </c>
      <c r="C141" t="s">
        <v>5</v>
      </c>
      <c r="D141">
        <v>3</v>
      </c>
    </row>
    <row r="142" spans="1:4" x14ac:dyDescent="0.3">
      <c r="A142" s="1">
        <v>38273</v>
      </c>
      <c r="B142" t="s">
        <v>66</v>
      </c>
      <c r="C142" t="s">
        <v>5</v>
      </c>
      <c r="D142">
        <v>33</v>
      </c>
    </row>
    <row r="143" spans="1:4" x14ac:dyDescent="0.3">
      <c r="A143" s="1">
        <v>38274</v>
      </c>
      <c r="B143" t="s">
        <v>26</v>
      </c>
      <c r="C143" t="s">
        <v>13</v>
      </c>
      <c r="D143">
        <v>25</v>
      </c>
    </row>
    <row r="144" spans="1:4" x14ac:dyDescent="0.3">
      <c r="A144" s="1">
        <v>38274</v>
      </c>
      <c r="B144" t="s">
        <v>60</v>
      </c>
      <c r="C144" t="s">
        <v>5</v>
      </c>
      <c r="D144">
        <v>31</v>
      </c>
    </row>
    <row r="145" spans="1:4" x14ac:dyDescent="0.3">
      <c r="A145" s="1">
        <v>38274</v>
      </c>
      <c r="B145" t="s">
        <v>67</v>
      </c>
      <c r="C145" t="s">
        <v>5</v>
      </c>
      <c r="D145">
        <v>1</v>
      </c>
    </row>
    <row r="146" spans="1:4" x14ac:dyDescent="0.3">
      <c r="A146" s="1">
        <v>38274</v>
      </c>
      <c r="B146" t="s">
        <v>59</v>
      </c>
      <c r="C146" t="s">
        <v>5</v>
      </c>
      <c r="D146">
        <v>44</v>
      </c>
    </row>
    <row r="147" spans="1:4" x14ac:dyDescent="0.3">
      <c r="A147" s="1">
        <v>38274</v>
      </c>
      <c r="B147" t="s">
        <v>49</v>
      </c>
      <c r="C147" t="s">
        <v>7</v>
      </c>
      <c r="D147">
        <v>257</v>
      </c>
    </row>
    <row r="148" spans="1:4" x14ac:dyDescent="0.3">
      <c r="A148" s="1">
        <v>38274</v>
      </c>
      <c r="B148" t="s">
        <v>61</v>
      </c>
      <c r="C148" t="s">
        <v>13</v>
      </c>
      <c r="D148">
        <v>1</v>
      </c>
    </row>
    <row r="149" spans="1:4" x14ac:dyDescent="0.3">
      <c r="A149" s="1">
        <v>38274</v>
      </c>
      <c r="B149" t="s">
        <v>68</v>
      </c>
      <c r="C149" t="s">
        <v>7</v>
      </c>
      <c r="D149">
        <v>1556</v>
      </c>
    </row>
    <row r="150" spans="1:4" x14ac:dyDescent="0.3">
      <c r="A150" s="1">
        <v>38274</v>
      </c>
      <c r="B150" t="s">
        <v>4</v>
      </c>
      <c r="C150" t="s">
        <v>5</v>
      </c>
      <c r="D150">
        <v>31</v>
      </c>
    </row>
    <row r="151" spans="1:4" x14ac:dyDescent="0.3">
      <c r="A151" s="1">
        <v>38274</v>
      </c>
      <c r="B151" t="s">
        <v>69</v>
      </c>
      <c r="C151" t="s">
        <v>7</v>
      </c>
      <c r="D151">
        <v>7</v>
      </c>
    </row>
    <row r="152" spans="1:4" x14ac:dyDescent="0.3">
      <c r="A152" s="1">
        <v>38274</v>
      </c>
      <c r="B152" t="s">
        <v>34</v>
      </c>
      <c r="C152" t="s">
        <v>5</v>
      </c>
      <c r="D152">
        <v>3</v>
      </c>
    </row>
    <row r="153" spans="1:4" x14ac:dyDescent="0.3">
      <c r="A153" s="1">
        <v>38274</v>
      </c>
      <c r="B153" t="s">
        <v>62</v>
      </c>
      <c r="C153" t="s">
        <v>36</v>
      </c>
      <c r="D153">
        <v>13.600000000000001</v>
      </c>
    </row>
    <row r="154" spans="1:4" x14ac:dyDescent="0.3">
      <c r="A154" s="1">
        <v>38274</v>
      </c>
      <c r="B154" t="s">
        <v>63</v>
      </c>
      <c r="C154" t="s">
        <v>5</v>
      </c>
      <c r="D154">
        <v>1</v>
      </c>
    </row>
    <row r="155" spans="1:4" x14ac:dyDescent="0.3">
      <c r="A155" s="1">
        <v>38274</v>
      </c>
      <c r="B155" t="s">
        <v>25</v>
      </c>
      <c r="C155" t="s">
        <v>5</v>
      </c>
      <c r="D155">
        <v>100</v>
      </c>
    </row>
    <row r="156" spans="1:4" x14ac:dyDescent="0.3">
      <c r="A156" s="1">
        <v>38274</v>
      </c>
      <c r="B156" t="s">
        <v>65</v>
      </c>
      <c r="C156" t="s">
        <v>7</v>
      </c>
      <c r="D156">
        <v>2</v>
      </c>
    </row>
    <row r="157" spans="1:4" x14ac:dyDescent="0.3">
      <c r="A157" s="1">
        <v>38274</v>
      </c>
      <c r="B157" t="s">
        <v>42</v>
      </c>
      <c r="C157" t="s">
        <v>36</v>
      </c>
      <c r="D157">
        <v>320</v>
      </c>
    </row>
    <row r="158" spans="1:4" x14ac:dyDescent="0.3">
      <c r="A158" s="1">
        <v>38274</v>
      </c>
      <c r="B158" t="s">
        <v>70</v>
      </c>
      <c r="C158" t="s">
        <v>7</v>
      </c>
      <c r="D158">
        <v>38</v>
      </c>
    </row>
    <row r="159" spans="1:4" x14ac:dyDescent="0.3">
      <c r="A159" s="1">
        <v>38274</v>
      </c>
      <c r="B159" t="s">
        <v>33</v>
      </c>
      <c r="C159" t="s">
        <v>13</v>
      </c>
      <c r="D159">
        <v>3</v>
      </c>
    </row>
    <row r="160" spans="1:4" x14ac:dyDescent="0.3">
      <c r="A160" s="1">
        <v>38274</v>
      </c>
      <c r="B160" t="s">
        <v>43</v>
      </c>
      <c r="C160" t="s">
        <v>5</v>
      </c>
      <c r="D160">
        <v>42</v>
      </c>
    </row>
    <row r="161" spans="1:4" x14ac:dyDescent="0.3">
      <c r="A161" s="1">
        <v>38274</v>
      </c>
      <c r="B161" t="s">
        <v>71</v>
      </c>
      <c r="C161" t="s">
        <v>7</v>
      </c>
      <c r="D161">
        <v>49</v>
      </c>
    </row>
    <row r="162" spans="1:4" x14ac:dyDescent="0.3">
      <c r="A162" s="1">
        <v>38274</v>
      </c>
      <c r="B162" t="s">
        <v>11</v>
      </c>
      <c r="C162" t="s">
        <v>5</v>
      </c>
      <c r="D162">
        <v>165</v>
      </c>
    </row>
    <row r="163" spans="1:4" x14ac:dyDescent="0.3">
      <c r="A163" s="1">
        <v>38274</v>
      </c>
      <c r="B163" t="s">
        <v>45</v>
      </c>
      <c r="C163" t="s">
        <v>7</v>
      </c>
      <c r="D163">
        <v>17</v>
      </c>
    </row>
    <row r="164" spans="1:4" x14ac:dyDescent="0.3">
      <c r="A164" s="1">
        <v>38274</v>
      </c>
      <c r="B164" t="s">
        <v>39</v>
      </c>
      <c r="C164" t="s">
        <v>13</v>
      </c>
      <c r="D164">
        <v>2</v>
      </c>
    </row>
    <row r="165" spans="1:4" x14ac:dyDescent="0.3">
      <c r="A165" s="1">
        <v>38274</v>
      </c>
      <c r="B165" t="s">
        <v>6</v>
      </c>
      <c r="C165" t="s">
        <v>7</v>
      </c>
      <c r="D165">
        <v>23</v>
      </c>
    </row>
    <row r="166" spans="1:4" x14ac:dyDescent="0.3">
      <c r="A166" s="1">
        <v>38274</v>
      </c>
      <c r="B166" t="s">
        <v>57</v>
      </c>
      <c r="C166" t="s">
        <v>58</v>
      </c>
      <c r="D166">
        <v>13</v>
      </c>
    </row>
    <row r="167" spans="1:4" x14ac:dyDescent="0.3">
      <c r="A167" s="1">
        <v>38274</v>
      </c>
      <c r="B167" t="s">
        <v>52</v>
      </c>
      <c r="C167" t="s">
        <v>5</v>
      </c>
      <c r="D167">
        <v>401</v>
      </c>
    </row>
    <row r="168" spans="1:4" x14ac:dyDescent="0.3">
      <c r="A168" s="1">
        <v>38274</v>
      </c>
      <c r="B168" t="s">
        <v>72</v>
      </c>
      <c r="C168" t="s">
        <v>5</v>
      </c>
      <c r="D168">
        <v>337</v>
      </c>
    </row>
    <row r="169" spans="1:4" x14ac:dyDescent="0.3">
      <c r="A169" s="1">
        <v>38274</v>
      </c>
      <c r="B169" t="s">
        <v>46</v>
      </c>
      <c r="C169" t="s">
        <v>5</v>
      </c>
      <c r="D169">
        <v>310</v>
      </c>
    </row>
    <row r="170" spans="1:4" x14ac:dyDescent="0.3">
      <c r="A170" s="1">
        <v>38274</v>
      </c>
      <c r="B170" t="s">
        <v>64</v>
      </c>
      <c r="C170" t="s">
        <v>5</v>
      </c>
      <c r="D170">
        <v>58</v>
      </c>
    </row>
    <row r="171" spans="1:4" x14ac:dyDescent="0.3">
      <c r="A171" s="1">
        <v>38274</v>
      </c>
      <c r="B171" t="s">
        <v>55</v>
      </c>
      <c r="C171" t="s">
        <v>5</v>
      </c>
      <c r="D171">
        <v>46</v>
      </c>
    </row>
    <row r="172" spans="1:4" x14ac:dyDescent="0.3">
      <c r="A172" s="1">
        <v>38274</v>
      </c>
      <c r="B172" t="s">
        <v>21</v>
      </c>
      <c r="C172" t="s">
        <v>5</v>
      </c>
      <c r="D172">
        <v>1101</v>
      </c>
    </row>
    <row r="173" spans="1:4" x14ac:dyDescent="0.3">
      <c r="A173" s="1">
        <v>38274</v>
      </c>
      <c r="B173" t="s">
        <v>23</v>
      </c>
      <c r="C173" t="s">
        <v>5</v>
      </c>
      <c r="D173">
        <v>151</v>
      </c>
    </row>
    <row r="174" spans="1:4" x14ac:dyDescent="0.3">
      <c r="A174" s="1">
        <v>38274</v>
      </c>
      <c r="B174" t="s">
        <v>18</v>
      </c>
      <c r="C174" t="s">
        <v>7</v>
      </c>
      <c r="D174">
        <v>58</v>
      </c>
    </row>
    <row r="175" spans="1:4" x14ac:dyDescent="0.3">
      <c r="A175" s="1">
        <v>38274</v>
      </c>
      <c r="B175" t="s">
        <v>10</v>
      </c>
      <c r="C175" t="s">
        <v>5</v>
      </c>
      <c r="D175">
        <v>37</v>
      </c>
    </row>
    <row r="176" spans="1:4" x14ac:dyDescent="0.3">
      <c r="A176" s="1">
        <v>38274</v>
      </c>
      <c r="B176" t="s">
        <v>73</v>
      </c>
      <c r="C176" t="s">
        <v>58</v>
      </c>
      <c r="D176">
        <v>633</v>
      </c>
    </row>
    <row r="177" spans="1:4" x14ac:dyDescent="0.3">
      <c r="A177" s="1">
        <v>38274</v>
      </c>
      <c r="B177" t="s">
        <v>17</v>
      </c>
      <c r="C177" t="s">
        <v>5</v>
      </c>
      <c r="D177">
        <v>441</v>
      </c>
    </row>
    <row r="178" spans="1:4" x14ac:dyDescent="0.3">
      <c r="A178" s="1">
        <v>38274</v>
      </c>
      <c r="B178" t="s">
        <v>66</v>
      </c>
      <c r="C178" t="s">
        <v>5</v>
      </c>
      <c r="D178">
        <v>38</v>
      </c>
    </row>
    <row r="179" spans="1:4" x14ac:dyDescent="0.3">
      <c r="A179" s="1">
        <v>38274</v>
      </c>
      <c r="B179" t="s">
        <v>51</v>
      </c>
      <c r="C179" t="s">
        <v>5</v>
      </c>
      <c r="D179">
        <v>417</v>
      </c>
    </row>
    <row r="180" spans="1:4" x14ac:dyDescent="0.3">
      <c r="A180" s="1">
        <v>38274</v>
      </c>
      <c r="B180" t="s">
        <v>29</v>
      </c>
      <c r="C180" t="s">
        <v>5</v>
      </c>
      <c r="D180">
        <v>10</v>
      </c>
    </row>
    <row r="181" spans="1:4" x14ac:dyDescent="0.3">
      <c r="A181" s="1">
        <v>38274</v>
      </c>
      <c r="B181" t="s">
        <v>30</v>
      </c>
      <c r="C181" t="s">
        <v>13</v>
      </c>
      <c r="D181">
        <v>21</v>
      </c>
    </row>
    <row r="182" spans="1:4" x14ac:dyDescent="0.3">
      <c r="A182" s="1">
        <v>38274</v>
      </c>
      <c r="B182" t="s">
        <v>15</v>
      </c>
      <c r="C182" t="s">
        <v>5</v>
      </c>
      <c r="D182">
        <v>963</v>
      </c>
    </row>
    <row r="183" spans="1:4" x14ac:dyDescent="0.3">
      <c r="A183" s="1">
        <v>38277</v>
      </c>
      <c r="B183" t="s">
        <v>74</v>
      </c>
      <c r="C183" t="s">
        <v>13</v>
      </c>
      <c r="D183">
        <v>254</v>
      </c>
    </row>
    <row r="184" spans="1:4" x14ac:dyDescent="0.3">
      <c r="A184" s="1">
        <v>38277</v>
      </c>
      <c r="B184" t="s">
        <v>17</v>
      </c>
      <c r="C184" t="s">
        <v>5</v>
      </c>
      <c r="D184">
        <v>127</v>
      </c>
    </row>
    <row r="185" spans="1:4" x14ac:dyDescent="0.3">
      <c r="A185" s="1">
        <v>38277</v>
      </c>
      <c r="B185" t="s">
        <v>18</v>
      </c>
      <c r="C185" t="s">
        <v>7</v>
      </c>
      <c r="D185">
        <v>74</v>
      </c>
    </row>
    <row r="186" spans="1:4" x14ac:dyDescent="0.3">
      <c r="A186" s="1">
        <v>38277</v>
      </c>
      <c r="B186" t="s">
        <v>43</v>
      </c>
      <c r="C186" t="s">
        <v>5</v>
      </c>
      <c r="D186">
        <v>30</v>
      </c>
    </row>
    <row r="187" spans="1:4" x14ac:dyDescent="0.3">
      <c r="A187" s="1">
        <v>38277</v>
      </c>
      <c r="B187" t="s">
        <v>12</v>
      </c>
      <c r="C187" t="s">
        <v>13</v>
      </c>
      <c r="D187">
        <v>140</v>
      </c>
    </row>
    <row r="188" spans="1:4" x14ac:dyDescent="0.3">
      <c r="A188" s="1">
        <v>38277</v>
      </c>
      <c r="B188" t="s">
        <v>4</v>
      </c>
      <c r="C188" t="s">
        <v>5</v>
      </c>
      <c r="D188">
        <v>43</v>
      </c>
    </row>
    <row r="189" spans="1:4" x14ac:dyDescent="0.3">
      <c r="A189" s="1">
        <v>38277</v>
      </c>
      <c r="B189" t="s">
        <v>30</v>
      </c>
      <c r="C189" t="s">
        <v>13</v>
      </c>
      <c r="D189">
        <v>21</v>
      </c>
    </row>
    <row r="190" spans="1:4" x14ac:dyDescent="0.3">
      <c r="A190" s="1">
        <v>38277</v>
      </c>
      <c r="B190" t="s">
        <v>66</v>
      </c>
      <c r="C190" t="s">
        <v>5</v>
      </c>
      <c r="D190">
        <v>41</v>
      </c>
    </row>
    <row r="191" spans="1:4" x14ac:dyDescent="0.3">
      <c r="A191" s="1">
        <v>38277</v>
      </c>
      <c r="B191" t="s">
        <v>75</v>
      </c>
      <c r="C191" t="s">
        <v>13</v>
      </c>
      <c r="D191">
        <v>5</v>
      </c>
    </row>
    <row r="192" spans="1:4" x14ac:dyDescent="0.3">
      <c r="A192" s="1">
        <v>38277</v>
      </c>
      <c r="B192" t="s">
        <v>70</v>
      </c>
      <c r="C192" t="s">
        <v>7</v>
      </c>
      <c r="D192">
        <v>3</v>
      </c>
    </row>
    <row r="193" spans="1:4" x14ac:dyDescent="0.3">
      <c r="A193" s="1">
        <v>38277</v>
      </c>
      <c r="B193" t="s">
        <v>29</v>
      </c>
      <c r="C193" t="s">
        <v>5</v>
      </c>
      <c r="D193">
        <v>10</v>
      </c>
    </row>
    <row r="194" spans="1:4" x14ac:dyDescent="0.3">
      <c r="A194" s="1">
        <v>38277</v>
      </c>
      <c r="B194" t="s">
        <v>67</v>
      </c>
      <c r="C194" t="s">
        <v>5</v>
      </c>
      <c r="D194">
        <v>2</v>
      </c>
    </row>
    <row r="195" spans="1:4" x14ac:dyDescent="0.3">
      <c r="A195" s="1">
        <v>38277</v>
      </c>
      <c r="B195" t="s">
        <v>26</v>
      </c>
      <c r="C195" t="s">
        <v>13</v>
      </c>
      <c r="D195">
        <v>24</v>
      </c>
    </row>
    <row r="196" spans="1:4" x14ac:dyDescent="0.3">
      <c r="A196" s="1">
        <v>38277</v>
      </c>
      <c r="B196" t="s">
        <v>33</v>
      </c>
      <c r="C196" t="s">
        <v>13</v>
      </c>
      <c r="D196">
        <v>9</v>
      </c>
    </row>
    <row r="197" spans="1:4" x14ac:dyDescent="0.3">
      <c r="A197" s="1">
        <v>38277</v>
      </c>
      <c r="B197" t="s">
        <v>76</v>
      </c>
      <c r="C197" t="s">
        <v>5</v>
      </c>
      <c r="D197">
        <v>2</v>
      </c>
    </row>
    <row r="198" spans="1:4" x14ac:dyDescent="0.3">
      <c r="A198" s="1">
        <v>38277</v>
      </c>
      <c r="B198" t="s">
        <v>21</v>
      </c>
      <c r="C198" t="s">
        <v>5</v>
      </c>
      <c r="D198">
        <v>931</v>
      </c>
    </row>
    <row r="199" spans="1:4" x14ac:dyDescent="0.3">
      <c r="A199" s="1">
        <v>38277</v>
      </c>
      <c r="B199" t="s">
        <v>49</v>
      </c>
      <c r="C199" t="s">
        <v>7</v>
      </c>
      <c r="D199">
        <v>336</v>
      </c>
    </row>
    <row r="200" spans="1:4" x14ac:dyDescent="0.3">
      <c r="A200" s="1">
        <v>38277</v>
      </c>
      <c r="B200" t="s">
        <v>59</v>
      </c>
      <c r="C200" t="s">
        <v>5</v>
      </c>
      <c r="D200">
        <v>75</v>
      </c>
    </row>
    <row r="201" spans="1:4" x14ac:dyDescent="0.3">
      <c r="A201" s="1">
        <v>38277</v>
      </c>
      <c r="B201" t="s">
        <v>52</v>
      </c>
      <c r="C201" t="s">
        <v>5</v>
      </c>
      <c r="D201">
        <v>401</v>
      </c>
    </row>
    <row r="202" spans="1:4" x14ac:dyDescent="0.3">
      <c r="A202" s="1">
        <v>38277</v>
      </c>
      <c r="B202" t="s">
        <v>15</v>
      </c>
      <c r="C202" t="s">
        <v>5</v>
      </c>
      <c r="D202">
        <v>1190</v>
      </c>
    </row>
    <row r="203" spans="1:4" x14ac:dyDescent="0.3">
      <c r="A203" s="1">
        <v>38277</v>
      </c>
      <c r="B203" t="s">
        <v>34</v>
      </c>
      <c r="C203" t="s">
        <v>5</v>
      </c>
      <c r="D203">
        <v>3</v>
      </c>
    </row>
    <row r="204" spans="1:4" x14ac:dyDescent="0.3">
      <c r="A204" s="1">
        <v>38277</v>
      </c>
      <c r="B204" t="s">
        <v>62</v>
      </c>
      <c r="C204" t="s">
        <v>36</v>
      </c>
      <c r="D204">
        <v>23.200000000000003</v>
      </c>
    </row>
    <row r="205" spans="1:4" x14ac:dyDescent="0.3">
      <c r="A205" s="1">
        <v>38277</v>
      </c>
      <c r="B205" t="s">
        <v>65</v>
      </c>
      <c r="C205" t="s">
        <v>7</v>
      </c>
      <c r="D205">
        <v>3</v>
      </c>
    </row>
    <row r="206" spans="1:4" x14ac:dyDescent="0.3">
      <c r="A206" s="1">
        <v>38277</v>
      </c>
      <c r="B206" t="s">
        <v>23</v>
      </c>
      <c r="C206" t="s">
        <v>5</v>
      </c>
      <c r="D206">
        <v>133</v>
      </c>
    </row>
    <row r="207" spans="1:4" x14ac:dyDescent="0.3">
      <c r="A207" s="1">
        <v>38277</v>
      </c>
      <c r="B207" t="s">
        <v>77</v>
      </c>
      <c r="C207" t="s">
        <v>7</v>
      </c>
      <c r="D207">
        <v>193</v>
      </c>
    </row>
    <row r="208" spans="1:4" x14ac:dyDescent="0.3">
      <c r="A208" s="1">
        <v>38277</v>
      </c>
      <c r="B208" t="s">
        <v>45</v>
      </c>
      <c r="C208" t="s">
        <v>7</v>
      </c>
      <c r="D208">
        <v>1</v>
      </c>
    </row>
    <row r="209" spans="1:4" x14ac:dyDescent="0.3">
      <c r="A209" s="1">
        <v>38277</v>
      </c>
      <c r="B209" t="s">
        <v>61</v>
      </c>
      <c r="C209" t="s">
        <v>13</v>
      </c>
      <c r="D209">
        <v>1</v>
      </c>
    </row>
    <row r="210" spans="1:4" x14ac:dyDescent="0.3">
      <c r="A210" s="1">
        <v>38277</v>
      </c>
      <c r="B210" t="s">
        <v>69</v>
      </c>
      <c r="C210" t="s">
        <v>7</v>
      </c>
      <c r="D210">
        <v>7</v>
      </c>
    </row>
    <row r="211" spans="1:4" x14ac:dyDescent="0.3">
      <c r="A211" s="1">
        <v>38277</v>
      </c>
      <c r="B211" t="s">
        <v>10</v>
      </c>
      <c r="C211" t="s">
        <v>5</v>
      </c>
      <c r="D211">
        <v>49</v>
      </c>
    </row>
    <row r="212" spans="1:4" x14ac:dyDescent="0.3">
      <c r="A212" s="1">
        <v>38277</v>
      </c>
      <c r="B212" t="s">
        <v>78</v>
      </c>
      <c r="C212" t="s">
        <v>5</v>
      </c>
      <c r="D212">
        <v>1497</v>
      </c>
    </row>
    <row r="213" spans="1:4" x14ac:dyDescent="0.3">
      <c r="A213" s="1">
        <v>38277</v>
      </c>
      <c r="B213" t="s">
        <v>63</v>
      </c>
      <c r="C213" t="s">
        <v>5</v>
      </c>
      <c r="D213">
        <v>1</v>
      </c>
    </row>
    <row r="214" spans="1:4" x14ac:dyDescent="0.3">
      <c r="A214" s="1">
        <v>38277</v>
      </c>
      <c r="B214" t="s">
        <v>42</v>
      </c>
      <c r="C214" t="s">
        <v>36</v>
      </c>
      <c r="D214">
        <v>392</v>
      </c>
    </row>
    <row r="215" spans="1:4" x14ac:dyDescent="0.3">
      <c r="A215" s="1">
        <v>38277</v>
      </c>
      <c r="B215" t="s">
        <v>25</v>
      </c>
      <c r="C215" t="s">
        <v>5</v>
      </c>
      <c r="D215">
        <v>103</v>
      </c>
    </row>
    <row r="216" spans="1:4" x14ac:dyDescent="0.3">
      <c r="A216" s="1">
        <v>38277</v>
      </c>
      <c r="B216" t="s">
        <v>60</v>
      </c>
      <c r="C216" t="s">
        <v>5</v>
      </c>
      <c r="D216">
        <v>42</v>
      </c>
    </row>
    <row r="217" spans="1:4" x14ac:dyDescent="0.3">
      <c r="A217" s="1">
        <v>38277</v>
      </c>
      <c r="B217" t="s">
        <v>6</v>
      </c>
      <c r="C217" t="s">
        <v>7</v>
      </c>
      <c r="D217">
        <v>28</v>
      </c>
    </row>
    <row r="218" spans="1:4" x14ac:dyDescent="0.3">
      <c r="A218" s="1">
        <v>38280</v>
      </c>
      <c r="B218" t="s">
        <v>17</v>
      </c>
      <c r="C218" t="s">
        <v>5</v>
      </c>
      <c r="D218">
        <v>118</v>
      </c>
    </row>
    <row r="219" spans="1:4" x14ac:dyDescent="0.3">
      <c r="A219" s="1">
        <v>38280</v>
      </c>
      <c r="B219" t="s">
        <v>75</v>
      </c>
      <c r="C219" t="s">
        <v>13</v>
      </c>
      <c r="D219">
        <v>14</v>
      </c>
    </row>
    <row r="220" spans="1:4" x14ac:dyDescent="0.3">
      <c r="A220" s="1">
        <v>38280</v>
      </c>
      <c r="B220" t="s">
        <v>79</v>
      </c>
      <c r="C220" t="s">
        <v>58</v>
      </c>
      <c r="D220">
        <v>11</v>
      </c>
    </row>
    <row r="221" spans="1:4" x14ac:dyDescent="0.3">
      <c r="A221" s="1">
        <v>38280</v>
      </c>
      <c r="B221" t="s">
        <v>80</v>
      </c>
      <c r="C221" t="s">
        <v>13</v>
      </c>
      <c r="D221">
        <v>1</v>
      </c>
    </row>
    <row r="222" spans="1:4" x14ac:dyDescent="0.3">
      <c r="A222" s="1">
        <v>38280</v>
      </c>
      <c r="B222" t="s">
        <v>46</v>
      </c>
      <c r="C222" t="s">
        <v>5</v>
      </c>
      <c r="D222">
        <v>105</v>
      </c>
    </row>
    <row r="223" spans="1:4" x14ac:dyDescent="0.3">
      <c r="A223" s="1">
        <v>38280</v>
      </c>
      <c r="B223" t="s">
        <v>25</v>
      </c>
      <c r="C223" t="s">
        <v>5</v>
      </c>
      <c r="D223">
        <v>70</v>
      </c>
    </row>
    <row r="224" spans="1:4" x14ac:dyDescent="0.3">
      <c r="A224" s="1">
        <v>38280</v>
      </c>
      <c r="B224" t="s">
        <v>66</v>
      </c>
      <c r="C224" t="s">
        <v>5</v>
      </c>
      <c r="D224">
        <v>155</v>
      </c>
    </row>
    <row r="225" spans="1:4" x14ac:dyDescent="0.3">
      <c r="A225" s="1">
        <v>38280</v>
      </c>
      <c r="B225" t="s">
        <v>52</v>
      </c>
      <c r="C225" t="s">
        <v>5</v>
      </c>
      <c r="D225">
        <v>12</v>
      </c>
    </row>
    <row r="226" spans="1:4" x14ac:dyDescent="0.3">
      <c r="A226" s="1">
        <v>38280</v>
      </c>
      <c r="B226" t="s">
        <v>15</v>
      </c>
      <c r="C226" t="s">
        <v>5</v>
      </c>
      <c r="D226">
        <v>1147</v>
      </c>
    </row>
    <row r="227" spans="1:4" x14ac:dyDescent="0.3">
      <c r="A227" s="1">
        <v>38280</v>
      </c>
      <c r="B227" t="s">
        <v>81</v>
      </c>
      <c r="C227" t="s">
        <v>13</v>
      </c>
      <c r="D227">
        <v>122</v>
      </c>
    </row>
    <row r="228" spans="1:4" x14ac:dyDescent="0.3">
      <c r="A228" s="1">
        <v>38280</v>
      </c>
      <c r="B228" t="s">
        <v>30</v>
      </c>
      <c r="C228" t="s">
        <v>13</v>
      </c>
      <c r="D228">
        <v>21</v>
      </c>
    </row>
    <row r="229" spans="1:4" x14ac:dyDescent="0.3">
      <c r="A229" s="1">
        <v>38280</v>
      </c>
      <c r="B229" t="s">
        <v>82</v>
      </c>
      <c r="C229" t="s">
        <v>13</v>
      </c>
      <c r="D229">
        <v>24</v>
      </c>
    </row>
    <row r="230" spans="1:4" x14ac:dyDescent="0.3">
      <c r="A230" s="1">
        <v>38280</v>
      </c>
      <c r="B230" t="s">
        <v>29</v>
      </c>
      <c r="C230" t="s">
        <v>5</v>
      </c>
      <c r="D230">
        <v>10</v>
      </c>
    </row>
    <row r="231" spans="1:4" x14ac:dyDescent="0.3">
      <c r="A231" s="1">
        <v>38280</v>
      </c>
      <c r="B231" t="s">
        <v>83</v>
      </c>
      <c r="C231" t="s">
        <v>13</v>
      </c>
      <c r="D231">
        <v>1</v>
      </c>
    </row>
    <row r="232" spans="1:4" x14ac:dyDescent="0.3">
      <c r="A232" s="1">
        <v>38280</v>
      </c>
      <c r="B232" t="s">
        <v>64</v>
      </c>
      <c r="C232" t="s">
        <v>5</v>
      </c>
      <c r="D232">
        <v>112</v>
      </c>
    </row>
    <row r="233" spans="1:4" x14ac:dyDescent="0.3">
      <c r="A233" s="1">
        <v>38280</v>
      </c>
      <c r="B233" t="s">
        <v>60</v>
      </c>
      <c r="C233" t="s">
        <v>5</v>
      </c>
      <c r="D233">
        <v>53</v>
      </c>
    </row>
    <row r="234" spans="1:4" x14ac:dyDescent="0.3">
      <c r="A234" s="1">
        <v>38280</v>
      </c>
      <c r="B234" t="s">
        <v>84</v>
      </c>
      <c r="C234" t="s">
        <v>13</v>
      </c>
      <c r="D234">
        <v>51</v>
      </c>
    </row>
    <row r="235" spans="1:4" x14ac:dyDescent="0.3">
      <c r="A235" s="1">
        <v>38280</v>
      </c>
      <c r="B235" t="s">
        <v>23</v>
      </c>
      <c r="C235" t="s">
        <v>5</v>
      </c>
      <c r="D235">
        <v>230</v>
      </c>
    </row>
    <row r="236" spans="1:4" x14ac:dyDescent="0.3">
      <c r="A236" s="1">
        <v>38280</v>
      </c>
      <c r="B236" t="s">
        <v>85</v>
      </c>
      <c r="C236" t="s">
        <v>13</v>
      </c>
      <c r="D236">
        <v>36</v>
      </c>
    </row>
    <row r="237" spans="1:4" x14ac:dyDescent="0.3">
      <c r="A237" s="1">
        <v>38280</v>
      </c>
      <c r="B237" t="s">
        <v>86</v>
      </c>
      <c r="C237" t="s">
        <v>7</v>
      </c>
      <c r="D237">
        <v>27</v>
      </c>
    </row>
    <row r="238" spans="1:4" x14ac:dyDescent="0.3">
      <c r="A238" s="1">
        <v>38280</v>
      </c>
      <c r="B238" t="s">
        <v>87</v>
      </c>
      <c r="C238" t="s">
        <v>13</v>
      </c>
      <c r="D238">
        <v>184</v>
      </c>
    </row>
    <row r="239" spans="1:4" x14ac:dyDescent="0.3">
      <c r="A239" s="1">
        <v>38280</v>
      </c>
      <c r="B239" t="s">
        <v>69</v>
      </c>
      <c r="C239" t="s">
        <v>7</v>
      </c>
      <c r="D239">
        <v>18</v>
      </c>
    </row>
    <row r="240" spans="1:4" x14ac:dyDescent="0.3">
      <c r="A240" s="1">
        <v>38280</v>
      </c>
      <c r="B240" t="s">
        <v>88</v>
      </c>
      <c r="C240" t="s">
        <v>7</v>
      </c>
      <c r="D240">
        <v>97</v>
      </c>
    </row>
    <row r="241" spans="1:4" x14ac:dyDescent="0.3">
      <c r="A241" s="1">
        <v>38280</v>
      </c>
      <c r="B241" t="s">
        <v>18</v>
      </c>
      <c r="C241" t="s">
        <v>7</v>
      </c>
      <c r="D241">
        <v>65</v>
      </c>
    </row>
    <row r="242" spans="1:4" x14ac:dyDescent="0.3">
      <c r="A242" s="1">
        <v>38280</v>
      </c>
      <c r="B242" t="s">
        <v>89</v>
      </c>
      <c r="C242" t="s">
        <v>58</v>
      </c>
      <c r="D242">
        <v>2</v>
      </c>
    </row>
    <row r="243" spans="1:4" x14ac:dyDescent="0.3">
      <c r="A243" s="1">
        <v>38280</v>
      </c>
      <c r="B243" t="s">
        <v>53</v>
      </c>
      <c r="C243" t="s">
        <v>13</v>
      </c>
      <c r="D243">
        <v>2774</v>
      </c>
    </row>
    <row r="244" spans="1:4" x14ac:dyDescent="0.3">
      <c r="A244" s="1">
        <v>38280</v>
      </c>
      <c r="B244" t="s">
        <v>74</v>
      </c>
      <c r="C244" t="s">
        <v>13</v>
      </c>
      <c r="D244">
        <v>384</v>
      </c>
    </row>
    <row r="245" spans="1:4" x14ac:dyDescent="0.3">
      <c r="A245" s="1">
        <v>38280</v>
      </c>
      <c r="B245" t="s">
        <v>34</v>
      </c>
      <c r="C245" t="s">
        <v>5</v>
      </c>
      <c r="D245">
        <v>4</v>
      </c>
    </row>
    <row r="246" spans="1:4" x14ac:dyDescent="0.3">
      <c r="A246" s="1">
        <v>38280</v>
      </c>
      <c r="B246" t="s">
        <v>90</v>
      </c>
      <c r="C246" t="s">
        <v>13</v>
      </c>
      <c r="D246">
        <v>273</v>
      </c>
    </row>
    <row r="247" spans="1:4" x14ac:dyDescent="0.3">
      <c r="A247" s="1">
        <v>38280</v>
      </c>
      <c r="B247" t="s">
        <v>77</v>
      </c>
      <c r="C247" t="s">
        <v>7</v>
      </c>
      <c r="D247">
        <v>2930</v>
      </c>
    </row>
    <row r="248" spans="1:4" x14ac:dyDescent="0.3">
      <c r="A248" s="1">
        <v>38280</v>
      </c>
      <c r="B248" t="s">
        <v>91</v>
      </c>
      <c r="C248" t="s">
        <v>13</v>
      </c>
      <c r="D248">
        <v>1539</v>
      </c>
    </row>
    <row r="249" spans="1:4" x14ac:dyDescent="0.3">
      <c r="A249" s="1">
        <v>38280</v>
      </c>
      <c r="B249" t="s">
        <v>65</v>
      </c>
      <c r="C249" t="s">
        <v>7</v>
      </c>
      <c r="D249">
        <v>8</v>
      </c>
    </row>
    <row r="250" spans="1:4" x14ac:dyDescent="0.3">
      <c r="A250" s="1">
        <v>38280</v>
      </c>
      <c r="B250" t="s">
        <v>41</v>
      </c>
      <c r="C250" t="s">
        <v>5</v>
      </c>
      <c r="D250">
        <v>1066</v>
      </c>
    </row>
    <row r="251" spans="1:4" x14ac:dyDescent="0.3">
      <c r="A251" s="1">
        <v>38280</v>
      </c>
      <c r="B251" t="s">
        <v>92</v>
      </c>
      <c r="C251" t="s">
        <v>13</v>
      </c>
      <c r="D251">
        <v>127</v>
      </c>
    </row>
    <row r="252" spans="1:4" x14ac:dyDescent="0.3">
      <c r="A252" s="1">
        <v>38280</v>
      </c>
      <c r="B252" t="s">
        <v>61</v>
      </c>
      <c r="C252" t="s">
        <v>13</v>
      </c>
      <c r="D252">
        <v>14</v>
      </c>
    </row>
    <row r="253" spans="1:4" x14ac:dyDescent="0.3">
      <c r="A253" s="1">
        <v>38280</v>
      </c>
      <c r="B253" t="s">
        <v>63</v>
      </c>
      <c r="C253" t="s">
        <v>5</v>
      </c>
      <c r="D253">
        <v>20</v>
      </c>
    </row>
    <row r="254" spans="1:4" x14ac:dyDescent="0.3">
      <c r="A254" s="1">
        <v>38280</v>
      </c>
      <c r="B254" t="s">
        <v>93</v>
      </c>
      <c r="C254" t="s">
        <v>7</v>
      </c>
      <c r="D254">
        <v>729</v>
      </c>
    </row>
    <row r="255" spans="1:4" x14ac:dyDescent="0.3">
      <c r="A255" s="1">
        <v>38280</v>
      </c>
      <c r="B255" t="s">
        <v>94</v>
      </c>
      <c r="C255" t="s">
        <v>7</v>
      </c>
      <c r="D255">
        <v>34</v>
      </c>
    </row>
    <row r="256" spans="1:4" x14ac:dyDescent="0.3">
      <c r="A256" s="1">
        <v>38280</v>
      </c>
      <c r="B256" t="s">
        <v>95</v>
      </c>
      <c r="C256" t="s">
        <v>7</v>
      </c>
      <c r="D256">
        <v>2</v>
      </c>
    </row>
    <row r="257" spans="1:4" x14ac:dyDescent="0.3">
      <c r="A257" s="1">
        <v>38280</v>
      </c>
      <c r="B257" t="s">
        <v>67</v>
      </c>
      <c r="C257" t="s">
        <v>5</v>
      </c>
      <c r="D257">
        <v>2</v>
      </c>
    </row>
    <row r="258" spans="1:4" x14ac:dyDescent="0.3">
      <c r="A258" s="1">
        <v>38280</v>
      </c>
      <c r="B258" t="s">
        <v>96</v>
      </c>
      <c r="C258" t="s">
        <v>13</v>
      </c>
      <c r="D258">
        <v>77</v>
      </c>
    </row>
    <row r="259" spans="1:4" x14ac:dyDescent="0.3">
      <c r="A259" s="1">
        <v>38280</v>
      </c>
      <c r="B259" t="s">
        <v>97</v>
      </c>
      <c r="C259" t="s">
        <v>7</v>
      </c>
      <c r="D259">
        <v>265</v>
      </c>
    </row>
    <row r="260" spans="1:4" x14ac:dyDescent="0.3">
      <c r="A260" s="1">
        <v>38280</v>
      </c>
      <c r="B260" t="s">
        <v>98</v>
      </c>
      <c r="C260" t="s">
        <v>36</v>
      </c>
      <c r="D260">
        <v>25.6</v>
      </c>
    </row>
    <row r="261" spans="1:4" x14ac:dyDescent="0.3">
      <c r="A261" s="1">
        <v>38280</v>
      </c>
      <c r="B261" t="s">
        <v>12</v>
      </c>
      <c r="C261" t="s">
        <v>13</v>
      </c>
      <c r="D261">
        <v>82</v>
      </c>
    </row>
    <row r="262" spans="1:4" x14ac:dyDescent="0.3">
      <c r="A262" s="1">
        <v>38280</v>
      </c>
      <c r="B262" t="s">
        <v>99</v>
      </c>
      <c r="C262" t="s">
        <v>5</v>
      </c>
      <c r="D262">
        <v>5</v>
      </c>
    </row>
    <row r="263" spans="1:4" x14ac:dyDescent="0.3">
      <c r="A263" s="1">
        <v>38280</v>
      </c>
      <c r="B263" t="s">
        <v>43</v>
      </c>
      <c r="C263" t="s">
        <v>5</v>
      </c>
      <c r="D263">
        <v>74</v>
      </c>
    </row>
    <row r="264" spans="1:4" x14ac:dyDescent="0.3">
      <c r="A264" s="1">
        <v>38280</v>
      </c>
      <c r="B264" t="s">
        <v>100</v>
      </c>
      <c r="C264" t="s">
        <v>36</v>
      </c>
      <c r="D264">
        <v>6.4</v>
      </c>
    </row>
    <row r="265" spans="1:4" x14ac:dyDescent="0.3">
      <c r="A265" s="1">
        <v>38280</v>
      </c>
      <c r="B265" t="s">
        <v>70</v>
      </c>
      <c r="C265" t="s">
        <v>7</v>
      </c>
      <c r="D265">
        <v>690</v>
      </c>
    </row>
    <row r="266" spans="1:4" x14ac:dyDescent="0.3">
      <c r="A266" s="1">
        <v>38280</v>
      </c>
      <c r="B266" t="s">
        <v>59</v>
      </c>
      <c r="C266" t="s">
        <v>5</v>
      </c>
      <c r="D266">
        <v>182</v>
      </c>
    </row>
    <row r="267" spans="1:4" x14ac:dyDescent="0.3">
      <c r="A267" s="1">
        <v>38280</v>
      </c>
      <c r="B267" t="s">
        <v>101</v>
      </c>
      <c r="C267" t="s">
        <v>13</v>
      </c>
      <c r="D267">
        <v>10</v>
      </c>
    </row>
    <row r="268" spans="1:4" x14ac:dyDescent="0.3">
      <c r="A268" s="1">
        <v>38280</v>
      </c>
      <c r="B268" t="s">
        <v>4</v>
      </c>
      <c r="C268" t="s">
        <v>5</v>
      </c>
      <c r="D268">
        <v>64</v>
      </c>
    </row>
    <row r="269" spans="1:4" x14ac:dyDescent="0.3">
      <c r="A269" s="1">
        <v>38280</v>
      </c>
      <c r="B269" t="s">
        <v>102</v>
      </c>
      <c r="C269" t="s">
        <v>13</v>
      </c>
      <c r="D269">
        <v>137</v>
      </c>
    </row>
    <row r="270" spans="1:4" x14ac:dyDescent="0.3">
      <c r="A270" s="1">
        <v>38280</v>
      </c>
      <c r="B270" t="s">
        <v>103</v>
      </c>
      <c r="C270" t="s">
        <v>5</v>
      </c>
      <c r="D270">
        <v>9</v>
      </c>
    </row>
    <row r="271" spans="1:4" x14ac:dyDescent="0.3">
      <c r="A271" s="1">
        <v>38280</v>
      </c>
      <c r="B271" t="s">
        <v>38</v>
      </c>
      <c r="C271" t="s">
        <v>13</v>
      </c>
      <c r="D271">
        <v>8701</v>
      </c>
    </row>
    <row r="272" spans="1:4" x14ac:dyDescent="0.3">
      <c r="A272" s="1">
        <v>38280</v>
      </c>
      <c r="B272" t="s">
        <v>26</v>
      </c>
      <c r="C272" t="s">
        <v>13</v>
      </c>
      <c r="D272">
        <v>27</v>
      </c>
    </row>
    <row r="273" spans="1:4" x14ac:dyDescent="0.3">
      <c r="A273" s="1">
        <v>38280</v>
      </c>
      <c r="B273" t="s">
        <v>104</v>
      </c>
      <c r="C273" t="s">
        <v>13</v>
      </c>
      <c r="D273">
        <v>1</v>
      </c>
    </row>
    <row r="274" spans="1:4" x14ac:dyDescent="0.3">
      <c r="A274" s="1">
        <v>38281</v>
      </c>
      <c r="B274" t="s">
        <v>25</v>
      </c>
      <c r="C274" t="s">
        <v>5</v>
      </c>
      <c r="D274">
        <v>71</v>
      </c>
    </row>
    <row r="275" spans="1:4" x14ac:dyDescent="0.3">
      <c r="A275" s="1">
        <v>38281</v>
      </c>
      <c r="B275" t="s">
        <v>95</v>
      </c>
      <c r="C275" t="s">
        <v>7</v>
      </c>
      <c r="D275">
        <v>2</v>
      </c>
    </row>
    <row r="276" spans="1:4" x14ac:dyDescent="0.3">
      <c r="A276" s="1">
        <v>38281</v>
      </c>
      <c r="B276" t="s">
        <v>69</v>
      </c>
      <c r="C276" t="s">
        <v>7</v>
      </c>
      <c r="D276">
        <v>22</v>
      </c>
    </row>
    <row r="277" spans="1:4" x14ac:dyDescent="0.3">
      <c r="A277" s="1">
        <v>38281</v>
      </c>
      <c r="B277" t="s">
        <v>15</v>
      </c>
      <c r="C277" t="s">
        <v>5</v>
      </c>
      <c r="D277">
        <v>1193</v>
      </c>
    </row>
    <row r="278" spans="1:4" x14ac:dyDescent="0.3">
      <c r="A278" s="1">
        <v>38281</v>
      </c>
      <c r="B278" t="s">
        <v>81</v>
      </c>
      <c r="C278" t="s">
        <v>13</v>
      </c>
      <c r="D278">
        <v>91</v>
      </c>
    </row>
    <row r="279" spans="1:4" x14ac:dyDescent="0.3">
      <c r="A279" s="1">
        <v>38281</v>
      </c>
      <c r="B279" t="s">
        <v>102</v>
      </c>
      <c r="C279" t="s">
        <v>13</v>
      </c>
      <c r="D279">
        <v>130</v>
      </c>
    </row>
    <row r="280" spans="1:4" x14ac:dyDescent="0.3">
      <c r="A280" s="1">
        <v>38281</v>
      </c>
      <c r="B280" t="s">
        <v>96</v>
      </c>
      <c r="C280" t="s">
        <v>13</v>
      </c>
      <c r="D280">
        <v>12</v>
      </c>
    </row>
    <row r="281" spans="1:4" x14ac:dyDescent="0.3">
      <c r="A281" s="1">
        <v>38281</v>
      </c>
      <c r="B281" t="s">
        <v>46</v>
      </c>
      <c r="C281" t="s">
        <v>5</v>
      </c>
      <c r="D281">
        <v>235</v>
      </c>
    </row>
    <row r="282" spans="1:4" x14ac:dyDescent="0.3">
      <c r="A282" s="1">
        <v>38281</v>
      </c>
      <c r="B282" t="s">
        <v>105</v>
      </c>
      <c r="C282" t="s">
        <v>5</v>
      </c>
      <c r="D282">
        <v>53</v>
      </c>
    </row>
    <row r="283" spans="1:4" x14ac:dyDescent="0.3">
      <c r="A283" s="1">
        <v>38281</v>
      </c>
      <c r="B283" t="s">
        <v>106</v>
      </c>
      <c r="C283" t="s">
        <v>13</v>
      </c>
      <c r="D283">
        <v>2</v>
      </c>
    </row>
    <row r="284" spans="1:4" x14ac:dyDescent="0.3">
      <c r="A284" s="1">
        <v>38281</v>
      </c>
      <c r="B284" t="s">
        <v>19</v>
      </c>
      <c r="C284" t="s">
        <v>13</v>
      </c>
      <c r="D284">
        <v>155</v>
      </c>
    </row>
    <row r="285" spans="1:4" x14ac:dyDescent="0.3">
      <c r="A285" s="1">
        <v>38281</v>
      </c>
      <c r="B285" t="s">
        <v>11</v>
      </c>
      <c r="C285" t="s">
        <v>5</v>
      </c>
      <c r="D285">
        <v>31</v>
      </c>
    </row>
    <row r="286" spans="1:4" x14ac:dyDescent="0.3">
      <c r="A286" s="1">
        <v>38281</v>
      </c>
      <c r="B286" t="s">
        <v>17</v>
      </c>
      <c r="C286" t="s">
        <v>5</v>
      </c>
      <c r="D286">
        <v>123</v>
      </c>
    </row>
    <row r="287" spans="1:4" x14ac:dyDescent="0.3">
      <c r="A287" s="1">
        <v>38281</v>
      </c>
      <c r="B287" t="s">
        <v>77</v>
      </c>
      <c r="C287" t="s">
        <v>7</v>
      </c>
      <c r="D287">
        <v>3361</v>
      </c>
    </row>
    <row r="288" spans="1:4" x14ac:dyDescent="0.3">
      <c r="A288" s="1">
        <v>38281</v>
      </c>
      <c r="B288" t="s">
        <v>92</v>
      </c>
      <c r="C288" t="s">
        <v>13</v>
      </c>
      <c r="D288">
        <v>47</v>
      </c>
    </row>
    <row r="289" spans="1:4" x14ac:dyDescent="0.3">
      <c r="A289" s="1">
        <v>38281</v>
      </c>
      <c r="B289" t="s">
        <v>41</v>
      </c>
      <c r="C289" t="s">
        <v>5</v>
      </c>
      <c r="D289">
        <v>1179</v>
      </c>
    </row>
    <row r="290" spans="1:4" x14ac:dyDescent="0.3">
      <c r="A290" s="1">
        <v>38281</v>
      </c>
      <c r="B290" t="s">
        <v>99</v>
      </c>
      <c r="C290" t="s">
        <v>5</v>
      </c>
      <c r="D290">
        <v>10</v>
      </c>
    </row>
    <row r="291" spans="1:4" x14ac:dyDescent="0.3">
      <c r="A291" s="1">
        <v>38281</v>
      </c>
      <c r="B291" t="s">
        <v>23</v>
      </c>
      <c r="C291" t="s">
        <v>5</v>
      </c>
      <c r="D291">
        <v>261</v>
      </c>
    </row>
    <row r="292" spans="1:4" x14ac:dyDescent="0.3">
      <c r="A292" s="1">
        <v>38281</v>
      </c>
      <c r="B292" t="s">
        <v>74</v>
      </c>
      <c r="C292" t="s">
        <v>13</v>
      </c>
      <c r="D292">
        <v>514</v>
      </c>
    </row>
    <row r="293" spans="1:4" x14ac:dyDescent="0.3">
      <c r="A293" s="1">
        <v>38281</v>
      </c>
      <c r="B293" t="s">
        <v>18</v>
      </c>
      <c r="C293" t="s">
        <v>7</v>
      </c>
      <c r="D293">
        <v>65</v>
      </c>
    </row>
    <row r="294" spans="1:4" x14ac:dyDescent="0.3">
      <c r="A294" s="1">
        <v>38281</v>
      </c>
      <c r="B294" t="s">
        <v>84</v>
      </c>
      <c r="C294" t="s">
        <v>13</v>
      </c>
      <c r="D294">
        <v>51</v>
      </c>
    </row>
    <row r="295" spans="1:4" x14ac:dyDescent="0.3">
      <c r="A295" s="1">
        <v>38281</v>
      </c>
      <c r="B295" t="s">
        <v>64</v>
      </c>
      <c r="C295" t="s">
        <v>5</v>
      </c>
      <c r="D295">
        <v>198</v>
      </c>
    </row>
    <row r="296" spans="1:4" x14ac:dyDescent="0.3">
      <c r="A296" s="1">
        <v>38281</v>
      </c>
      <c r="B296" t="s">
        <v>43</v>
      </c>
      <c r="C296" t="s">
        <v>5</v>
      </c>
      <c r="D296">
        <v>64</v>
      </c>
    </row>
    <row r="297" spans="1:4" x14ac:dyDescent="0.3">
      <c r="A297" s="1">
        <v>38281</v>
      </c>
      <c r="B297" t="s">
        <v>82</v>
      </c>
      <c r="C297" t="s">
        <v>13</v>
      </c>
      <c r="D297">
        <v>39</v>
      </c>
    </row>
    <row r="298" spans="1:4" x14ac:dyDescent="0.3">
      <c r="A298" s="1">
        <v>38281</v>
      </c>
      <c r="B298" t="s">
        <v>107</v>
      </c>
      <c r="C298" t="s">
        <v>13</v>
      </c>
      <c r="D298">
        <v>2265</v>
      </c>
    </row>
    <row r="299" spans="1:4" x14ac:dyDescent="0.3">
      <c r="A299" s="1">
        <v>38281</v>
      </c>
      <c r="B299" t="s">
        <v>71</v>
      </c>
      <c r="C299" t="s">
        <v>7</v>
      </c>
      <c r="D299">
        <v>48</v>
      </c>
    </row>
    <row r="300" spans="1:4" x14ac:dyDescent="0.3">
      <c r="A300" s="1">
        <v>38281</v>
      </c>
      <c r="B300" t="s">
        <v>30</v>
      </c>
      <c r="C300" t="s">
        <v>13</v>
      </c>
      <c r="D300">
        <v>20</v>
      </c>
    </row>
    <row r="301" spans="1:4" x14ac:dyDescent="0.3">
      <c r="A301" s="1">
        <v>38281</v>
      </c>
      <c r="B301" t="s">
        <v>86</v>
      </c>
      <c r="C301" t="s">
        <v>7</v>
      </c>
      <c r="D301">
        <v>27</v>
      </c>
    </row>
    <row r="302" spans="1:4" x14ac:dyDescent="0.3">
      <c r="A302" s="1">
        <v>38281</v>
      </c>
      <c r="B302" t="s">
        <v>52</v>
      </c>
      <c r="C302" t="s">
        <v>5</v>
      </c>
      <c r="D302">
        <v>12</v>
      </c>
    </row>
    <row r="303" spans="1:4" x14ac:dyDescent="0.3">
      <c r="A303" s="1">
        <v>38281</v>
      </c>
      <c r="B303" t="s">
        <v>108</v>
      </c>
      <c r="C303" t="s">
        <v>7</v>
      </c>
      <c r="D303">
        <v>111</v>
      </c>
    </row>
    <row r="304" spans="1:4" x14ac:dyDescent="0.3">
      <c r="A304" s="1">
        <v>38281</v>
      </c>
      <c r="B304" t="s">
        <v>66</v>
      </c>
      <c r="C304" t="s">
        <v>5</v>
      </c>
      <c r="D304">
        <v>57</v>
      </c>
    </row>
    <row r="305" spans="1:4" x14ac:dyDescent="0.3">
      <c r="A305" s="1">
        <v>38281</v>
      </c>
      <c r="B305" t="s">
        <v>34</v>
      </c>
      <c r="C305" t="s">
        <v>5</v>
      </c>
      <c r="D305">
        <v>12</v>
      </c>
    </row>
    <row r="306" spans="1:4" x14ac:dyDescent="0.3">
      <c r="A306" s="1">
        <v>38281</v>
      </c>
      <c r="B306" t="s">
        <v>29</v>
      </c>
      <c r="C306" t="s">
        <v>5</v>
      </c>
      <c r="D306">
        <v>10</v>
      </c>
    </row>
    <row r="307" spans="1:4" x14ac:dyDescent="0.3">
      <c r="A307" s="1">
        <v>38281</v>
      </c>
      <c r="B307" t="s">
        <v>63</v>
      </c>
      <c r="C307" t="s">
        <v>5</v>
      </c>
      <c r="D307">
        <v>19</v>
      </c>
    </row>
    <row r="308" spans="1:4" x14ac:dyDescent="0.3">
      <c r="A308" s="1">
        <v>38281</v>
      </c>
      <c r="B308" t="s">
        <v>94</v>
      </c>
      <c r="C308" t="s">
        <v>7</v>
      </c>
      <c r="D308">
        <v>34</v>
      </c>
    </row>
    <row r="309" spans="1:4" x14ac:dyDescent="0.3">
      <c r="A309" s="1">
        <v>38281</v>
      </c>
      <c r="B309" t="s">
        <v>62</v>
      </c>
      <c r="C309" t="s">
        <v>36</v>
      </c>
      <c r="D309">
        <v>0.8</v>
      </c>
    </row>
    <row r="310" spans="1:4" x14ac:dyDescent="0.3">
      <c r="A310" s="1">
        <v>38281</v>
      </c>
      <c r="B310" t="s">
        <v>67</v>
      </c>
      <c r="C310" t="s">
        <v>5</v>
      </c>
      <c r="D310">
        <v>2</v>
      </c>
    </row>
    <row r="311" spans="1:4" x14ac:dyDescent="0.3">
      <c r="A311" s="1">
        <v>38281</v>
      </c>
      <c r="B311" t="s">
        <v>26</v>
      </c>
      <c r="C311" t="s">
        <v>13</v>
      </c>
      <c r="D311">
        <v>29</v>
      </c>
    </row>
    <row r="312" spans="1:4" x14ac:dyDescent="0.3">
      <c r="A312" s="1">
        <v>38281</v>
      </c>
      <c r="B312" t="s">
        <v>12</v>
      </c>
      <c r="C312" t="s">
        <v>13</v>
      </c>
      <c r="D312">
        <v>138</v>
      </c>
    </row>
    <row r="313" spans="1:4" x14ac:dyDescent="0.3">
      <c r="A313" s="1">
        <v>38281</v>
      </c>
      <c r="B313" t="s">
        <v>6</v>
      </c>
      <c r="C313" t="s">
        <v>7</v>
      </c>
      <c r="D313">
        <v>34</v>
      </c>
    </row>
    <row r="314" spans="1:4" x14ac:dyDescent="0.3">
      <c r="A314" s="1">
        <v>38281</v>
      </c>
      <c r="B314" t="s">
        <v>109</v>
      </c>
      <c r="C314" t="s">
        <v>13</v>
      </c>
      <c r="D314">
        <v>1</v>
      </c>
    </row>
    <row r="315" spans="1:4" x14ac:dyDescent="0.3">
      <c r="A315" s="1">
        <v>38281</v>
      </c>
      <c r="B315" t="s">
        <v>110</v>
      </c>
      <c r="C315" t="s">
        <v>13</v>
      </c>
      <c r="D315">
        <v>1</v>
      </c>
    </row>
    <row r="316" spans="1:4" x14ac:dyDescent="0.3">
      <c r="A316" s="1">
        <v>38281</v>
      </c>
      <c r="B316" t="s">
        <v>4</v>
      </c>
      <c r="C316" t="s">
        <v>5</v>
      </c>
      <c r="D316">
        <v>64</v>
      </c>
    </row>
    <row r="317" spans="1:4" x14ac:dyDescent="0.3">
      <c r="A317" s="1">
        <v>38281</v>
      </c>
      <c r="B317" t="s">
        <v>60</v>
      </c>
      <c r="C317" t="s">
        <v>5</v>
      </c>
      <c r="D317">
        <v>65</v>
      </c>
    </row>
    <row r="318" spans="1:4" x14ac:dyDescent="0.3">
      <c r="A318" s="1">
        <v>38281</v>
      </c>
      <c r="B318" t="s">
        <v>111</v>
      </c>
      <c r="C318" t="s">
        <v>13</v>
      </c>
      <c r="D318">
        <v>8</v>
      </c>
    </row>
    <row r="319" spans="1:4" x14ac:dyDescent="0.3">
      <c r="A319" s="1">
        <v>38281</v>
      </c>
      <c r="B319" t="s">
        <v>83</v>
      </c>
      <c r="C319" t="s">
        <v>13</v>
      </c>
      <c r="D319">
        <v>1</v>
      </c>
    </row>
    <row r="320" spans="1:4" x14ac:dyDescent="0.3">
      <c r="A320" s="1">
        <v>38284</v>
      </c>
      <c r="B320" t="s">
        <v>78</v>
      </c>
      <c r="C320" t="s">
        <v>5</v>
      </c>
      <c r="D320">
        <v>420</v>
      </c>
    </row>
    <row r="321" spans="1:4" x14ac:dyDescent="0.3">
      <c r="A321" s="1">
        <v>38284</v>
      </c>
      <c r="B321" t="s">
        <v>95</v>
      </c>
      <c r="C321" t="s">
        <v>7</v>
      </c>
      <c r="D321">
        <v>2</v>
      </c>
    </row>
    <row r="322" spans="1:4" x14ac:dyDescent="0.3">
      <c r="A322" s="1">
        <v>38284</v>
      </c>
      <c r="B322" t="s">
        <v>94</v>
      </c>
      <c r="C322" t="s">
        <v>7</v>
      </c>
      <c r="D322">
        <v>34</v>
      </c>
    </row>
    <row r="323" spans="1:4" x14ac:dyDescent="0.3">
      <c r="A323" s="1">
        <v>38284</v>
      </c>
      <c r="B323" t="s">
        <v>112</v>
      </c>
      <c r="C323" t="s">
        <v>13</v>
      </c>
      <c r="D323">
        <v>112</v>
      </c>
    </row>
    <row r="324" spans="1:4" x14ac:dyDescent="0.3">
      <c r="A324" s="1">
        <v>38284</v>
      </c>
      <c r="B324" t="s">
        <v>11</v>
      </c>
      <c r="C324" t="s">
        <v>5</v>
      </c>
      <c r="D324">
        <v>27</v>
      </c>
    </row>
    <row r="325" spans="1:4" x14ac:dyDescent="0.3">
      <c r="A325" s="1">
        <v>38284</v>
      </c>
      <c r="B325" t="s">
        <v>34</v>
      </c>
      <c r="C325" t="s">
        <v>5</v>
      </c>
      <c r="D325">
        <v>12</v>
      </c>
    </row>
    <row r="326" spans="1:4" x14ac:dyDescent="0.3">
      <c r="A326" s="1">
        <v>38284</v>
      </c>
      <c r="B326" t="s">
        <v>52</v>
      </c>
      <c r="C326" t="s">
        <v>5</v>
      </c>
      <c r="D326">
        <v>12</v>
      </c>
    </row>
    <row r="327" spans="1:4" x14ac:dyDescent="0.3">
      <c r="A327" s="1">
        <v>38284</v>
      </c>
      <c r="B327" t="s">
        <v>96</v>
      </c>
      <c r="C327" t="s">
        <v>13</v>
      </c>
      <c r="D327">
        <v>38</v>
      </c>
    </row>
    <row r="328" spans="1:4" x14ac:dyDescent="0.3">
      <c r="A328" s="1">
        <v>38284</v>
      </c>
      <c r="B328" t="s">
        <v>101</v>
      </c>
      <c r="C328" t="s">
        <v>13</v>
      </c>
      <c r="D328">
        <v>4</v>
      </c>
    </row>
    <row r="329" spans="1:4" x14ac:dyDescent="0.3">
      <c r="A329" s="1">
        <v>38284</v>
      </c>
      <c r="B329" t="s">
        <v>102</v>
      </c>
      <c r="C329" t="s">
        <v>13</v>
      </c>
      <c r="D329">
        <v>130</v>
      </c>
    </row>
    <row r="330" spans="1:4" x14ac:dyDescent="0.3">
      <c r="A330" s="1">
        <v>38284</v>
      </c>
      <c r="B330" t="s">
        <v>113</v>
      </c>
      <c r="C330" t="s">
        <v>13</v>
      </c>
      <c r="D330">
        <v>52</v>
      </c>
    </row>
    <row r="331" spans="1:4" x14ac:dyDescent="0.3">
      <c r="A331" s="1">
        <v>38284</v>
      </c>
      <c r="B331" t="s">
        <v>55</v>
      </c>
      <c r="C331" t="s">
        <v>5</v>
      </c>
      <c r="D331">
        <v>19</v>
      </c>
    </row>
    <row r="332" spans="1:4" x14ac:dyDescent="0.3">
      <c r="A332" s="1">
        <v>38284</v>
      </c>
      <c r="B332" t="s">
        <v>92</v>
      </c>
      <c r="C332" t="s">
        <v>13</v>
      </c>
      <c r="D332">
        <v>47</v>
      </c>
    </row>
    <row r="333" spans="1:4" x14ac:dyDescent="0.3">
      <c r="A333" s="1">
        <v>38284</v>
      </c>
      <c r="B333" t="s">
        <v>81</v>
      </c>
      <c r="C333" t="s">
        <v>13</v>
      </c>
      <c r="D333">
        <v>89</v>
      </c>
    </row>
    <row r="334" spans="1:4" x14ac:dyDescent="0.3">
      <c r="A334" s="1">
        <v>38284</v>
      </c>
      <c r="B334" t="s">
        <v>30</v>
      </c>
      <c r="C334" t="s">
        <v>13</v>
      </c>
      <c r="D334">
        <v>20</v>
      </c>
    </row>
    <row r="335" spans="1:4" x14ac:dyDescent="0.3">
      <c r="A335" s="1">
        <v>38284</v>
      </c>
      <c r="B335" t="s">
        <v>63</v>
      </c>
      <c r="C335" t="s">
        <v>5</v>
      </c>
      <c r="D335">
        <v>20</v>
      </c>
    </row>
    <row r="336" spans="1:4" x14ac:dyDescent="0.3">
      <c r="A336" s="1">
        <v>38284</v>
      </c>
      <c r="B336" t="s">
        <v>29</v>
      </c>
      <c r="C336" t="s">
        <v>5</v>
      </c>
      <c r="D336">
        <v>10</v>
      </c>
    </row>
    <row r="337" spans="1:4" x14ac:dyDescent="0.3">
      <c r="A337" s="1">
        <v>38284</v>
      </c>
      <c r="B337" t="s">
        <v>62</v>
      </c>
      <c r="C337" t="s">
        <v>36</v>
      </c>
      <c r="D337">
        <v>12.8</v>
      </c>
    </row>
    <row r="338" spans="1:4" x14ac:dyDescent="0.3">
      <c r="A338" s="1">
        <v>38284</v>
      </c>
      <c r="B338" t="s">
        <v>41</v>
      </c>
      <c r="C338" t="s">
        <v>5</v>
      </c>
      <c r="D338">
        <v>1179</v>
      </c>
    </row>
    <row r="339" spans="1:4" x14ac:dyDescent="0.3">
      <c r="A339" s="1">
        <v>38284</v>
      </c>
      <c r="B339" t="s">
        <v>12</v>
      </c>
      <c r="C339" t="s">
        <v>13</v>
      </c>
      <c r="D339">
        <v>168</v>
      </c>
    </row>
    <row r="340" spans="1:4" x14ac:dyDescent="0.3">
      <c r="A340" s="1">
        <v>38284</v>
      </c>
      <c r="B340" t="s">
        <v>4</v>
      </c>
      <c r="C340" t="s">
        <v>5</v>
      </c>
      <c r="D340">
        <v>66</v>
      </c>
    </row>
    <row r="341" spans="1:4" x14ac:dyDescent="0.3">
      <c r="A341" s="1">
        <v>38284</v>
      </c>
      <c r="B341" t="s">
        <v>26</v>
      </c>
      <c r="C341" t="s">
        <v>13</v>
      </c>
      <c r="D341">
        <v>30</v>
      </c>
    </row>
    <row r="342" spans="1:4" x14ac:dyDescent="0.3">
      <c r="A342" s="1">
        <v>38284</v>
      </c>
      <c r="B342" t="s">
        <v>60</v>
      </c>
      <c r="C342" t="s">
        <v>5</v>
      </c>
      <c r="D342">
        <v>71</v>
      </c>
    </row>
    <row r="343" spans="1:4" x14ac:dyDescent="0.3">
      <c r="A343" s="1">
        <v>38284</v>
      </c>
      <c r="B343" t="s">
        <v>25</v>
      </c>
      <c r="C343" t="s">
        <v>5</v>
      </c>
      <c r="D343">
        <v>71</v>
      </c>
    </row>
    <row r="344" spans="1:4" x14ac:dyDescent="0.3">
      <c r="A344" s="1">
        <v>38284</v>
      </c>
      <c r="B344" t="s">
        <v>111</v>
      </c>
      <c r="C344" t="s">
        <v>13</v>
      </c>
      <c r="D344">
        <v>8</v>
      </c>
    </row>
    <row r="345" spans="1:4" x14ac:dyDescent="0.3">
      <c r="A345" s="1">
        <v>38284</v>
      </c>
      <c r="B345" t="s">
        <v>67</v>
      </c>
      <c r="C345" t="s">
        <v>5</v>
      </c>
      <c r="D345">
        <v>2</v>
      </c>
    </row>
    <row r="346" spans="1:4" x14ac:dyDescent="0.3">
      <c r="A346" s="1">
        <v>38284</v>
      </c>
      <c r="B346" t="s">
        <v>10</v>
      </c>
      <c r="C346" t="s">
        <v>5</v>
      </c>
      <c r="D346">
        <v>16</v>
      </c>
    </row>
    <row r="347" spans="1:4" x14ac:dyDescent="0.3">
      <c r="A347" s="1">
        <v>38284</v>
      </c>
      <c r="B347" t="s">
        <v>17</v>
      </c>
      <c r="C347" t="s">
        <v>5</v>
      </c>
      <c r="D347">
        <v>124</v>
      </c>
    </row>
    <row r="348" spans="1:4" x14ac:dyDescent="0.3">
      <c r="A348" s="1">
        <v>38284</v>
      </c>
      <c r="B348" t="s">
        <v>66</v>
      </c>
      <c r="C348" t="s">
        <v>5</v>
      </c>
      <c r="D348">
        <v>106</v>
      </c>
    </row>
    <row r="349" spans="1:4" x14ac:dyDescent="0.3">
      <c r="A349" s="1">
        <v>38284</v>
      </c>
      <c r="B349" t="s">
        <v>47</v>
      </c>
      <c r="C349" t="s">
        <v>5</v>
      </c>
      <c r="D349">
        <v>3664</v>
      </c>
    </row>
    <row r="350" spans="1:4" x14ac:dyDescent="0.3">
      <c r="A350" s="1">
        <v>38284</v>
      </c>
      <c r="B350" t="s">
        <v>83</v>
      </c>
      <c r="C350" t="s">
        <v>13</v>
      </c>
      <c r="D350">
        <v>1</v>
      </c>
    </row>
    <row r="351" spans="1:4" x14ac:dyDescent="0.3">
      <c r="A351" s="1">
        <v>38284</v>
      </c>
      <c r="B351" t="s">
        <v>99</v>
      </c>
      <c r="C351" t="s">
        <v>5</v>
      </c>
      <c r="D351">
        <v>10</v>
      </c>
    </row>
    <row r="352" spans="1:4" x14ac:dyDescent="0.3">
      <c r="A352" s="1">
        <v>38284</v>
      </c>
      <c r="B352" t="s">
        <v>84</v>
      </c>
      <c r="C352" t="s">
        <v>13</v>
      </c>
      <c r="D352">
        <v>91</v>
      </c>
    </row>
    <row r="353" spans="1:4" x14ac:dyDescent="0.3">
      <c r="A353" s="1">
        <v>38284</v>
      </c>
      <c r="B353" t="s">
        <v>114</v>
      </c>
      <c r="C353" t="s">
        <v>13</v>
      </c>
      <c r="D353">
        <v>247</v>
      </c>
    </row>
    <row r="354" spans="1:4" x14ac:dyDescent="0.3">
      <c r="A354" s="1">
        <v>38284</v>
      </c>
      <c r="B354" t="s">
        <v>18</v>
      </c>
      <c r="C354" t="s">
        <v>7</v>
      </c>
      <c r="D354">
        <v>36</v>
      </c>
    </row>
    <row r="355" spans="1:4" x14ac:dyDescent="0.3">
      <c r="A355" s="1">
        <v>38284</v>
      </c>
      <c r="B355" t="s">
        <v>43</v>
      </c>
      <c r="C355" t="s">
        <v>5</v>
      </c>
      <c r="D355">
        <v>16</v>
      </c>
    </row>
    <row r="356" spans="1:4" x14ac:dyDescent="0.3">
      <c r="A356" s="1">
        <v>38284</v>
      </c>
      <c r="B356" t="s">
        <v>86</v>
      </c>
      <c r="C356" t="s">
        <v>7</v>
      </c>
      <c r="D356">
        <v>27</v>
      </c>
    </row>
    <row r="357" spans="1:4" x14ac:dyDescent="0.3">
      <c r="A357" s="1">
        <v>38284</v>
      </c>
      <c r="B357" t="s">
        <v>69</v>
      </c>
      <c r="C357" t="s">
        <v>7</v>
      </c>
      <c r="D357">
        <v>27</v>
      </c>
    </row>
    <row r="358" spans="1:4" x14ac:dyDescent="0.3">
      <c r="A358" s="1">
        <v>38284</v>
      </c>
      <c r="B358" t="s">
        <v>23</v>
      </c>
      <c r="C358" t="s">
        <v>5</v>
      </c>
      <c r="D358">
        <v>296</v>
      </c>
    </row>
    <row r="359" spans="1:4" x14ac:dyDescent="0.3">
      <c r="A359" s="1">
        <v>38284</v>
      </c>
      <c r="B359" t="s">
        <v>15</v>
      </c>
      <c r="C359" t="s">
        <v>5</v>
      </c>
      <c r="D359">
        <v>1189</v>
      </c>
    </row>
    <row r="360" spans="1:4" x14ac:dyDescent="0.3">
      <c r="A360" s="1">
        <v>38284</v>
      </c>
      <c r="B360" t="s">
        <v>85</v>
      </c>
      <c r="C360" t="s">
        <v>13</v>
      </c>
      <c r="D360">
        <v>36</v>
      </c>
    </row>
    <row r="361" spans="1:4" x14ac:dyDescent="0.3">
      <c r="A361" s="1">
        <v>38284</v>
      </c>
      <c r="B361" t="s">
        <v>64</v>
      </c>
      <c r="C361" t="s">
        <v>5</v>
      </c>
      <c r="D361">
        <v>323</v>
      </c>
    </row>
    <row r="362" spans="1:4" x14ac:dyDescent="0.3">
      <c r="A362" s="1">
        <v>38284</v>
      </c>
      <c r="B362" t="s">
        <v>115</v>
      </c>
      <c r="C362" t="s">
        <v>36</v>
      </c>
      <c r="D362">
        <v>51780.800000000003</v>
      </c>
    </row>
    <row r="363" spans="1:4" x14ac:dyDescent="0.3">
      <c r="A363" s="1">
        <v>38284</v>
      </c>
      <c r="B363" t="s">
        <v>105</v>
      </c>
      <c r="C363" t="s">
        <v>5</v>
      </c>
      <c r="D363">
        <v>7</v>
      </c>
    </row>
    <row r="364" spans="1:4" x14ac:dyDescent="0.3">
      <c r="A364" s="1">
        <v>38285</v>
      </c>
      <c r="B364" t="s">
        <v>99</v>
      </c>
      <c r="C364" t="s">
        <v>5</v>
      </c>
      <c r="D364">
        <v>11</v>
      </c>
    </row>
    <row r="365" spans="1:4" x14ac:dyDescent="0.3">
      <c r="A365" s="1">
        <v>38285</v>
      </c>
      <c r="B365" t="s">
        <v>62</v>
      </c>
      <c r="C365" t="s">
        <v>36</v>
      </c>
      <c r="D365">
        <v>38.400000000000006</v>
      </c>
    </row>
    <row r="366" spans="1:4" x14ac:dyDescent="0.3">
      <c r="A366" s="1">
        <v>38285</v>
      </c>
      <c r="B366" t="s">
        <v>94</v>
      </c>
      <c r="C366" t="s">
        <v>7</v>
      </c>
      <c r="D366">
        <v>34</v>
      </c>
    </row>
    <row r="367" spans="1:4" x14ac:dyDescent="0.3">
      <c r="A367" s="1">
        <v>38285</v>
      </c>
      <c r="B367" t="s">
        <v>41</v>
      </c>
      <c r="C367" t="s">
        <v>5</v>
      </c>
      <c r="D367">
        <v>1179</v>
      </c>
    </row>
    <row r="368" spans="1:4" x14ac:dyDescent="0.3">
      <c r="A368" s="1">
        <v>38285</v>
      </c>
      <c r="B368" t="s">
        <v>63</v>
      </c>
      <c r="C368" t="s">
        <v>5</v>
      </c>
      <c r="D368">
        <v>14</v>
      </c>
    </row>
    <row r="369" spans="1:4" x14ac:dyDescent="0.3">
      <c r="A369" s="1">
        <v>38285</v>
      </c>
      <c r="B369" t="s">
        <v>116</v>
      </c>
      <c r="C369" t="s">
        <v>13</v>
      </c>
      <c r="D369">
        <v>5</v>
      </c>
    </row>
    <row r="370" spans="1:4" x14ac:dyDescent="0.3">
      <c r="A370" s="1">
        <v>38285</v>
      </c>
      <c r="B370" t="s">
        <v>95</v>
      </c>
      <c r="C370" t="s">
        <v>7</v>
      </c>
      <c r="D370">
        <v>2</v>
      </c>
    </row>
    <row r="371" spans="1:4" x14ac:dyDescent="0.3">
      <c r="A371" s="1">
        <v>38285</v>
      </c>
      <c r="B371" t="s">
        <v>117</v>
      </c>
      <c r="C371" t="s">
        <v>5</v>
      </c>
      <c r="D371">
        <v>54</v>
      </c>
    </row>
    <row r="372" spans="1:4" x14ac:dyDescent="0.3">
      <c r="A372" s="1">
        <v>38285</v>
      </c>
      <c r="B372" t="s">
        <v>72</v>
      </c>
      <c r="C372" t="s">
        <v>5</v>
      </c>
      <c r="D372">
        <v>1870</v>
      </c>
    </row>
    <row r="373" spans="1:4" x14ac:dyDescent="0.3">
      <c r="A373" s="1">
        <v>38285</v>
      </c>
      <c r="B373" t="s">
        <v>53</v>
      </c>
      <c r="C373" t="s">
        <v>13</v>
      </c>
      <c r="D373">
        <v>1931</v>
      </c>
    </row>
    <row r="374" spans="1:4" x14ac:dyDescent="0.3">
      <c r="A374" s="1">
        <v>38285</v>
      </c>
      <c r="B374" t="s">
        <v>6</v>
      </c>
      <c r="C374" t="s">
        <v>7</v>
      </c>
      <c r="D374">
        <v>42</v>
      </c>
    </row>
    <row r="375" spans="1:4" x14ac:dyDescent="0.3">
      <c r="A375" s="1">
        <v>38285</v>
      </c>
      <c r="B375" t="s">
        <v>52</v>
      </c>
      <c r="C375" t="s">
        <v>5</v>
      </c>
      <c r="D375">
        <v>432</v>
      </c>
    </row>
    <row r="376" spans="1:4" x14ac:dyDescent="0.3">
      <c r="A376" s="1">
        <v>38285</v>
      </c>
      <c r="B376" t="s">
        <v>108</v>
      </c>
      <c r="C376" t="s">
        <v>7</v>
      </c>
      <c r="D376">
        <v>36</v>
      </c>
    </row>
    <row r="377" spans="1:4" x14ac:dyDescent="0.3">
      <c r="A377" s="1">
        <v>38285</v>
      </c>
      <c r="B377" t="s">
        <v>34</v>
      </c>
      <c r="C377" t="s">
        <v>5</v>
      </c>
      <c r="D377">
        <v>12</v>
      </c>
    </row>
    <row r="378" spans="1:4" x14ac:dyDescent="0.3">
      <c r="A378" s="1">
        <v>38285</v>
      </c>
      <c r="B378" t="s">
        <v>96</v>
      </c>
      <c r="C378" t="s">
        <v>13</v>
      </c>
      <c r="D378">
        <v>25</v>
      </c>
    </row>
    <row r="379" spans="1:4" x14ac:dyDescent="0.3">
      <c r="A379" s="1">
        <v>38285</v>
      </c>
      <c r="B379" t="s">
        <v>25</v>
      </c>
      <c r="C379" t="s">
        <v>5</v>
      </c>
      <c r="D379">
        <v>72</v>
      </c>
    </row>
    <row r="380" spans="1:4" x14ac:dyDescent="0.3">
      <c r="A380" s="1">
        <v>38285</v>
      </c>
      <c r="B380" t="s">
        <v>118</v>
      </c>
      <c r="C380" t="s">
        <v>13</v>
      </c>
      <c r="D380">
        <v>1400</v>
      </c>
    </row>
    <row r="381" spans="1:4" x14ac:dyDescent="0.3">
      <c r="A381" s="1">
        <v>38285</v>
      </c>
      <c r="B381" t="s">
        <v>23</v>
      </c>
      <c r="C381" t="s">
        <v>5</v>
      </c>
      <c r="D381">
        <v>228</v>
      </c>
    </row>
    <row r="382" spans="1:4" x14ac:dyDescent="0.3">
      <c r="A382" s="1">
        <v>38285</v>
      </c>
      <c r="B382" t="s">
        <v>84</v>
      </c>
      <c r="C382" t="s">
        <v>13</v>
      </c>
      <c r="D382">
        <v>91</v>
      </c>
    </row>
    <row r="383" spans="1:4" x14ac:dyDescent="0.3">
      <c r="A383" s="1">
        <v>38285</v>
      </c>
      <c r="B383" t="s">
        <v>43</v>
      </c>
      <c r="C383" t="s">
        <v>5</v>
      </c>
      <c r="D383">
        <v>34</v>
      </c>
    </row>
    <row r="384" spans="1:4" x14ac:dyDescent="0.3">
      <c r="A384" s="1">
        <v>38285</v>
      </c>
      <c r="B384" t="s">
        <v>70</v>
      </c>
      <c r="C384" t="s">
        <v>7</v>
      </c>
      <c r="D384">
        <v>3</v>
      </c>
    </row>
    <row r="385" spans="1:4" x14ac:dyDescent="0.3">
      <c r="A385" s="1">
        <v>38285</v>
      </c>
      <c r="B385" t="s">
        <v>97</v>
      </c>
      <c r="C385" t="s">
        <v>7</v>
      </c>
      <c r="D385">
        <v>23</v>
      </c>
    </row>
    <row r="386" spans="1:4" x14ac:dyDescent="0.3">
      <c r="A386" s="1">
        <v>38285</v>
      </c>
      <c r="B386" t="s">
        <v>66</v>
      </c>
      <c r="C386" t="s">
        <v>5</v>
      </c>
      <c r="D386">
        <v>122</v>
      </c>
    </row>
    <row r="387" spans="1:4" x14ac:dyDescent="0.3">
      <c r="A387" s="1">
        <v>38285</v>
      </c>
      <c r="B387" t="s">
        <v>119</v>
      </c>
      <c r="C387" t="s">
        <v>13</v>
      </c>
      <c r="D387">
        <v>10</v>
      </c>
    </row>
    <row r="388" spans="1:4" x14ac:dyDescent="0.3">
      <c r="A388" s="1">
        <v>38285</v>
      </c>
      <c r="B388" t="s">
        <v>67</v>
      </c>
      <c r="C388" t="s">
        <v>5</v>
      </c>
      <c r="D388">
        <v>2</v>
      </c>
    </row>
    <row r="389" spans="1:4" x14ac:dyDescent="0.3">
      <c r="A389" s="1">
        <v>38285</v>
      </c>
      <c r="B389" t="s">
        <v>30</v>
      </c>
      <c r="C389" t="s">
        <v>13</v>
      </c>
      <c r="D389">
        <v>2</v>
      </c>
    </row>
    <row r="390" spans="1:4" x14ac:dyDescent="0.3">
      <c r="A390" s="1">
        <v>38285</v>
      </c>
      <c r="B390" t="s">
        <v>47</v>
      </c>
      <c r="C390" t="s">
        <v>5</v>
      </c>
      <c r="D390">
        <v>7425</v>
      </c>
    </row>
    <row r="391" spans="1:4" x14ac:dyDescent="0.3">
      <c r="A391" s="1">
        <v>38285</v>
      </c>
      <c r="B391" t="s">
        <v>69</v>
      </c>
      <c r="C391" t="s">
        <v>7</v>
      </c>
      <c r="D391">
        <v>24</v>
      </c>
    </row>
    <row r="392" spans="1:4" x14ac:dyDescent="0.3">
      <c r="A392" s="1">
        <v>38285</v>
      </c>
      <c r="B392" t="s">
        <v>111</v>
      </c>
      <c r="C392" t="s">
        <v>13</v>
      </c>
      <c r="D392">
        <v>8</v>
      </c>
    </row>
    <row r="393" spans="1:4" x14ac:dyDescent="0.3">
      <c r="A393" s="1">
        <v>38285</v>
      </c>
      <c r="B393" t="s">
        <v>93</v>
      </c>
      <c r="C393" t="s">
        <v>7</v>
      </c>
      <c r="D393">
        <v>32</v>
      </c>
    </row>
    <row r="394" spans="1:4" x14ac:dyDescent="0.3">
      <c r="A394" s="1">
        <v>38285</v>
      </c>
      <c r="B394" t="s">
        <v>26</v>
      </c>
      <c r="C394" t="s">
        <v>13</v>
      </c>
      <c r="D394">
        <v>26</v>
      </c>
    </row>
    <row r="395" spans="1:4" x14ac:dyDescent="0.3">
      <c r="A395" s="1">
        <v>38285</v>
      </c>
      <c r="B395" t="s">
        <v>60</v>
      </c>
      <c r="C395" t="s">
        <v>5</v>
      </c>
      <c r="D395">
        <v>85</v>
      </c>
    </row>
    <row r="396" spans="1:4" x14ac:dyDescent="0.3">
      <c r="A396" s="1">
        <v>38285</v>
      </c>
      <c r="B396" t="s">
        <v>12</v>
      </c>
      <c r="C396" t="s">
        <v>13</v>
      </c>
      <c r="D396">
        <v>49</v>
      </c>
    </row>
    <row r="397" spans="1:4" x14ac:dyDescent="0.3">
      <c r="A397" s="1">
        <v>38285</v>
      </c>
      <c r="B397" t="s">
        <v>86</v>
      </c>
      <c r="C397" t="s">
        <v>7</v>
      </c>
      <c r="D397">
        <v>27</v>
      </c>
    </row>
    <row r="398" spans="1:4" x14ac:dyDescent="0.3">
      <c r="A398" s="1">
        <v>38285</v>
      </c>
      <c r="B398" t="s">
        <v>10</v>
      </c>
      <c r="C398" t="s">
        <v>5</v>
      </c>
      <c r="D398">
        <v>68</v>
      </c>
    </row>
    <row r="399" spans="1:4" x14ac:dyDescent="0.3">
      <c r="A399" s="1">
        <v>38285</v>
      </c>
      <c r="B399" t="s">
        <v>4</v>
      </c>
      <c r="C399" t="s">
        <v>5</v>
      </c>
      <c r="D399">
        <v>63</v>
      </c>
    </row>
    <row r="400" spans="1:4" x14ac:dyDescent="0.3">
      <c r="A400" s="1">
        <v>38285</v>
      </c>
      <c r="B400" t="s">
        <v>114</v>
      </c>
      <c r="C400" t="s">
        <v>13</v>
      </c>
      <c r="D400">
        <v>93</v>
      </c>
    </row>
    <row r="401" spans="1:4" x14ac:dyDescent="0.3">
      <c r="A401" s="1">
        <v>38285</v>
      </c>
      <c r="B401" t="s">
        <v>120</v>
      </c>
      <c r="C401" t="s">
        <v>13</v>
      </c>
      <c r="D401">
        <v>12</v>
      </c>
    </row>
    <row r="402" spans="1:4" x14ac:dyDescent="0.3">
      <c r="A402" s="1">
        <v>38285</v>
      </c>
      <c r="B402" t="s">
        <v>29</v>
      </c>
      <c r="C402" t="s">
        <v>5</v>
      </c>
      <c r="D402">
        <v>12</v>
      </c>
    </row>
    <row r="403" spans="1:4" x14ac:dyDescent="0.3">
      <c r="A403" s="1">
        <v>38285</v>
      </c>
      <c r="B403" t="s">
        <v>83</v>
      </c>
      <c r="C403" t="s">
        <v>13</v>
      </c>
      <c r="D403">
        <v>1</v>
      </c>
    </row>
    <row r="404" spans="1:4" x14ac:dyDescent="0.3">
      <c r="A404" s="1">
        <v>38285</v>
      </c>
      <c r="B404" t="s">
        <v>105</v>
      </c>
      <c r="C404" t="s">
        <v>5</v>
      </c>
      <c r="D404">
        <v>82</v>
      </c>
    </row>
    <row r="405" spans="1:4" x14ac:dyDescent="0.3">
      <c r="A405" s="1">
        <v>38285</v>
      </c>
      <c r="B405" t="s">
        <v>74</v>
      </c>
      <c r="C405" t="s">
        <v>13</v>
      </c>
      <c r="D405">
        <v>647</v>
      </c>
    </row>
    <row r="406" spans="1:4" x14ac:dyDescent="0.3">
      <c r="A406" s="1">
        <v>38285</v>
      </c>
      <c r="B406" t="s">
        <v>33</v>
      </c>
      <c r="C406" t="s">
        <v>13</v>
      </c>
      <c r="D406">
        <v>7</v>
      </c>
    </row>
    <row r="407" spans="1:4" x14ac:dyDescent="0.3">
      <c r="A407" s="1">
        <v>38285</v>
      </c>
      <c r="B407" t="s">
        <v>113</v>
      </c>
      <c r="C407" t="s">
        <v>13</v>
      </c>
      <c r="D407">
        <v>11</v>
      </c>
    </row>
    <row r="408" spans="1:4" x14ac:dyDescent="0.3">
      <c r="A408" s="1">
        <v>38285</v>
      </c>
      <c r="B408" t="s">
        <v>121</v>
      </c>
      <c r="C408" t="s">
        <v>13</v>
      </c>
      <c r="D408">
        <v>17</v>
      </c>
    </row>
    <row r="409" spans="1:4" x14ac:dyDescent="0.3">
      <c r="A409" s="1">
        <v>38285</v>
      </c>
      <c r="B409" t="s">
        <v>81</v>
      </c>
      <c r="C409" t="s">
        <v>13</v>
      </c>
      <c r="D409">
        <v>72</v>
      </c>
    </row>
    <row r="410" spans="1:4" x14ac:dyDescent="0.3">
      <c r="A410" s="1">
        <v>38285</v>
      </c>
      <c r="B410" t="s">
        <v>112</v>
      </c>
      <c r="C410" t="s">
        <v>13</v>
      </c>
      <c r="D410">
        <v>134</v>
      </c>
    </row>
    <row r="411" spans="1:4" x14ac:dyDescent="0.3">
      <c r="A411" s="1">
        <v>38285</v>
      </c>
      <c r="B411" t="s">
        <v>15</v>
      </c>
      <c r="C411" t="s">
        <v>5</v>
      </c>
      <c r="D411">
        <v>518</v>
      </c>
    </row>
    <row r="412" spans="1:4" x14ac:dyDescent="0.3">
      <c r="A412" s="1">
        <v>38285</v>
      </c>
      <c r="B412" t="s">
        <v>64</v>
      </c>
      <c r="C412" t="s">
        <v>5</v>
      </c>
      <c r="D412">
        <v>654</v>
      </c>
    </row>
    <row r="413" spans="1:4" x14ac:dyDescent="0.3">
      <c r="A413" s="1">
        <v>38285</v>
      </c>
      <c r="B413" t="s">
        <v>61</v>
      </c>
      <c r="C413" t="s">
        <v>13</v>
      </c>
      <c r="D413">
        <v>1</v>
      </c>
    </row>
    <row r="414" spans="1:4" x14ac:dyDescent="0.3">
      <c r="A414" s="1">
        <v>38285</v>
      </c>
      <c r="B414" t="s">
        <v>18</v>
      </c>
      <c r="C414" t="s">
        <v>7</v>
      </c>
      <c r="D414">
        <v>12</v>
      </c>
    </row>
    <row r="415" spans="1:4" x14ac:dyDescent="0.3">
      <c r="A415" s="1">
        <v>38285</v>
      </c>
      <c r="B415" t="s">
        <v>115</v>
      </c>
      <c r="C415" t="s">
        <v>36</v>
      </c>
      <c r="D415">
        <v>25032.800000000003</v>
      </c>
    </row>
    <row r="416" spans="1:4" x14ac:dyDescent="0.3">
      <c r="A416" s="1">
        <v>38286</v>
      </c>
      <c r="B416" t="s">
        <v>96</v>
      </c>
      <c r="C416" t="s">
        <v>13</v>
      </c>
      <c r="D416">
        <v>33</v>
      </c>
    </row>
    <row r="417" spans="1:4" x14ac:dyDescent="0.3">
      <c r="A417" s="1">
        <v>38286</v>
      </c>
      <c r="B417" t="s">
        <v>23</v>
      </c>
      <c r="C417" t="s">
        <v>5</v>
      </c>
      <c r="D417">
        <v>256</v>
      </c>
    </row>
    <row r="418" spans="1:4" x14ac:dyDescent="0.3">
      <c r="A418" s="1">
        <v>38286</v>
      </c>
      <c r="B418" t="s">
        <v>99</v>
      </c>
      <c r="C418" t="s">
        <v>5</v>
      </c>
      <c r="D418">
        <v>11</v>
      </c>
    </row>
    <row r="419" spans="1:4" x14ac:dyDescent="0.3">
      <c r="A419" s="1">
        <v>38286</v>
      </c>
      <c r="B419" t="s">
        <v>97</v>
      </c>
      <c r="C419" t="s">
        <v>7</v>
      </c>
      <c r="D419">
        <v>21</v>
      </c>
    </row>
    <row r="420" spans="1:4" x14ac:dyDescent="0.3">
      <c r="A420" s="1">
        <v>38286</v>
      </c>
      <c r="B420" t="s">
        <v>34</v>
      </c>
      <c r="C420" t="s">
        <v>5</v>
      </c>
      <c r="D420">
        <v>12</v>
      </c>
    </row>
    <row r="421" spans="1:4" x14ac:dyDescent="0.3">
      <c r="A421" s="1">
        <v>38286</v>
      </c>
      <c r="B421" t="s">
        <v>33</v>
      </c>
      <c r="C421" t="s">
        <v>13</v>
      </c>
      <c r="D421">
        <v>7</v>
      </c>
    </row>
    <row r="422" spans="1:4" x14ac:dyDescent="0.3">
      <c r="A422" s="1">
        <v>38286</v>
      </c>
      <c r="B422" t="s">
        <v>61</v>
      </c>
      <c r="C422" t="s">
        <v>13</v>
      </c>
      <c r="D422">
        <v>1</v>
      </c>
    </row>
    <row r="423" spans="1:4" x14ac:dyDescent="0.3">
      <c r="A423" s="1">
        <v>38286</v>
      </c>
      <c r="B423" t="s">
        <v>6</v>
      </c>
      <c r="C423" t="s">
        <v>7</v>
      </c>
      <c r="D423">
        <v>52</v>
      </c>
    </row>
    <row r="424" spans="1:4" x14ac:dyDescent="0.3">
      <c r="A424" s="1">
        <v>38286</v>
      </c>
      <c r="B424" t="s">
        <v>10</v>
      </c>
      <c r="C424" t="s">
        <v>5</v>
      </c>
      <c r="D424">
        <v>46</v>
      </c>
    </row>
    <row r="425" spans="1:4" x14ac:dyDescent="0.3">
      <c r="A425" s="1">
        <v>38286</v>
      </c>
      <c r="B425" t="s">
        <v>83</v>
      </c>
      <c r="C425" t="s">
        <v>13</v>
      </c>
      <c r="D425">
        <v>1</v>
      </c>
    </row>
    <row r="426" spans="1:4" x14ac:dyDescent="0.3">
      <c r="A426" s="1">
        <v>38286</v>
      </c>
      <c r="B426" t="s">
        <v>94</v>
      </c>
      <c r="C426" t="s">
        <v>7</v>
      </c>
      <c r="D426">
        <v>34</v>
      </c>
    </row>
    <row r="427" spans="1:4" x14ac:dyDescent="0.3">
      <c r="A427" s="1">
        <v>38286</v>
      </c>
      <c r="B427" t="s">
        <v>24</v>
      </c>
      <c r="C427" t="s">
        <v>5</v>
      </c>
      <c r="D427">
        <v>48</v>
      </c>
    </row>
    <row r="428" spans="1:4" x14ac:dyDescent="0.3">
      <c r="A428" s="1">
        <v>38286</v>
      </c>
      <c r="B428" t="s">
        <v>121</v>
      </c>
      <c r="C428" t="s">
        <v>13</v>
      </c>
      <c r="D428">
        <v>25</v>
      </c>
    </row>
    <row r="429" spans="1:4" x14ac:dyDescent="0.3">
      <c r="A429" s="1">
        <v>38286</v>
      </c>
      <c r="B429" t="s">
        <v>119</v>
      </c>
      <c r="C429" t="s">
        <v>13</v>
      </c>
      <c r="D429">
        <v>10</v>
      </c>
    </row>
    <row r="430" spans="1:4" x14ac:dyDescent="0.3">
      <c r="A430" s="1">
        <v>38286</v>
      </c>
      <c r="B430" t="s">
        <v>30</v>
      </c>
      <c r="C430" t="s">
        <v>13</v>
      </c>
      <c r="D430">
        <v>3</v>
      </c>
    </row>
    <row r="431" spans="1:4" x14ac:dyDescent="0.3">
      <c r="A431" s="1">
        <v>38286</v>
      </c>
      <c r="B431" t="s">
        <v>81</v>
      </c>
      <c r="C431" t="s">
        <v>13</v>
      </c>
      <c r="D431">
        <v>72</v>
      </c>
    </row>
    <row r="432" spans="1:4" x14ac:dyDescent="0.3">
      <c r="A432" s="1">
        <v>38286</v>
      </c>
      <c r="B432" t="s">
        <v>29</v>
      </c>
      <c r="C432" t="s">
        <v>5</v>
      </c>
      <c r="D432">
        <v>11</v>
      </c>
    </row>
    <row r="433" spans="1:4" x14ac:dyDescent="0.3">
      <c r="A433" s="1">
        <v>38286</v>
      </c>
      <c r="B433" t="s">
        <v>63</v>
      </c>
      <c r="C433" t="s">
        <v>5</v>
      </c>
      <c r="D433">
        <v>13</v>
      </c>
    </row>
    <row r="434" spans="1:4" x14ac:dyDescent="0.3">
      <c r="A434" s="1">
        <v>38286</v>
      </c>
      <c r="B434" t="s">
        <v>86</v>
      </c>
      <c r="C434" t="s">
        <v>7</v>
      </c>
      <c r="D434">
        <v>26</v>
      </c>
    </row>
    <row r="435" spans="1:4" x14ac:dyDescent="0.3">
      <c r="A435" s="1">
        <v>38286</v>
      </c>
      <c r="B435" t="s">
        <v>43</v>
      </c>
      <c r="C435" t="s">
        <v>5</v>
      </c>
      <c r="D435">
        <v>34</v>
      </c>
    </row>
    <row r="436" spans="1:4" x14ac:dyDescent="0.3">
      <c r="A436" s="1">
        <v>38286</v>
      </c>
      <c r="B436" t="s">
        <v>69</v>
      </c>
      <c r="C436" t="s">
        <v>7</v>
      </c>
      <c r="D436">
        <v>28</v>
      </c>
    </row>
    <row r="437" spans="1:4" x14ac:dyDescent="0.3">
      <c r="A437" s="1">
        <v>38286</v>
      </c>
      <c r="B437" t="s">
        <v>12</v>
      </c>
      <c r="C437" t="s">
        <v>13</v>
      </c>
      <c r="D437">
        <v>89</v>
      </c>
    </row>
    <row r="438" spans="1:4" x14ac:dyDescent="0.3">
      <c r="A438" s="1">
        <v>38286</v>
      </c>
      <c r="B438" t="s">
        <v>66</v>
      </c>
      <c r="C438" t="s">
        <v>5</v>
      </c>
      <c r="D438">
        <v>128</v>
      </c>
    </row>
    <row r="439" spans="1:4" x14ac:dyDescent="0.3">
      <c r="A439" s="1">
        <v>38286</v>
      </c>
      <c r="B439" t="s">
        <v>95</v>
      </c>
      <c r="C439" t="s">
        <v>7</v>
      </c>
      <c r="D439">
        <v>2</v>
      </c>
    </row>
    <row r="440" spans="1:4" x14ac:dyDescent="0.3">
      <c r="A440" s="1">
        <v>38286</v>
      </c>
      <c r="B440" t="s">
        <v>26</v>
      </c>
      <c r="C440" t="s">
        <v>13</v>
      </c>
      <c r="D440">
        <v>33</v>
      </c>
    </row>
    <row r="441" spans="1:4" x14ac:dyDescent="0.3">
      <c r="A441" s="1">
        <v>38286</v>
      </c>
      <c r="B441" t="s">
        <v>112</v>
      </c>
      <c r="C441" t="s">
        <v>13</v>
      </c>
      <c r="D441">
        <v>138</v>
      </c>
    </row>
    <row r="442" spans="1:4" x14ac:dyDescent="0.3">
      <c r="A442" s="1">
        <v>38286</v>
      </c>
      <c r="B442" t="s">
        <v>67</v>
      </c>
      <c r="C442" t="s">
        <v>5</v>
      </c>
      <c r="D442">
        <v>2</v>
      </c>
    </row>
    <row r="443" spans="1:4" x14ac:dyDescent="0.3">
      <c r="A443" s="1">
        <v>38286</v>
      </c>
      <c r="B443" t="s">
        <v>111</v>
      </c>
      <c r="C443" t="s">
        <v>13</v>
      </c>
      <c r="D443">
        <v>8</v>
      </c>
    </row>
    <row r="444" spans="1:4" x14ac:dyDescent="0.3">
      <c r="A444" s="1">
        <v>38286</v>
      </c>
      <c r="B444" t="s">
        <v>41</v>
      </c>
      <c r="C444" t="s">
        <v>5</v>
      </c>
      <c r="D444">
        <v>1173</v>
      </c>
    </row>
    <row r="445" spans="1:4" x14ac:dyDescent="0.3">
      <c r="A445" s="1">
        <v>38286</v>
      </c>
      <c r="B445" t="s">
        <v>64</v>
      </c>
      <c r="C445" t="s">
        <v>5</v>
      </c>
      <c r="D445">
        <v>753</v>
      </c>
    </row>
    <row r="446" spans="1:4" x14ac:dyDescent="0.3">
      <c r="A446" s="1">
        <v>38286</v>
      </c>
      <c r="B446" t="s">
        <v>15</v>
      </c>
      <c r="C446" t="s">
        <v>5</v>
      </c>
      <c r="D446">
        <v>515</v>
      </c>
    </row>
    <row r="447" spans="1:4" x14ac:dyDescent="0.3">
      <c r="A447" s="1">
        <v>38286</v>
      </c>
      <c r="B447" t="s">
        <v>120</v>
      </c>
      <c r="C447" t="s">
        <v>13</v>
      </c>
      <c r="D447">
        <v>14</v>
      </c>
    </row>
    <row r="448" spans="1:4" x14ac:dyDescent="0.3">
      <c r="A448" s="1">
        <v>38286</v>
      </c>
      <c r="B448" t="s">
        <v>18</v>
      </c>
      <c r="C448" t="s">
        <v>7</v>
      </c>
      <c r="D448">
        <v>12</v>
      </c>
    </row>
    <row r="449" spans="1:4" x14ac:dyDescent="0.3">
      <c r="A449" s="1">
        <v>38286</v>
      </c>
      <c r="B449" t="s">
        <v>105</v>
      </c>
      <c r="C449" t="s">
        <v>5</v>
      </c>
      <c r="D449">
        <v>82</v>
      </c>
    </row>
    <row r="450" spans="1:4" x14ac:dyDescent="0.3">
      <c r="A450" s="1">
        <v>38286</v>
      </c>
      <c r="B450" t="s">
        <v>53</v>
      </c>
      <c r="C450" t="s">
        <v>13</v>
      </c>
      <c r="D450">
        <v>1905</v>
      </c>
    </row>
    <row r="451" spans="1:4" x14ac:dyDescent="0.3">
      <c r="A451" s="1">
        <v>38286</v>
      </c>
      <c r="B451" t="s">
        <v>52</v>
      </c>
      <c r="C451" t="s">
        <v>5</v>
      </c>
      <c r="D451">
        <v>432</v>
      </c>
    </row>
    <row r="452" spans="1:4" x14ac:dyDescent="0.3">
      <c r="A452" s="1">
        <v>38286</v>
      </c>
      <c r="B452" t="s">
        <v>76</v>
      </c>
      <c r="C452" t="s">
        <v>5</v>
      </c>
      <c r="D452">
        <v>1</v>
      </c>
    </row>
    <row r="453" spans="1:4" x14ac:dyDescent="0.3">
      <c r="A453" s="1">
        <v>38286</v>
      </c>
      <c r="B453" t="s">
        <v>113</v>
      </c>
      <c r="C453" t="s">
        <v>13</v>
      </c>
      <c r="D453">
        <v>37</v>
      </c>
    </row>
  </sheetData>
  <sortState xmlns:xlrd2="http://schemas.microsoft.com/office/spreadsheetml/2017/richdata2" ref="H5:I117">
    <sortCondition descending="1" ref="I4:I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2022-07-15T12:46:41Z</dcterms:created>
  <dcterms:modified xsi:type="dcterms:W3CDTF">2022-07-15T14:06:27Z</dcterms:modified>
</cp:coreProperties>
</file>