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  <sheet state="visible" name="pie" sheetId="2" r:id="rId5"/>
    <sheet state="visible" name="dot" sheetId="3" r:id="rId6"/>
    <sheet state="visible" name="line" sheetId="4" r:id="rId7"/>
    <sheet state="visible" name="scatter" sheetId="5" r:id="rId8"/>
    <sheet state="visible" name="histogram" sheetId="6" r:id="rId9"/>
    <sheet state="visible" name="stem &amp; leaf" sheetId="7" r:id="rId10"/>
    <sheet state="visible" name="cumulative" sheetId="8" r:id="rId11"/>
    <sheet state="visible" name="pictographs" sheetId="9" r:id="rId12"/>
  </sheets>
  <definedNames/>
  <calcPr/>
  <extLst>
    <ext uri="GoogleSheetsCustomDataVersion1">
      <go:sheetsCustomData xmlns:go="http://customooxmlschemas.google.com/" r:id="rId13" roundtripDataSignature="AMtx7milw+eeWeuml/hxezaNDxgV4v4ZdQ=="/>
    </ext>
  </extLst>
</workbook>
</file>

<file path=xl/sharedStrings.xml><?xml version="1.0" encoding="utf-8"?>
<sst xmlns="http://schemas.openxmlformats.org/spreadsheetml/2006/main" count="128" uniqueCount="97">
  <si>
    <t>Bar Graph</t>
  </si>
  <si>
    <r>
      <rPr>
        <rFont val="Verdana"/>
        <color rgb="FF333333"/>
        <sz val="11.0"/>
      </rPr>
      <t>A </t>
    </r>
    <r>
      <rPr>
        <rFont val="Verdana"/>
        <b/>
        <color rgb="FF333333"/>
        <sz val="11.0"/>
      </rPr>
      <t>Bar Graph</t>
    </r>
    <r>
      <rPr>
        <rFont val="Verdana"/>
        <color rgb="FF333333"/>
        <sz val="11.0"/>
      </rPr>
      <t> (also called Bar Chart) is a graphical display of data using bars of different heights.</t>
    </r>
  </si>
  <si>
    <r>
      <rPr>
        <rFont val="Verdana"/>
        <b/>
        <i/>
        <color rgb="FF333333"/>
        <sz val="11.0"/>
      </rPr>
      <t>Table:</t>
    </r>
    <r>
      <rPr>
        <rFont val="Verdana"/>
        <b/>
        <i val="0"/>
        <color rgb="FF333333"/>
        <sz val="11.0"/>
      </rPr>
      <t> </t>
    </r>
    <r>
      <rPr>
        <rFont val="Verdana"/>
        <b/>
        <i/>
        <color rgb="FF333333"/>
        <sz val="11.0"/>
      </rPr>
      <t>Favorite Type of Movie</t>
    </r>
  </si>
  <si>
    <t>Comedy</t>
  </si>
  <si>
    <t>Action</t>
  </si>
  <si>
    <t>Romance</t>
  </si>
  <si>
    <t>Drama</t>
  </si>
  <si>
    <t>SciFi</t>
  </si>
  <si>
    <t>Example: Nicest Fruit</t>
  </si>
  <si>
    <t>A survey of 145 people asked them "Which is the nicest fruit?":</t>
  </si>
  <si>
    <t>Fruit</t>
  </si>
  <si>
    <t>Apple</t>
  </si>
  <si>
    <t>Orange</t>
  </si>
  <si>
    <t>Banana</t>
  </si>
  <si>
    <t>Kiwifruit</t>
  </si>
  <si>
    <t>Blueberry</t>
  </si>
  <si>
    <t>Grapes</t>
  </si>
  <si>
    <t>People</t>
  </si>
  <si>
    <t>Example: Student Grades</t>
  </si>
  <si>
    <t>In a recent test, this many students got these grades:</t>
  </si>
  <si>
    <t>Grade</t>
  </si>
  <si>
    <t>A</t>
  </si>
  <si>
    <t>B</t>
  </si>
  <si>
    <t>C</t>
  </si>
  <si>
    <t>D</t>
  </si>
  <si>
    <t>Students</t>
  </si>
  <si>
    <t>Pie Graph</t>
  </si>
  <si>
    <t xml:space="preserve">Pie Chart: a special chart that uses "pie slices" to show relative sizes of data. A Pie Chart is a circle divided into sectors that each represent a proportion of the whole. </t>
  </si>
  <si>
    <r>
      <rPr>
        <rFont val="Verdana"/>
        <b/>
        <i/>
        <color rgb="FF333333"/>
        <sz val="11.0"/>
      </rPr>
      <t>Table:</t>
    </r>
    <r>
      <rPr>
        <rFont val="Verdana"/>
        <b/>
        <i val="0"/>
        <color rgb="FF333333"/>
        <sz val="11.0"/>
      </rPr>
      <t> </t>
    </r>
    <r>
      <rPr>
        <rFont val="Verdana"/>
        <b/>
        <i/>
        <color rgb="FF333333"/>
        <sz val="11.0"/>
      </rPr>
      <t>Favorite Type of Movie</t>
    </r>
  </si>
  <si>
    <t>Total</t>
  </si>
  <si>
    <t>People:</t>
  </si>
  <si>
    <t>Dot Graph</t>
  </si>
  <si>
    <t>A Dot Plot is a graphical display of data using dots.</t>
  </si>
  <si>
    <t>Minutes</t>
  </si>
  <si>
    <t>Line Graph</t>
  </si>
  <si>
    <t>Line Graph: a graph that shows information that is connected in some way (such as change over time)</t>
  </si>
  <si>
    <t>Table: Facts I got Correct</t>
  </si>
  <si>
    <t>Day 1</t>
  </si>
  <si>
    <t>Day 2</t>
  </si>
  <si>
    <t>Day 3</t>
  </si>
  <si>
    <t>Day 4</t>
  </si>
  <si>
    <t>Year</t>
  </si>
  <si>
    <t>Unemployment_Rate</t>
  </si>
  <si>
    <t>Scatter plot</t>
  </si>
  <si>
    <t>A Scatter (XY) Plot has points that show the relationship between two sets of data.</t>
  </si>
  <si>
    <t>Ice Cream Sales vs Temperature</t>
  </si>
  <si>
    <t>Temperature °C</t>
  </si>
  <si>
    <t>Ice Cream Sales</t>
  </si>
  <si>
    <t>11.9°</t>
  </si>
  <si>
    <t>14.2°</t>
  </si>
  <si>
    <t>15.2°</t>
  </si>
  <si>
    <t>16.4°</t>
  </si>
  <si>
    <t>17.2°</t>
  </si>
  <si>
    <t>18.1°</t>
  </si>
  <si>
    <t>18.5°</t>
  </si>
  <si>
    <t>19.4°</t>
  </si>
  <si>
    <t>22.1°</t>
  </si>
  <si>
    <t>22.6°</t>
  </si>
  <si>
    <t>23.4°</t>
  </si>
  <si>
    <t>25.1°</t>
  </si>
  <si>
    <t>Line of best fit</t>
  </si>
  <si>
    <t>as close as possible to all points</t>
  </si>
  <si>
    <t>1) find the slope of a line and 2) find the y-intercept of a line.</t>
  </si>
  <si>
    <t>In general, the slope intercept form assumes the formula: y = mx + b.</t>
  </si>
  <si>
    <t>M is the slope  (lesson on slope)</t>
  </si>
  <si>
    <t>Mnemonic : 'm' means 'move'</t>
  </si>
  <si>
    <t>B is the y-intercept  (lesson on the y-intercept)</t>
  </si>
  <si>
    <t>Mnemonic: 'b' means where the line begins.</t>
  </si>
  <si>
    <t>y = 5x + 3 is an example of the Slope Intercept Form and represents the equation of a line with a slope of 5 and and a y-intercept of 3.</t>
  </si>
  <si>
    <t>y = −2x + 6 represents the equation of a line with a slope of −2 and and a y-intercept of 6.</t>
  </si>
  <si>
    <t>Histogram</t>
  </si>
  <si>
    <t>Histogram: a graphical display of data using bars of different heights.</t>
  </si>
  <si>
    <t>Height</t>
  </si>
  <si>
    <t/>
  </si>
  <si>
    <t>Frequency</t>
  </si>
  <si>
    <t>Frequency is how often something occurs.</t>
  </si>
  <si>
    <t>Frequency Distribution</t>
  </si>
  <si>
    <t>By counting frequencies we can make a Frequency Distribution table.</t>
  </si>
  <si>
    <t>Score</t>
  </si>
  <si>
    <t>bar graph</t>
  </si>
  <si>
    <t>Stem and leaf plots</t>
  </si>
  <si>
    <t>A Stem and Leaf Plot is a special table where each data value is split into a "stem" (the first digit or digits) and a "leaf" (usually the last digit). Like in this example:</t>
  </si>
  <si>
    <t>Cumulative</t>
  </si>
  <si>
    <t>Cumulative means "how much so far".</t>
  </si>
  <si>
    <t>Think of the word "accumulate" which means to gather together.</t>
  </si>
  <si>
    <t>Month</t>
  </si>
  <si>
    <t>Earned</t>
  </si>
  <si>
    <t>March</t>
  </si>
  <si>
    <t>April</t>
  </si>
  <si>
    <t>May</t>
  </si>
  <si>
    <t>June</t>
  </si>
  <si>
    <t>July</t>
  </si>
  <si>
    <t>August</t>
  </si>
  <si>
    <t>Pictographs</t>
  </si>
  <si>
    <t>A Pictograph is a way of showing data using images.</t>
  </si>
  <si>
    <t>Each image stands for a certain number of things.</t>
  </si>
  <si>
    <t>Pictographs can also be vertical, like this: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</si>
</sst>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6">
    <font>
      <sz val="11.0"/>
      <color theme="1"/>
      <name val="Arial"/>
    </font>
    <font>
      <b/>
      <sz val="18.0"/>
      <color theme="1"/>
      <name val="Calibri"/>
    </font>
    <font>
      <sz val="11.0"/>
      <color rgb="FF333333"/>
      <name val="Verdana"/>
    </font>
    <font>
      <b/>
      <i/>
      <sz val="11.0"/>
      <color rgb="FF333333"/>
      <name val="Verdana"/>
    </font>
    <font/>
    <font>
      <b/>
      <sz val="11.0"/>
      <color rgb="FF333333"/>
      <name val="Verdana"/>
    </font>
    <font>
      <sz val="11.0"/>
      <color theme="1"/>
      <name val="Calibri"/>
    </font>
    <font>
      <color theme="1"/>
      <name val="Calibri"/>
    </font>
    <font>
      <sz val="11.0"/>
      <color theme="1"/>
      <name val="Verdana"/>
    </font>
    <font>
      <b/>
      <color theme="1"/>
      <name val="Calibri"/>
    </font>
    <font>
      <b/>
      <sz val="11.0"/>
      <color rgb="FF000000"/>
      <name val="Docs-Calibri"/>
    </font>
    <font>
      <color theme="1"/>
      <name val="Verdana"/>
    </font>
    <font>
      <b/>
      <color theme="1"/>
      <name val="Verdana"/>
    </font>
    <font>
      <b/>
      <sz val="11.0"/>
      <color theme="1"/>
      <name val="Verdana"/>
    </font>
    <font>
      <i/>
      <sz val="11.0"/>
      <color rgb="FF333333"/>
      <name val="Verdana"/>
    </font>
    <font>
      <sz val="11.0"/>
      <color rgb="FF296BC2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CEB"/>
        <bgColor rgb="FFFFFCEB"/>
      </patternFill>
    </fill>
    <fill>
      <patternFill patternType="solid">
        <fgColor rgb="FFFFFFFF"/>
        <bgColor rgb="FFFFFFFF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0" fillId="0" fontId="2" numFmtId="0" xfId="0" applyFont="1"/>
    <xf borderId="10" fillId="0" fontId="2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 shrinkToFit="0" vertical="center" wrapText="1"/>
    </xf>
    <xf borderId="12" fillId="0" fontId="5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/>
    </xf>
    <xf borderId="11" fillId="0" fontId="6" numFmtId="0" xfId="0" applyAlignment="1" applyBorder="1" applyFont="1">
      <alignment horizontal="center"/>
    </xf>
    <xf borderId="12" fillId="0" fontId="6" numFmtId="0" xfId="0" applyAlignment="1" applyBorder="1" applyFont="1">
      <alignment horizontal="center"/>
    </xf>
    <xf borderId="7" fillId="0" fontId="6" numFmtId="0" xfId="0" applyAlignment="1" applyBorder="1" applyFont="1">
      <alignment horizontal="center"/>
    </xf>
    <xf borderId="8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13" fillId="0" fontId="5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readingOrder="0"/>
    </xf>
    <xf borderId="13" fillId="0" fontId="2" numFmtId="0" xfId="0" applyAlignment="1" applyBorder="1" applyFont="1">
      <alignment horizontal="center" shrinkToFit="0" vertical="center" wrapText="1"/>
    </xf>
    <xf borderId="13" fillId="0" fontId="7" numFmtId="0" xfId="0" applyBorder="1" applyFont="1"/>
    <xf borderId="13" fillId="0" fontId="4" numFmtId="0" xfId="0" applyAlignment="1" applyBorder="1" applyFont="1">
      <alignment readingOrder="0"/>
    </xf>
    <xf borderId="10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13" fillId="0" fontId="7" numFmtId="0" xfId="0" applyAlignment="1" applyBorder="1" applyFont="1">
      <alignment horizontal="center" readingOrder="0"/>
    </xf>
    <xf borderId="0" fillId="2" fontId="2" numFmtId="0" xfId="0" applyAlignment="1" applyFill="1" applyFont="1">
      <alignment horizontal="left" readingOrder="0"/>
    </xf>
    <xf borderId="14" fillId="0" fontId="5" numFmtId="0" xfId="0" applyAlignment="1" applyBorder="1" applyFont="1">
      <alignment horizontal="center" readingOrder="0"/>
    </xf>
    <xf borderId="15" fillId="0" fontId="4" numFmtId="0" xfId="0" applyBorder="1" applyFont="1"/>
    <xf borderId="16" fillId="0" fontId="4" numFmtId="0" xfId="0" applyBorder="1" applyFont="1"/>
    <xf borderId="13" fillId="0" fontId="5" numFmtId="0" xfId="0" applyAlignment="1" applyBorder="1" applyFont="1">
      <alignment horizontal="center" readingOrder="0"/>
    </xf>
    <xf borderId="13" fillId="0" fontId="2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13" fillId="0" fontId="9" numFmtId="0" xfId="0" applyAlignment="1" applyBorder="1" applyFont="1">
      <alignment horizontal="center" readingOrder="0"/>
    </xf>
    <xf borderId="13" fillId="3" fontId="10" numFmtId="0" xfId="0" applyAlignment="1" applyBorder="1" applyFill="1" applyFont="1">
      <alignment horizontal="center" readingOrder="0"/>
    </xf>
    <xf borderId="0" fillId="0" fontId="11" numFmtId="0" xfId="0" applyAlignment="1" applyFont="1">
      <alignment readingOrder="0"/>
    </xf>
    <xf borderId="14" fillId="0" fontId="5" numFmtId="0" xfId="0" applyAlignment="1" applyBorder="1" applyFont="1">
      <alignment horizontal="left" readingOrder="0"/>
    </xf>
    <xf borderId="13" fillId="0" fontId="2" numFmtId="164" xfId="0" applyAlignment="1" applyBorder="1" applyFont="1" applyNumberFormat="1">
      <alignment horizontal="center"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1" numFmtId="0" xfId="0" applyFont="1"/>
    <xf borderId="13" fillId="0" fontId="4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center" readingOrder="0"/>
    </xf>
    <xf borderId="13" fillId="0" fontId="5" numFmtId="0" xfId="0" applyAlignment="1" applyBorder="1" applyFont="1">
      <alignment horizontal="right" readingOrder="0"/>
    </xf>
    <xf borderId="13" fillId="0" fontId="2" numFmtId="0" xfId="0" applyAlignment="1" applyBorder="1" applyFont="1">
      <alignment horizontal="right" readingOrder="0"/>
    </xf>
    <xf borderId="13" fillId="0" fontId="2" numFmtId="164" xfId="0" applyAlignment="1" applyBorder="1" applyFont="1" applyNumberFormat="1">
      <alignment horizontal="right"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bar!$C$6:$G$6</c:f>
            </c:strRef>
          </c:cat>
          <c:val>
            <c:numRef>
              <c:f>bar!$C$7:$G$7</c:f>
              <c:numCache/>
            </c:numRef>
          </c:val>
        </c:ser>
        <c:axId val="2066305458"/>
        <c:axId val="406808385"/>
      </c:barChart>
      <c:catAx>
        <c:axId val="2066305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06808385"/>
      </c:catAx>
      <c:valAx>
        <c:axId val="406808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305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Cumulative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cumulative!$D$105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cumulative!$B$106:$B$111</c:f>
            </c:strRef>
          </c:cat>
          <c:val>
            <c:numRef>
              <c:f>cumulative!$D$106:$D$111</c:f>
              <c:numCache/>
            </c:numRef>
          </c:val>
        </c:ser>
        <c:axId val="111138346"/>
        <c:axId val="1424191989"/>
      </c:barChart>
      <c:catAx>
        <c:axId val="111138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191989"/>
      </c:catAx>
      <c:valAx>
        <c:axId val="1424191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Cumulative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383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People vs. Fruit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bar!$B$29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bar!$C$28:$H$28</c:f>
            </c:strRef>
          </c:cat>
          <c:val>
            <c:numRef>
              <c:f>bar!$C$29:$H$29</c:f>
              <c:numCache/>
            </c:numRef>
          </c:val>
        </c:ser>
        <c:axId val="2013499868"/>
        <c:axId val="1081856390"/>
      </c:barChart>
      <c:catAx>
        <c:axId val="2013499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Fruit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856390"/>
      </c:catAx>
      <c:valAx>
        <c:axId val="1081856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499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Students vs. Grade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bar!$B$54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bar!$C$53:$F$53</c:f>
            </c:strRef>
          </c:cat>
          <c:val>
            <c:numRef>
              <c:f>bar!$C$54:$F$54</c:f>
              <c:numCache/>
            </c:numRef>
          </c:val>
        </c:ser>
        <c:axId val="898458604"/>
        <c:axId val="1134133673"/>
      </c:barChart>
      <c:catAx>
        <c:axId val="898458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133673"/>
      </c:catAx>
      <c:valAx>
        <c:axId val="11341336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458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pie!$C$6:$G$6</c:f>
            </c:strRef>
          </c:cat>
          <c:val>
            <c:numRef>
              <c:f>pie!$C$7:$G$7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People: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pie!$B$26</c:f>
            </c:strRef>
          </c:tx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pie!$C$25:$H$25</c:f>
            </c:strRef>
          </c:cat>
          <c:val>
            <c:numRef>
              <c:f>pie!$C$26:$H$26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line!$B$7:$E$7</c:f>
            </c:strRef>
          </c:cat>
          <c:val>
            <c:numRef>
              <c:f>line!$B$8:$E$8</c:f>
              <c:numCache/>
            </c:numRef>
          </c:val>
          <c:smooth val="0"/>
        </c:ser>
        <c:axId val="1260030666"/>
        <c:axId val="1211284883"/>
      </c:lineChart>
      <c:catAx>
        <c:axId val="1260030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1284883"/>
      </c:catAx>
      <c:valAx>
        <c:axId val="1211284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0030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Unemployment_Rate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line!$B$21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line!$C$20:$L$20</c:f>
            </c:strRef>
          </c:cat>
          <c:val>
            <c:numRef>
              <c:f>line!$C$21:$L$21</c:f>
              <c:numCache/>
            </c:numRef>
          </c:val>
          <c:smooth val="0"/>
        </c:ser>
        <c:axId val="148326953"/>
        <c:axId val="1136565734"/>
      </c:lineChart>
      <c:catAx>
        <c:axId val="1483269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565734"/>
      </c:catAx>
      <c:valAx>
        <c:axId val="1136565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Unemployment_Rate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3269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Ice Cream Sales vs. Temperature °C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scatter!$B$6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scatter!$A$7:$A$18</c:f>
            </c:numRef>
          </c:xVal>
          <c:yVal>
            <c:numRef>
              <c:f>scatter!$B$7:$B$18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670133"/>
        <c:axId val="1263673837"/>
      </c:scatterChart>
      <c:valAx>
        <c:axId val="790670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673837"/>
      </c:valAx>
      <c:valAx>
        <c:axId val="1263673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Ice Cream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6701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histogram!$I$107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histogram!$H$108:$H$112</c:f>
            </c:strRef>
          </c:cat>
          <c:val>
            <c:numRef>
              <c:f>histogram!$I$108:$I$112</c:f>
              <c:numCache/>
            </c:numRef>
          </c:val>
        </c:ser>
        <c:axId val="555280894"/>
        <c:axId val="1172061251"/>
      </c:barChart>
      <c:catAx>
        <c:axId val="5552808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2061251"/>
      </c:catAx>
      <c:valAx>
        <c:axId val="1172061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52808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9.png"/><Relationship Id="rId2" Type="http://schemas.openxmlformats.org/officeDocument/2006/relationships/chart" Target="../charts/chart9.xml"/><Relationship Id="rId3" Type="http://schemas.openxmlformats.org/officeDocument/2006/relationships/image" Target="../media/image2.png"/><Relationship Id="rId4" Type="http://schemas.openxmlformats.org/officeDocument/2006/relationships/image" Target="../media/image13.png"/><Relationship Id="rId5" Type="http://schemas.openxmlformats.org/officeDocument/2006/relationships/image" Target="../media/image4.png"/><Relationship Id="rId6" Type="http://schemas.openxmlformats.org/officeDocument/2006/relationships/image" Target="../media/image6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0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5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276225</xdr:colOff>
      <xdr:row>1</xdr:row>
      <xdr:rowOff>104775</xdr:rowOff>
    </xdr:from>
    <xdr:ext cx="5715000" cy="3533775"/>
    <xdr:graphicFrame>
      <xdr:nvGraphicFramePr>
        <xdr:cNvPr id="12878183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561975</xdr:colOff>
      <xdr:row>22</xdr:row>
      <xdr:rowOff>152400</xdr:rowOff>
    </xdr:from>
    <xdr:ext cx="5715000" cy="3533775"/>
    <xdr:graphicFrame>
      <xdr:nvGraphicFramePr>
        <xdr:cNvPr id="174481403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657225</xdr:colOff>
      <xdr:row>44</xdr:row>
      <xdr:rowOff>142875</xdr:rowOff>
    </xdr:from>
    <xdr:ext cx="5715000" cy="3533775"/>
    <xdr:graphicFrame>
      <xdr:nvGraphicFramePr>
        <xdr:cNvPr id="163943619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219075</xdr:colOff>
      <xdr:row>2</xdr:row>
      <xdr:rowOff>152400</xdr:rowOff>
    </xdr:from>
    <xdr:ext cx="5715000" cy="3533775"/>
    <xdr:graphicFrame>
      <xdr:nvGraphicFramePr>
        <xdr:cNvPr id="82884061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400050</xdr:colOff>
      <xdr:row>25</xdr:row>
      <xdr:rowOff>228600</xdr:rowOff>
    </xdr:from>
    <xdr:ext cx="5715000" cy="3533775"/>
    <xdr:graphicFrame>
      <xdr:nvGraphicFramePr>
        <xdr:cNvPr id="49517249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904875</xdr:colOff>
      <xdr:row>8</xdr:row>
      <xdr:rowOff>180975</xdr:rowOff>
    </xdr:from>
    <xdr:ext cx="8620125" cy="3228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238125</xdr:colOff>
      <xdr:row>0</xdr:row>
      <xdr:rowOff>0</xdr:rowOff>
    </xdr:from>
    <xdr:ext cx="5715000" cy="3533775"/>
    <xdr:graphicFrame>
      <xdr:nvGraphicFramePr>
        <xdr:cNvPr id="150869272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295275</xdr:colOff>
      <xdr:row>22</xdr:row>
      <xdr:rowOff>190500</xdr:rowOff>
    </xdr:from>
    <xdr:ext cx="5715000" cy="3533775"/>
    <xdr:graphicFrame>
      <xdr:nvGraphicFramePr>
        <xdr:cNvPr id="1305281742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2</xdr:row>
      <xdr:rowOff>190500</xdr:rowOff>
    </xdr:from>
    <xdr:ext cx="5715000" cy="3533775"/>
    <xdr:graphicFrame>
      <xdr:nvGraphicFramePr>
        <xdr:cNvPr id="13394926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22</xdr:row>
      <xdr:rowOff>47625</xdr:rowOff>
    </xdr:from>
    <xdr:ext cx="5715000" cy="3533775"/>
    <xdr:pic>
      <xdr:nvPicPr>
        <xdr:cNvPr id="1469212530" name="Chart9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314325</xdr:colOff>
      <xdr:row>100</xdr:row>
      <xdr:rowOff>0</xdr:rowOff>
    </xdr:from>
    <xdr:ext cx="5715000" cy="3533775"/>
    <xdr:graphicFrame>
      <xdr:nvGraphicFramePr>
        <xdr:cNvPr id="1360889935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647700</xdr:colOff>
      <xdr:row>47</xdr:row>
      <xdr:rowOff>76200</xdr:rowOff>
    </xdr:from>
    <xdr:ext cx="4076700" cy="21050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923925</xdr:colOff>
      <xdr:row>70</xdr:row>
      <xdr:rowOff>161925</xdr:rowOff>
    </xdr:from>
    <xdr:ext cx="6838950" cy="1914525"/>
    <xdr:pic>
      <xdr:nvPicPr>
        <xdr:cNvPr id="0" name="image1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99</xdr:row>
      <xdr:rowOff>104775</xdr:rowOff>
    </xdr:from>
    <xdr:ext cx="6296025" cy="38100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129</xdr:row>
      <xdr:rowOff>19050</xdr:rowOff>
    </xdr:from>
    <xdr:ext cx="6505575" cy="548640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1047750</xdr:rowOff>
    </xdr:from>
    <xdr:ext cx="7134225" cy="503872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45</xdr:row>
      <xdr:rowOff>180975</xdr:rowOff>
    </xdr:from>
    <xdr:ext cx="7705725" cy="587692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95</xdr:row>
      <xdr:rowOff>66675</xdr:rowOff>
    </xdr:from>
    <xdr:ext cx="5715000" cy="3533775"/>
    <xdr:graphicFrame>
      <xdr:nvGraphicFramePr>
        <xdr:cNvPr id="1907815440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962025</xdr:colOff>
      <xdr:row>5</xdr:row>
      <xdr:rowOff>190500</xdr:rowOff>
    </xdr:from>
    <xdr:ext cx="7029450" cy="398145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0</xdr:row>
      <xdr:rowOff>6381750</xdr:rowOff>
    </xdr:from>
    <xdr:ext cx="6257925" cy="3914775"/>
    <xdr:pic>
      <xdr:nvPicPr>
        <xdr:cNvPr id="0" name="image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59</xdr:row>
      <xdr:rowOff>0</xdr:rowOff>
    </xdr:from>
    <xdr:ext cx="6457950" cy="1657350"/>
    <xdr:pic>
      <xdr:nvPicPr>
        <xdr:cNvPr id="0" name="image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73</xdr:row>
      <xdr:rowOff>0</xdr:rowOff>
    </xdr:from>
    <xdr:ext cx="5772150" cy="3829050"/>
    <xdr:pic>
      <xdr:nvPicPr>
        <xdr:cNvPr id="0" name="image1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6</xdr:row>
      <xdr:rowOff>190500</xdr:rowOff>
    </xdr:from>
    <xdr:ext cx="7667625" cy="6276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51</xdr:row>
      <xdr:rowOff>-190500</xdr:rowOff>
    </xdr:from>
    <xdr:ext cx="8439150" cy="7686675"/>
    <xdr:pic>
      <xdr:nvPicPr>
        <xdr:cNvPr id="0" name="image1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ta-to-viz.com/caveat/pie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7.63"/>
    <col customWidth="1" min="3" max="3" width="10.13"/>
    <col customWidth="1" min="4" max="4" width="10.5"/>
    <col customWidth="1" min="5" max="5" width="10.75"/>
    <col customWidth="1" min="6" max="6" width="10.0"/>
    <col customWidth="1" min="7" max="7" width="11.13"/>
    <col customWidth="1" min="8" max="8" width="10.0"/>
    <col customWidth="1" min="9" max="26" width="7.63"/>
  </cols>
  <sheetData>
    <row r="1">
      <c r="A1" s="1" t="s">
        <v>0</v>
      </c>
    </row>
    <row r="2">
      <c r="A2" s="2" t="s">
        <v>1</v>
      </c>
    </row>
    <row r="5">
      <c r="C5" s="3" t="s">
        <v>2</v>
      </c>
      <c r="D5" s="4"/>
      <c r="E5" s="4"/>
      <c r="F5" s="4"/>
      <c r="G5" s="5"/>
    </row>
    <row r="6">
      <c r="C6" s="6" t="s">
        <v>3</v>
      </c>
      <c r="D6" s="7" t="s">
        <v>4</v>
      </c>
      <c r="E6" s="7" t="s">
        <v>5</v>
      </c>
      <c r="F6" s="7" t="s">
        <v>6</v>
      </c>
      <c r="G6" s="8" t="s">
        <v>7</v>
      </c>
    </row>
    <row r="7">
      <c r="C7" s="9">
        <v>4.0</v>
      </c>
      <c r="D7" s="10">
        <v>5.0</v>
      </c>
      <c r="E7" s="10">
        <v>6.0</v>
      </c>
      <c r="F7" s="10">
        <v>1.0</v>
      </c>
      <c r="G7" s="11">
        <v>4.0</v>
      </c>
    </row>
    <row r="23" ht="15.75" customHeight="1"/>
    <row r="24" ht="15.75" customHeight="1"/>
    <row r="25" ht="15.0" customHeight="1">
      <c r="A25" s="12" t="s">
        <v>8</v>
      </c>
    </row>
    <row r="26" ht="15.75" customHeight="1">
      <c r="A26" s="12" t="s">
        <v>9</v>
      </c>
    </row>
    <row r="27" ht="15.75" customHeight="1"/>
    <row r="28" ht="21.0" customHeight="1">
      <c r="B28" s="13" t="s">
        <v>10</v>
      </c>
      <c r="C28" s="14" t="s">
        <v>11</v>
      </c>
      <c r="D28" s="14" t="s">
        <v>12</v>
      </c>
      <c r="E28" s="14" t="s">
        <v>13</v>
      </c>
      <c r="F28" s="14" t="s">
        <v>14</v>
      </c>
      <c r="G28" s="14" t="s">
        <v>15</v>
      </c>
      <c r="H28" s="15" t="s">
        <v>16</v>
      </c>
    </row>
    <row r="29" ht="21.0" customHeight="1">
      <c r="B29" s="9" t="s">
        <v>17</v>
      </c>
      <c r="C29" s="10">
        <v>35.0</v>
      </c>
      <c r="D29" s="10">
        <v>30.0</v>
      </c>
      <c r="E29" s="10">
        <v>10.0</v>
      </c>
      <c r="F29" s="10">
        <v>25.0</v>
      </c>
      <c r="G29" s="10">
        <v>40.0</v>
      </c>
      <c r="H29" s="11">
        <v>5.0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0" customHeight="1">
      <c r="A50" s="12" t="s">
        <v>18</v>
      </c>
    </row>
    <row r="51" ht="15.75" customHeight="1">
      <c r="A51" s="12" t="s">
        <v>19</v>
      </c>
    </row>
    <row r="52" ht="15.75" customHeight="1"/>
    <row r="53" ht="15.75" customHeight="1">
      <c r="B53" s="16" t="s">
        <v>20</v>
      </c>
      <c r="C53" s="17" t="s">
        <v>21</v>
      </c>
      <c r="D53" s="17" t="s">
        <v>22</v>
      </c>
      <c r="E53" s="17" t="s">
        <v>23</v>
      </c>
      <c r="F53" s="18" t="s">
        <v>24</v>
      </c>
    </row>
    <row r="54" ht="15.75" customHeight="1">
      <c r="B54" s="19" t="s">
        <v>25</v>
      </c>
      <c r="C54" s="20">
        <v>4.0</v>
      </c>
      <c r="D54" s="20">
        <v>12.0</v>
      </c>
      <c r="E54" s="20">
        <v>10.0</v>
      </c>
      <c r="F54" s="21">
        <v>2.0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3">
    <mergeCell ref="A1:B1"/>
    <mergeCell ref="A2:L2"/>
    <mergeCell ref="C5:G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7.63"/>
    <col customWidth="1" min="3" max="3" width="10.13"/>
    <col customWidth="1" min="4" max="4" width="10.5"/>
    <col customWidth="1" min="5" max="5" width="10.75"/>
    <col customWidth="1" min="6" max="6" width="10.0"/>
    <col customWidth="1" min="7" max="7" width="11.13"/>
    <col customWidth="1" min="8" max="8" width="10.0"/>
    <col customWidth="1" min="9" max="26" width="7.63"/>
  </cols>
  <sheetData>
    <row r="1">
      <c r="A1" s="1" t="s">
        <v>26</v>
      </c>
    </row>
    <row r="2">
      <c r="A2" s="22" t="s">
        <v>27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>
      <c r="C5" s="3" t="s">
        <v>28</v>
      </c>
      <c r="D5" s="4"/>
      <c r="E5" s="4"/>
      <c r="F5" s="4"/>
      <c r="G5" s="5"/>
    </row>
    <row r="6">
      <c r="C6" s="6" t="s">
        <v>3</v>
      </c>
      <c r="D6" s="7" t="s">
        <v>4</v>
      </c>
      <c r="E6" s="7" t="s">
        <v>5</v>
      </c>
      <c r="F6" s="7" t="s">
        <v>6</v>
      </c>
      <c r="G6" s="8" t="s">
        <v>7</v>
      </c>
    </row>
    <row r="7">
      <c r="C7" s="9">
        <v>4.0</v>
      </c>
      <c r="D7" s="10">
        <v>5.0</v>
      </c>
      <c r="E7" s="10">
        <v>6.0</v>
      </c>
      <c r="F7" s="10">
        <v>1.0</v>
      </c>
      <c r="G7" s="11">
        <v>4.0</v>
      </c>
    </row>
    <row r="11">
      <c r="C11" s="23" t="s">
        <v>3</v>
      </c>
      <c r="D11" s="23" t="s">
        <v>4</v>
      </c>
      <c r="E11" s="23" t="s">
        <v>5</v>
      </c>
      <c r="F11" s="23" t="s">
        <v>6</v>
      </c>
      <c r="G11" s="23" t="s">
        <v>7</v>
      </c>
      <c r="H11" s="24" t="s">
        <v>29</v>
      </c>
    </row>
    <row r="12">
      <c r="C12" s="25">
        <v>4.0</v>
      </c>
      <c r="D12" s="25">
        <v>5.0</v>
      </c>
      <c r="E12" s="25">
        <v>6.0</v>
      </c>
      <c r="F12" s="25">
        <v>1.0</v>
      </c>
      <c r="G12" s="25">
        <v>4.0</v>
      </c>
      <c r="H12" s="26">
        <f>sum(C12:G12)</f>
        <v>20</v>
      </c>
    </row>
    <row r="13">
      <c r="C13" s="26">
        <f>C12/H12</f>
        <v>0.2</v>
      </c>
      <c r="D13" s="26">
        <f>D12/H12</f>
        <v>0.25</v>
      </c>
      <c r="E13" s="26">
        <f>E12/H12</f>
        <v>0.3</v>
      </c>
      <c r="F13" s="26">
        <f>F12/H12</f>
        <v>0.05</v>
      </c>
      <c r="G13" s="26">
        <f>G12/H12</f>
        <v>0.2</v>
      </c>
      <c r="H13" s="27">
        <v>1.0</v>
      </c>
    </row>
    <row r="14">
      <c r="C14" s="26">
        <f t="shared" ref="C14:G14" si="1">C13*360</f>
        <v>72</v>
      </c>
      <c r="D14" s="26">
        <f t="shared" si="1"/>
        <v>90</v>
      </c>
      <c r="E14" s="26">
        <f t="shared" si="1"/>
        <v>108</v>
      </c>
      <c r="F14" s="26">
        <f t="shared" si="1"/>
        <v>18</v>
      </c>
      <c r="G14" s="26">
        <f t="shared" si="1"/>
        <v>72</v>
      </c>
      <c r="H14" s="27">
        <v>360.0</v>
      </c>
    </row>
    <row r="21" ht="15.75" customHeight="1"/>
    <row r="22" ht="15.0" customHeight="1">
      <c r="A22" s="12" t="s">
        <v>8</v>
      </c>
    </row>
    <row r="23" ht="15.75" customHeight="1">
      <c r="A23" s="12" t="s">
        <v>9</v>
      </c>
    </row>
    <row r="24" ht="15.75" customHeight="1"/>
    <row r="25" ht="21.0" customHeight="1">
      <c r="B25" s="28" t="s">
        <v>10</v>
      </c>
      <c r="C25" s="14" t="s">
        <v>11</v>
      </c>
      <c r="D25" s="14" t="s">
        <v>12</v>
      </c>
      <c r="E25" s="14" t="s">
        <v>13</v>
      </c>
      <c r="F25" s="14" t="s">
        <v>14</v>
      </c>
      <c r="G25" s="14" t="s">
        <v>15</v>
      </c>
      <c r="H25" s="15" t="s">
        <v>16</v>
      </c>
    </row>
    <row r="26" ht="21.0" customHeight="1">
      <c r="B26" s="9" t="s">
        <v>30</v>
      </c>
      <c r="C26" s="10">
        <v>35.0</v>
      </c>
      <c r="D26" s="10">
        <v>30.0</v>
      </c>
      <c r="E26" s="10">
        <v>10.0</v>
      </c>
      <c r="F26" s="10">
        <v>25.0</v>
      </c>
      <c r="G26" s="10">
        <v>40.0</v>
      </c>
      <c r="H26" s="11">
        <v>5.0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0" customHeight="1">
      <c r="A47" s="12" t="s">
        <v>18</v>
      </c>
    </row>
    <row r="48" ht="15.75" customHeight="1">
      <c r="A48" s="12" t="s">
        <v>19</v>
      </c>
    </row>
    <row r="49" ht="15.75" customHeight="1"/>
    <row r="50" ht="15.75" customHeight="1">
      <c r="B50" s="16" t="s">
        <v>20</v>
      </c>
      <c r="C50" s="17" t="s">
        <v>21</v>
      </c>
      <c r="D50" s="17" t="s">
        <v>22</v>
      </c>
      <c r="E50" s="17" t="s">
        <v>23</v>
      </c>
      <c r="F50" s="18" t="s">
        <v>24</v>
      </c>
    </row>
    <row r="51" ht="15.75" customHeight="1">
      <c r="B51" s="19" t="s">
        <v>25</v>
      </c>
      <c r="C51" s="20">
        <v>4.0</v>
      </c>
      <c r="D51" s="20">
        <v>12.0</v>
      </c>
      <c r="E51" s="20">
        <v>10.0</v>
      </c>
      <c r="F51" s="21">
        <v>2.0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A1:B1"/>
    <mergeCell ref="A2:R2"/>
    <mergeCell ref="C5:G5"/>
  </mergeCells>
  <hyperlinks>
    <hyperlink r:id="rId1" ref="A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9" t="s">
        <v>31</v>
      </c>
    </row>
    <row r="2">
      <c r="A2" s="30" t="s">
        <v>32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5">
      <c r="B5" s="31" t="s">
        <v>33</v>
      </c>
      <c r="C5" s="31">
        <v>0.0</v>
      </c>
      <c r="D5" s="31">
        <v>1.0</v>
      </c>
      <c r="E5" s="31">
        <v>2.0</v>
      </c>
      <c r="F5" s="31">
        <v>3.0</v>
      </c>
      <c r="G5" s="31">
        <v>4.0</v>
      </c>
      <c r="H5" s="31">
        <v>5.0</v>
      </c>
      <c r="I5" s="31">
        <v>6.0</v>
      </c>
      <c r="J5" s="31">
        <v>7.0</v>
      </c>
      <c r="K5" s="31">
        <v>8.0</v>
      </c>
      <c r="L5" s="31">
        <v>9.0</v>
      </c>
      <c r="M5" s="31">
        <v>10.0</v>
      </c>
      <c r="N5" s="31">
        <v>11.0</v>
      </c>
      <c r="O5" s="31">
        <v>12.0</v>
      </c>
    </row>
    <row r="6">
      <c r="B6" s="31" t="s">
        <v>17</v>
      </c>
      <c r="C6" s="31">
        <v>6.0</v>
      </c>
      <c r="D6" s="31">
        <v>2.0</v>
      </c>
      <c r="E6" s="31">
        <v>3.0</v>
      </c>
      <c r="F6" s="31">
        <v>5.0</v>
      </c>
      <c r="G6" s="31">
        <v>2.0</v>
      </c>
      <c r="H6" s="31">
        <v>5.0</v>
      </c>
      <c r="I6" s="31">
        <v>0.0</v>
      </c>
      <c r="J6" s="31">
        <v>0.0</v>
      </c>
      <c r="K6" s="31">
        <v>2.0</v>
      </c>
      <c r="L6" s="31">
        <v>3.0</v>
      </c>
      <c r="M6" s="31">
        <v>7.0</v>
      </c>
      <c r="N6" s="31">
        <v>4.0</v>
      </c>
      <c r="O6" s="31">
        <v>1.0</v>
      </c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25"/>
  </cols>
  <sheetData>
    <row r="1">
      <c r="A1" s="29" t="s">
        <v>34</v>
      </c>
    </row>
    <row r="2">
      <c r="A2" s="32" t="s">
        <v>35</v>
      </c>
    </row>
    <row r="6">
      <c r="B6" s="33" t="s">
        <v>36</v>
      </c>
      <c r="C6" s="34"/>
      <c r="D6" s="34"/>
      <c r="E6" s="35"/>
    </row>
    <row r="7">
      <c r="B7" s="36" t="s">
        <v>37</v>
      </c>
      <c r="C7" s="36" t="s">
        <v>38</v>
      </c>
      <c r="D7" s="36" t="s">
        <v>39</v>
      </c>
      <c r="E7" s="36" t="s">
        <v>40</v>
      </c>
    </row>
    <row r="8">
      <c r="B8" s="37">
        <v>3.0</v>
      </c>
      <c r="C8" s="37">
        <v>4.0</v>
      </c>
      <c r="D8" s="37">
        <v>12.0</v>
      </c>
      <c r="E8" s="37">
        <v>15.0</v>
      </c>
    </row>
    <row r="19">
      <c r="C19" s="38"/>
    </row>
    <row r="20">
      <c r="B20" s="39" t="s">
        <v>41</v>
      </c>
      <c r="C20" s="31">
        <v>1920.0</v>
      </c>
      <c r="D20" s="31">
        <v>1930.0</v>
      </c>
      <c r="E20" s="31">
        <v>1940.0</v>
      </c>
      <c r="F20" s="31">
        <v>1950.0</v>
      </c>
      <c r="G20" s="31">
        <v>1960.0</v>
      </c>
      <c r="H20" s="31">
        <v>1970.0</v>
      </c>
      <c r="I20" s="31">
        <v>1980.0</v>
      </c>
      <c r="J20" s="31">
        <v>1990.0</v>
      </c>
      <c r="K20" s="31">
        <v>2000.0</v>
      </c>
      <c r="L20" s="31">
        <v>2010.0</v>
      </c>
    </row>
    <row r="21">
      <c r="B21" s="40" t="s">
        <v>42</v>
      </c>
      <c r="C21" s="31">
        <v>9.8</v>
      </c>
      <c r="D21" s="31">
        <v>12.0</v>
      </c>
      <c r="E21" s="31">
        <v>8.0</v>
      </c>
      <c r="F21" s="31">
        <v>7.2</v>
      </c>
      <c r="G21" s="31">
        <v>6.9</v>
      </c>
      <c r="H21" s="31">
        <v>7.0</v>
      </c>
      <c r="I21" s="31">
        <v>6.5</v>
      </c>
      <c r="J21" s="31">
        <v>6.2</v>
      </c>
      <c r="K21" s="31">
        <v>5.5</v>
      </c>
      <c r="L21" s="31">
        <v>6.3</v>
      </c>
    </row>
  </sheetData>
  <mergeCells count="2">
    <mergeCell ref="A1:B1"/>
    <mergeCell ref="B6:E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2" max="2" width="17.13"/>
  </cols>
  <sheetData>
    <row r="1">
      <c r="A1" s="29" t="s">
        <v>43</v>
      </c>
    </row>
    <row r="2">
      <c r="A2" s="41" t="s">
        <v>44</v>
      </c>
    </row>
    <row r="5">
      <c r="A5" s="42" t="s">
        <v>45</v>
      </c>
      <c r="B5" s="35"/>
    </row>
    <row r="6">
      <c r="A6" s="36" t="s">
        <v>46</v>
      </c>
      <c r="B6" s="36" t="s">
        <v>47</v>
      </c>
    </row>
    <row r="7">
      <c r="A7" s="37" t="s">
        <v>48</v>
      </c>
      <c r="B7" s="43">
        <v>185.0</v>
      </c>
    </row>
    <row r="8">
      <c r="A8" s="37" t="s">
        <v>49</v>
      </c>
      <c r="B8" s="43">
        <v>215.0</v>
      </c>
    </row>
    <row r="9">
      <c r="A9" s="37" t="s">
        <v>50</v>
      </c>
      <c r="B9" s="43">
        <v>332.0</v>
      </c>
    </row>
    <row r="10">
      <c r="A10" s="37" t="s">
        <v>51</v>
      </c>
      <c r="B10" s="43">
        <v>325.0</v>
      </c>
    </row>
    <row r="11">
      <c r="A11" s="37" t="s">
        <v>52</v>
      </c>
      <c r="B11" s="43">
        <v>408.0</v>
      </c>
    </row>
    <row r="12">
      <c r="A12" s="37" t="s">
        <v>53</v>
      </c>
      <c r="B12" s="43">
        <v>421.0</v>
      </c>
    </row>
    <row r="13">
      <c r="A13" s="37" t="s">
        <v>54</v>
      </c>
      <c r="B13" s="43">
        <v>406.0</v>
      </c>
    </row>
    <row r="14">
      <c r="A14" s="37" t="s">
        <v>55</v>
      </c>
      <c r="B14" s="43">
        <v>412.0</v>
      </c>
    </row>
    <row r="15">
      <c r="A15" s="37" t="s">
        <v>56</v>
      </c>
      <c r="B15" s="43">
        <v>522.0</v>
      </c>
    </row>
    <row r="16">
      <c r="A16" s="37" t="s">
        <v>57</v>
      </c>
      <c r="B16" s="43">
        <v>445.0</v>
      </c>
    </row>
    <row r="17">
      <c r="A17" s="37" t="s">
        <v>58</v>
      </c>
      <c r="B17" s="43">
        <v>544.0</v>
      </c>
    </row>
    <row r="18">
      <c r="A18" s="37" t="s">
        <v>59</v>
      </c>
      <c r="B18" s="43">
        <v>614.0</v>
      </c>
    </row>
    <row r="27">
      <c r="A27" s="44" t="s">
        <v>60</v>
      </c>
    </row>
    <row r="28">
      <c r="A28" s="45" t="s">
        <v>61</v>
      </c>
    </row>
    <row r="39">
      <c r="A39" s="41" t="s">
        <v>62</v>
      </c>
    </row>
    <row r="40">
      <c r="A40" s="46"/>
    </row>
    <row r="41">
      <c r="A41" s="41" t="s">
        <v>63</v>
      </c>
    </row>
    <row r="42">
      <c r="A42" s="41" t="s">
        <v>64</v>
      </c>
    </row>
    <row r="43">
      <c r="A43" s="41" t="s">
        <v>65</v>
      </c>
    </row>
    <row r="44">
      <c r="A44" s="41" t="s">
        <v>66</v>
      </c>
    </row>
    <row r="45">
      <c r="A45" s="41" t="s">
        <v>67</v>
      </c>
    </row>
    <row r="46">
      <c r="A46" s="46"/>
    </row>
    <row r="47">
      <c r="A47" s="41" t="s">
        <v>68</v>
      </c>
    </row>
    <row r="48">
      <c r="A48" s="41" t="s">
        <v>69</v>
      </c>
    </row>
  </sheetData>
  <mergeCells count="2">
    <mergeCell ref="A1:B1"/>
    <mergeCell ref="A5:B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9" t="s">
        <v>70</v>
      </c>
    </row>
    <row r="2">
      <c r="A2" s="32" t="s">
        <v>71</v>
      </c>
    </row>
    <row r="4">
      <c r="A4" s="46"/>
    </row>
    <row r="6">
      <c r="B6" s="39" t="s">
        <v>72</v>
      </c>
    </row>
    <row r="7">
      <c r="B7" s="31">
        <v>286.0</v>
      </c>
    </row>
    <row r="8">
      <c r="B8" s="31">
        <v>276.0</v>
      </c>
    </row>
    <row r="9">
      <c r="B9" s="31">
        <v>266.0</v>
      </c>
    </row>
    <row r="10">
      <c r="B10" s="31">
        <v>236.0</v>
      </c>
    </row>
    <row r="11">
      <c r="B11" s="31">
        <v>147.0</v>
      </c>
      <c r="L11" s="38" t="s">
        <v>73</v>
      </c>
    </row>
    <row r="12">
      <c r="B12" s="31">
        <v>145.0</v>
      </c>
      <c r="L12" s="38"/>
    </row>
    <row r="13">
      <c r="B13" s="31">
        <v>123.0</v>
      </c>
      <c r="L13" s="38"/>
    </row>
    <row r="14">
      <c r="B14" s="31">
        <v>450.0</v>
      </c>
      <c r="L14" s="38"/>
    </row>
    <row r="15">
      <c r="B15" s="31">
        <v>145.0</v>
      </c>
      <c r="L15" s="38" t="s">
        <v>73</v>
      </c>
    </row>
    <row r="16">
      <c r="B16" s="31">
        <v>145.0</v>
      </c>
    </row>
    <row r="17">
      <c r="B17" s="31">
        <v>123.0</v>
      </c>
    </row>
    <row r="18">
      <c r="B18" s="31">
        <v>153.0</v>
      </c>
    </row>
    <row r="19">
      <c r="B19" s="31">
        <v>123.0</v>
      </c>
    </row>
    <row r="20">
      <c r="B20" s="31">
        <v>338.0</v>
      </c>
    </row>
    <row r="21">
      <c r="B21" s="31">
        <v>328.0</v>
      </c>
    </row>
    <row r="22">
      <c r="B22" s="31">
        <v>328.0</v>
      </c>
    </row>
    <row r="23">
      <c r="B23" s="31">
        <v>345.0</v>
      </c>
    </row>
    <row r="24">
      <c r="B24" s="31">
        <v>33.0</v>
      </c>
    </row>
    <row r="25">
      <c r="B25" s="31">
        <v>0.0</v>
      </c>
    </row>
    <row r="26">
      <c r="B26" s="31">
        <v>33.0</v>
      </c>
    </row>
    <row r="27">
      <c r="B27" s="31">
        <v>500.0</v>
      </c>
    </row>
    <row r="28">
      <c r="B28" s="31">
        <v>500.0</v>
      </c>
    </row>
    <row r="29">
      <c r="B29" s="31">
        <v>74.0</v>
      </c>
    </row>
    <row r="30">
      <c r="B30" s="31">
        <v>74.0</v>
      </c>
    </row>
    <row r="31">
      <c r="B31" s="31">
        <v>74.0</v>
      </c>
    </row>
    <row r="32">
      <c r="B32" s="31">
        <v>454.0</v>
      </c>
    </row>
    <row r="33">
      <c r="B33" s="31">
        <v>454.0</v>
      </c>
    </row>
    <row r="34">
      <c r="B34" s="31">
        <v>454.0</v>
      </c>
    </row>
    <row r="35">
      <c r="B35" s="31">
        <v>232.0</v>
      </c>
    </row>
    <row r="36">
      <c r="B36" s="31">
        <v>232.0</v>
      </c>
    </row>
    <row r="37">
      <c r="B37" s="47">
        <v>350.0</v>
      </c>
    </row>
    <row r="69">
      <c r="A69" s="48" t="s">
        <v>74</v>
      </c>
    </row>
    <row r="70">
      <c r="A70" s="30" t="s">
        <v>75</v>
      </c>
    </row>
    <row r="96">
      <c r="A96" s="48" t="s">
        <v>76</v>
      </c>
    </row>
    <row r="97">
      <c r="A97" s="30" t="s">
        <v>77</v>
      </c>
    </row>
    <row r="107">
      <c r="H107" s="38" t="s">
        <v>78</v>
      </c>
      <c r="I107" s="38" t="s">
        <v>74</v>
      </c>
    </row>
    <row r="108">
      <c r="H108" s="38">
        <v>1.0</v>
      </c>
      <c r="I108" s="38">
        <v>2.0</v>
      </c>
    </row>
    <row r="109">
      <c r="H109" s="38">
        <v>2.0</v>
      </c>
      <c r="I109" s="38">
        <v>5.0</v>
      </c>
    </row>
    <row r="110">
      <c r="H110" s="38">
        <v>3.0</v>
      </c>
      <c r="I110" s="38">
        <v>4.0</v>
      </c>
    </row>
    <row r="111">
      <c r="H111" s="38">
        <v>4.0</v>
      </c>
      <c r="I111" s="38">
        <v>2.0</v>
      </c>
    </row>
    <row r="112">
      <c r="H112" s="38">
        <v>5.0</v>
      </c>
      <c r="I112" s="38">
        <v>1.0</v>
      </c>
    </row>
    <row r="121">
      <c r="A121" s="38" t="s">
        <v>79</v>
      </c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9" t="s">
        <v>80</v>
      </c>
    </row>
    <row r="2">
      <c r="A2" s="45" t="s">
        <v>81</v>
      </c>
    </row>
  </sheetData>
  <mergeCells count="1">
    <mergeCell ref="A1:B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9" t="s">
        <v>82</v>
      </c>
    </row>
    <row r="2">
      <c r="A2" s="45" t="s">
        <v>83</v>
      </c>
    </row>
    <row r="3">
      <c r="A3" s="49"/>
    </row>
    <row r="4">
      <c r="A4" s="50" t="s">
        <v>84</v>
      </c>
      <c r="F4" s="51"/>
    </row>
    <row r="105">
      <c r="B105" s="52" t="s">
        <v>85</v>
      </c>
      <c r="C105" s="52" t="s">
        <v>86</v>
      </c>
      <c r="D105" s="52" t="s">
        <v>82</v>
      </c>
    </row>
    <row r="106">
      <c r="B106" s="53" t="s">
        <v>87</v>
      </c>
      <c r="C106" s="54">
        <v>120.0</v>
      </c>
      <c r="D106" s="54">
        <v>120.0</v>
      </c>
    </row>
    <row r="107">
      <c r="B107" s="53" t="s">
        <v>88</v>
      </c>
      <c r="C107" s="54">
        <v>50.0</v>
      </c>
      <c r="D107" s="54">
        <v>170.0</v>
      </c>
    </row>
    <row r="108">
      <c r="B108" s="53" t="s">
        <v>89</v>
      </c>
      <c r="C108" s="54">
        <v>110.0</v>
      </c>
      <c r="D108" s="54">
        <v>280.0</v>
      </c>
    </row>
    <row r="109">
      <c r="B109" s="53" t="s">
        <v>90</v>
      </c>
      <c r="C109" s="54">
        <v>100.0</v>
      </c>
      <c r="D109" s="54">
        <v>380.0</v>
      </c>
    </row>
    <row r="110">
      <c r="B110" s="53" t="s">
        <v>91</v>
      </c>
      <c r="C110" s="54">
        <v>50.0</v>
      </c>
      <c r="D110" s="54">
        <v>430.0</v>
      </c>
    </row>
    <row r="111">
      <c r="B111" s="53" t="s">
        <v>92</v>
      </c>
      <c r="C111" s="54">
        <v>20.0</v>
      </c>
      <c r="D111" s="54">
        <v>450.0</v>
      </c>
    </row>
  </sheetData>
  <mergeCells count="2">
    <mergeCell ref="A1:B1"/>
    <mergeCell ref="A4:E4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9" t="s">
        <v>93</v>
      </c>
    </row>
    <row r="2">
      <c r="A2" s="45" t="s">
        <v>94</v>
      </c>
    </row>
    <row r="3">
      <c r="A3" s="55" t="s">
        <v>95</v>
      </c>
    </row>
    <row r="49">
      <c r="A49" s="45" t="s">
        <v>96</v>
      </c>
    </row>
  </sheetData>
  <mergeCells count="1">
    <mergeCell ref="A1:B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2021-06-01T09:37:01Z</dcterms:created>
  <dc:creator>Vinita Saldanha</dc:creator>
</cp:coreProperties>
</file>