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66925"/>
  <mc:AlternateContent xmlns:mc="http://schemas.openxmlformats.org/markup-compatibility/2006">
    <mc:Choice Requires="x15">
      <x15ac:absPath xmlns:x15ac="http://schemas.microsoft.com/office/spreadsheetml/2010/11/ac" url="https://d.docs.live.net/d4c9ed1496e9a6d6/Documents/Desktop/data_analysis/Excel/myfolder/"/>
    </mc:Choice>
  </mc:AlternateContent>
  <xr:revisionPtr revIDLastSave="1337" documentId="8_{ABC04089-7769-4E43-9915-B025B1F01043}" xr6:coauthVersionLast="47" xr6:coauthVersionMax="47" xr10:uidLastSave="{112250F2-D95F-42A7-A9C9-50FA57C98A3D}"/>
  <bookViews>
    <workbookView xWindow="-108" yWindow="-108" windowWidth="23256" windowHeight="12456" activeTab="3" xr2:uid="{00000000-000D-0000-FFFF-FFFF00000000}"/>
  </bookViews>
  <sheets>
    <sheet name="Original_Data" sheetId="1" r:id="rId1"/>
    <sheet name="Cleaned_Data" sheetId="4" r:id="rId2"/>
    <sheet name="Dashboard" sheetId="6" r:id="rId3"/>
    <sheet name="Pivot_Table" sheetId="8" r:id="rId4"/>
  </sheets>
  <definedNames>
    <definedName name="_xlnm._FilterDatabase" localSheetId="1" hidden="1">Cleaned_Data!$A$1:$N$1001</definedName>
    <definedName name="_xlnm._FilterDatabase" localSheetId="0" hidden="1">Original_Data!$A$1:$M$1001</definedName>
    <definedName name="Slicer_Education">#N/A</definedName>
    <definedName name="Slicer_Marital_Status1">#N/A</definedName>
    <definedName name="Slicer_Region1">#N/A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<sst xmlns="http://schemas.openxmlformats.org/spreadsheetml/2006/main" count="16291" uniqueCount="51">
  <si>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</si>
  <si>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</si>
  <si>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</si>
  <si>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</si>
  <si>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</si>
  <si>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</si>
  <si>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</si>
  <si>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</si>
  <si>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</si>
  <si>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</si>
  <si>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</si>
  <si>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</si>
  <si>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</si>
  <si>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</si>
  <si>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</si>
  <si>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</si>
  <si>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</si>
  <si>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</si>
  <si>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</si>
  <si>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</si>
  <si>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</si>
  <si>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</si>
  <si>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</si>
  <si>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</si>
  <si>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</si>
  <si>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</si>
  <si>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</si>
  <si>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</si>
  <si>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</si>
  <si>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</si>
  <si>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</si>
  <si>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</si>
  <si>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</si>
  <si>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</si>
  <si>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</si>
  <si>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</si>
  <si>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</si>
  <si>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</si>
  <si>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</si>
  <si>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</si>
  <si>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</si>
  <si>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</si>
  <si>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</si>
  <si>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middle aged</t>
  </si>
  <si>
    <t>old</t>
  </si>
  <si>
    <t>Column Labels</t>
  </si>
  <si>
    <t>Average of Income</t>
  </si>
  <si>
    <t>Count of Purchased Bike</t>
  </si>
  <si>
    <t>Miles 10+</t>
  </si>
  <si>
    <t>adult</t>
  </si>
  <si>
    <r>
      <rPr>
        <b/>
        <sz val="22"/>
        <color theme="0"/>
        <rFont val="Times New Roman"/>
        <family val="1"/>
      </rPr>
      <t>Bike Purchase Insights</t>
    </r>
    <r>
      <rPr>
        <sz val="11"/>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</si>
</sst>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249977111117893"/>
      <name val="Calibri"/>
      <family val="2"/>
      <scheme val="minor"/>
    </font>
    <font>
      <sz val="11"/>
      <color theme="0"/>
      <name val="Calibri"/>
      <family val="1"/>
      <scheme val="minor"/>
    </font>
    <font>
      <b/>
      <sz val="22"/>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9084781837531"/>
          <c:y val="0.14712759078636339"/>
          <c:w val="0.6216574803149606"/>
          <c:h val="0.65923301254009914"/>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[$$-409]#,##0</c:formatCode>
                <c:ptCount val="2"/>
                <c:pt idx="0">
                  <c:v>53440</c:v>
                </c:pt>
                <c:pt idx="1">
                  <c:v>56208.178438661707</c:v>
                </c:pt>
              </c:numCache>
            </c:numRef>
          </c:val>
          <c:extLst>
            <c:ext xmlns:c16="http://schemas.microsoft.com/office/drawing/2014/chart" uri="{C3380CC4-5D6E-409C-BE32-E72D297353CC}">
              <c16:uniqueId val="{00000000-9157-46E8-87E4-9F12AD56B19E}"/>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1-9157-46E8-87E4-9F12AD56B19E}"/>
            </c:ext>
          </c:extLst>
        </c:ser>
        <c:dLbls>
          <c:dLblPos val="outEnd"/>
          <c:showLegendKey val="0"/>
          <c:showVal val="1"/>
          <c:showCatName val="0"/>
          <c:showSerName val="0"/>
          <c:showPercent val="0"/>
          <c:showBubbleSize val="0"/>
        </c:dLbls>
        <c:gapWidth val="219"/>
        <c:overlap val="-27"/>
        <c:axId val="1085370928"/>
        <c:axId val="1085371408"/>
      </c:barChart>
      <c:catAx>
        <c:axId val="108537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71408"/>
        <c:crosses val="autoZero"/>
        <c:auto val="1"/>
        <c:lblAlgn val="ctr"/>
        <c:lblOffset val="100"/>
        <c:noMultiLvlLbl val="0"/>
      </c:catAx>
      <c:valAx>
        <c:axId val="1085371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7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Pivot_Table!$B$53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AC-4D25-810D-1D1A3795B2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AC-4D25-810D-1D1A3795B2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AC-4D25-810D-1D1A3795B2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DAC-4D25-810D-1D1A3795B2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DAC-4D25-810D-1D1A3795B2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Pivot_Table!$A$54:$A$59</c:f>
              <c:strCache>
                <c:ptCount val="5"/>
                <c:pt idx="0">
                  <c:v>Bachelors</c:v>
                </c:pt>
                <c:pt idx="1">
                  <c:v>Graduate Degree</c:v>
                </c:pt>
                <c:pt idx="2">
                  <c:v>High School</c:v>
                </c:pt>
                <c:pt idx="3">
                  <c:v>Partial College</c:v>
                </c:pt>
                <c:pt idx="4">
                  <c:v>Partial High School</c:v>
                </c:pt>
              </c:strCache>
            </c:strRef>
          </c:cat>
          <c:val>
            <c:numRef>
              <c:f>Pivot_Table!$B$54:$B$59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0-DB4E-420F-8A85-A5ED219B7AF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Pivot_Table!$B$67:$B$68</c:f>
              <c:strCache>
                <c:ptCount val="1"/>
                <c:pt idx="0">
                  <c:v>No</c:v>
                </c:pt>
              </c:strCache>
            </c:strRef>
          </c:tx>
          <c:spPr>
            <a:solidFill>
              <a:schemeClr val="accent1"/>
            </a:solidFill>
            <a:ln>
              <a:noFill/>
            </a:ln>
            <a:effectLst/>
          </c:spPr>
          <c:invertIfNegative val="0"/>
          <c:cat>
            <c:strRef>
              <c:f>Pivot_Table!$A$69:$A$85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Pivot_Table!$B$69:$B$85</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E09C-4E25-A65D-484E913560E1}"/>
            </c:ext>
          </c:extLst>
        </c:ser>
        <c:ser>
          <c:idx val="1"/>
          <c:order val="1"/>
          <c:tx>
            <c:strRef>
              <c:f>Pivot_Table!$C$67:$C$68</c:f>
              <c:strCache>
                <c:ptCount val="1"/>
                <c:pt idx="0">
                  <c:v>Yes</c:v>
                </c:pt>
              </c:strCache>
            </c:strRef>
          </c:tx>
          <c:spPr>
            <a:solidFill>
              <a:schemeClr val="accent2"/>
            </a:solidFill>
            <a:ln>
              <a:noFill/>
            </a:ln>
            <a:effectLst/>
          </c:spPr>
          <c:invertIfNegative val="0"/>
          <c:cat>
            <c:strRef>
              <c:f>Pivot_Table!$A$69:$A$85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Pivot_Table!$C$69:$C$85</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E09C-4E25-A65D-484E913560E1}"/>
            </c:ext>
          </c:extLst>
        </c:ser>
        <c:dLbls>
          <c:showLegendKey val="0"/>
          <c:showVal val="0"/>
          <c:showCatName val="0"/>
          <c:showSerName val="0"/>
          <c:showPercent val="0"/>
          <c:showBubbleSize val="0"/>
        </c:dLbls>
        <c:gapWidth val="219"/>
        <c:overlap val="-27"/>
        <c:axId val="1113488064"/>
        <c:axId val="1113485184"/>
      </c:barChart>
      <c:catAx>
        <c:axId val="111348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85184"/>
        <c:crosses val="autoZero"/>
        <c:auto val="1"/>
        <c:lblAlgn val="ctr"/>
        <c:lblOffset val="100"/>
        <c:noMultiLvlLbl val="0"/>
      </c:catAx>
      <c:valAx>
        <c:axId val="111348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8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a:t>
            </a:r>
            <a:r>
              <a:rPr lang="en-US" baseline="0"/>
              <a:t>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0000000000000024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444444444444444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Pivot_Table!$B$89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662-4C85-801D-CCD7BEC5C3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0662-4C85-801D-CCD7BEC5C3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0662-4C85-801D-CCD7BEC5C31E}"/>
              </c:ext>
            </c:extLst>
          </c:dPt>
          <c:dLbls>
            <c:dLbl>
              <c:idx val="0"/>
              <c:layout>
                <c:manualLayout>
                  <c:x val="4.4444444444444446E-2"/>
                  <c:y val="-4.166666666666666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662-4C85-801D-CCD7BEC5C31E}"/>
                </c:ext>
              </c:extLst>
            </c:dLbl>
            <c:dLbl>
              <c:idx val="1"/>
              <c:layout>
                <c:manualLayout>
                  <c:x val="1.6666666666666666E-2"/>
                  <c:y val="8.79629629629629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662-4C85-801D-CCD7BEC5C31E}"/>
                </c:ext>
              </c:extLst>
            </c:dLbl>
            <c:dLbl>
              <c:idx val="2"/>
              <c:layout>
                <c:manualLayout>
                  <c:x val="-5.0000000000000024E-2"/>
                  <c:y val="-5.09259259259259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662-4C85-801D-CCD7BEC5C3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Pivot_Table!$A$90:$A$93</c:f>
              <c:strCache>
                <c:ptCount val="3"/>
                <c:pt idx="0">
                  <c:v>Europe</c:v>
                </c:pt>
                <c:pt idx="1">
                  <c:v>North America</c:v>
                </c:pt>
                <c:pt idx="2">
                  <c:v>Pacific</c:v>
                </c:pt>
              </c:strCache>
            </c:strRef>
          </c:cat>
          <c:val>
            <c:numRef>
              <c:f>Pivot_Table!$B$90:$B$93</c:f>
              <c:numCache>
                <c:formatCode>General</c:formatCode>
                <c:ptCount val="3"/>
                <c:pt idx="0">
                  <c:v>148</c:v>
                </c:pt>
                <c:pt idx="1">
                  <c:v>220</c:v>
                </c:pt>
                <c:pt idx="2">
                  <c:v>113</c:v>
                </c:pt>
              </c:numCache>
            </c:numRef>
          </c:val>
          <c:extLst>
            <c:ext xmlns:c16="http://schemas.microsoft.com/office/drawing/2014/chart" uri="{C3380CC4-5D6E-409C-BE32-E72D297353CC}">
              <c16:uniqueId val="{00000000-0662-4C85-801D-CCD7BEC5C31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Bike purchases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Pivot_Table!$B$19:$B$20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Pivot_Table!$A$21:$A$26</c:f>
              <c:strCache>
                <c:ptCount val="5"/>
                <c:pt idx="0">
                  <c:v>0-1 Miles</c:v>
                </c:pt>
                <c:pt idx="1">
                  <c:v>1-2 Miles</c:v>
                </c:pt>
                <c:pt idx="2">
                  <c:v>2-5 Miles</c:v>
                </c:pt>
                <c:pt idx="3">
                  <c:v>5-10 Miles</c:v>
                </c:pt>
                <c:pt idx="4">
                  <c:v>Miles 10+</c:v>
                </c:pt>
              </c:strCache>
            </c:strRef>
          </c:cat>
          <c:val>
            <c:numRef>
              <c:f>Pivot_Table!$B$21:$B$26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85EB-4EC4-A297-F3F0227D01C9}"/>
            </c:ext>
          </c:extLst>
        </c:ser>
        <c:ser>
          <c:idx val="1"/>
          <c:order val="1"/>
          <c:tx>
            <c:strRef>
              <c:f>Pivot_Table!$C$19:$C$20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Pivot_Table!$A$21:$A$26</c:f>
              <c:strCache>
                <c:ptCount val="5"/>
                <c:pt idx="0">
                  <c:v>0-1 Miles</c:v>
                </c:pt>
                <c:pt idx="1">
                  <c:v>1-2 Miles</c:v>
                </c:pt>
                <c:pt idx="2">
                  <c:v>2-5 Miles</c:v>
                </c:pt>
                <c:pt idx="3">
                  <c:v>5-10 Miles</c:v>
                </c:pt>
                <c:pt idx="4">
                  <c:v>Miles 10+</c:v>
                </c:pt>
              </c:strCache>
            </c:strRef>
          </c:cat>
          <c:val>
            <c:numRef>
              <c:f>Pivot_Table!$C$21:$C$26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85EB-4EC4-A297-F3F0227D01C9}"/>
            </c:ext>
          </c:extLst>
        </c:ser>
        <c:dLbls>
          <c:dLblPos val="ctr"/>
          <c:showLegendKey val="0"/>
          <c:showVal val="1"/>
          <c:showCatName val="0"/>
          <c:showSerName val="0"/>
          <c:showPercent val="0"/>
          <c:showBubbleSize val="0"/>
        </c:dLbls>
        <c:gapWidth val="150"/>
        <c:overlap val="100"/>
        <c:axId val="1361569472"/>
        <c:axId val="1361568992"/>
      </c:barChart>
      <c:catAx>
        <c:axId val="136156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68992"/>
        <c:crosses val="autoZero"/>
        <c:auto val="1"/>
        <c:lblAlgn val="ctr"/>
        <c:lblOffset val="100"/>
        <c:noMultiLvlLbl val="0"/>
      </c:catAx>
      <c:valAx>
        <c:axId val="1361568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6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Bike purchases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Pivot_Table!$A$37:$A$40</c:f>
              <c:strCache>
                <c:ptCount val="3"/>
                <c:pt idx="0">
                  <c:v>adult</c:v>
                </c:pt>
                <c:pt idx="1">
                  <c:v>middle aged</c:v>
                </c:pt>
                <c:pt idx="2">
                  <c:v>old</c:v>
                </c:pt>
              </c:strCache>
            </c:strRef>
          </c:cat>
          <c:val>
            <c:numRef>
              <c:f>Pivot_Table!$B$37:$B$40</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E6F1-44DB-ADBF-6D0572E33556}"/>
            </c:ext>
          </c:extLst>
        </c:ser>
        <c:ser>
          <c:idx val="1"/>
          <c:order val="1"/>
          <c:tx>
            <c:strRef>
              <c:f>Pivot_Table!$C$35:$C$36</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Pivot_Table!$A$37:$A$40</c:f>
              <c:strCache>
                <c:ptCount val="3"/>
                <c:pt idx="0">
                  <c:v>adult</c:v>
                </c:pt>
                <c:pt idx="1">
                  <c:v>middle aged</c:v>
                </c:pt>
                <c:pt idx="2">
                  <c:v>old</c:v>
                </c:pt>
              </c:strCache>
            </c:strRef>
          </c:cat>
          <c:val>
            <c:numRef>
              <c:f>Pivot_Table!$C$37:$C$40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E6F1-44DB-ADBF-6D0572E33556}"/>
            </c:ext>
          </c:extLst>
        </c:ser>
        <c:dLbls>
          <c:dLblPos val="t"/>
          <c:showLegendKey val="0"/>
          <c:showVal val="1"/>
          <c:showCatName val="0"/>
          <c:showSerName val="0"/>
          <c:showPercent val="0"/>
          <c:showBubbleSize val="0"/>
        </c:dLbls>
        <c:smooth val="0"/>
        <c:axId val="1849656912"/>
        <c:axId val="1849658352"/>
      </c:lineChart>
      <c:catAx>
        <c:axId val="184965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58352"/>
        <c:crosses val="autoZero"/>
        <c:auto val="1"/>
        <c:lblAlgn val="ctr"/>
        <c:lblOffset val="100"/>
        <c:noMultiLvlLbl val="0"/>
      </c:catAx>
      <c:valAx>
        <c:axId val="1849658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5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Pivot_Table!$B$53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17-4C12-8A95-3D8F34FAD0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17-4C12-8A95-3D8F34FAD0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17-4C12-8A95-3D8F34FAD0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17-4C12-8A95-3D8F34FAD0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17-4C12-8A95-3D8F34FAD0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Pivot_Table!$A$54:$A$59</c:f>
              <c:strCache>
                <c:ptCount val="5"/>
                <c:pt idx="0">
                  <c:v>Bachelors</c:v>
                </c:pt>
                <c:pt idx="1">
                  <c:v>Graduate Degree</c:v>
                </c:pt>
                <c:pt idx="2">
                  <c:v>High School</c:v>
                </c:pt>
                <c:pt idx="3">
                  <c:v>Partial College</c:v>
                </c:pt>
                <c:pt idx="4">
                  <c:v>Partial High School</c:v>
                </c:pt>
              </c:strCache>
            </c:strRef>
          </c:cat>
          <c:val>
            <c:numRef>
              <c:f>Pivot_Table!$B$54:$B$59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A-4D17-4C12-8A95-3D8F34FAD01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a:t>
            </a:r>
            <a:r>
              <a:rPr lang="en-US" baseline="0"/>
              <a:t>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5.0000000000000024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444444444444444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1.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444444444444444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0000000000000024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444444444444444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66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0000000000000024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Pivot_Table!$B$89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AD-4B22-BA9A-ED43D61ED0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AD-4B22-BA9A-ED43D61ED0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AD-4B22-BA9A-ED43D61ED0B8}"/>
              </c:ext>
            </c:extLst>
          </c:dPt>
          <c:dLbls>
            <c:dLbl>
              <c:idx val="0"/>
              <c:layout>
                <c:manualLayout>
                  <c:x val="4.4444444444444446E-2"/>
                  <c:y val="-4.166666666666666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7AD-4B22-BA9A-ED43D61ED0B8}"/>
                </c:ext>
              </c:extLst>
            </c:dLbl>
            <c:dLbl>
              <c:idx val="1"/>
              <c:layout>
                <c:manualLayout>
                  <c:x val="1.6666666666666666E-2"/>
                  <c:y val="8.79629629629629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AD-4B22-BA9A-ED43D61ED0B8}"/>
                </c:ext>
              </c:extLst>
            </c:dLbl>
            <c:dLbl>
              <c:idx val="2"/>
              <c:layout>
                <c:manualLayout>
                  <c:x val="-5.0000000000000024E-2"/>
                  <c:y val="-5.09259259259259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7AD-4B22-BA9A-ED43D61ED0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Pivot_Table!$A$90:$A$93</c:f>
              <c:strCache>
                <c:ptCount val="3"/>
                <c:pt idx="0">
                  <c:v>Europe</c:v>
                </c:pt>
                <c:pt idx="1">
                  <c:v>North America</c:v>
                </c:pt>
                <c:pt idx="2">
                  <c:v>Pacific</c:v>
                </c:pt>
              </c:strCache>
            </c:strRef>
          </c:cat>
          <c:val>
            <c:numRef>
              <c:f>Pivot_Table!$B$90:$B$93</c:f>
              <c:numCache>
                <c:formatCode>General</c:formatCode>
                <c:ptCount val="3"/>
                <c:pt idx="0">
                  <c:v>148</c:v>
                </c:pt>
                <c:pt idx="1">
                  <c:v>220</c:v>
                </c:pt>
                <c:pt idx="2">
                  <c:v>113</c:v>
                </c:pt>
              </c:numCache>
            </c:numRef>
          </c:val>
          <c:extLst>
            <c:ext xmlns:c16="http://schemas.microsoft.com/office/drawing/2014/chart" uri="{C3380CC4-5D6E-409C-BE32-E72D297353CC}">
              <c16:uniqueId val="{00000006-47AD-4B22-BA9A-ED43D61ED0B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9182228511193"/>
          <c:y val="0.27027746197894126"/>
          <c:w val="0.62010848042221656"/>
          <c:h val="0.40093895029214194"/>
        </c:manualLayout>
      </c:layout>
      <c:barChart>
        <c:barDir val="col"/>
        <c:grouping val="clustered"/>
        <c:varyColors val="0"/>
        <c:ser>
          <c:idx val="0"/>
          <c:order val="0"/>
          <c:tx>
            <c:strRef>
              <c:f>Pivot_Table!$B$67:$B$68</c:f>
              <c:strCache>
                <c:ptCount val="1"/>
                <c:pt idx="0">
                  <c:v>No</c:v>
                </c:pt>
              </c:strCache>
            </c:strRef>
          </c:tx>
          <c:spPr>
            <a:solidFill>
              <a:schemeClr val="accent1"/>
            </a:solidFill>
            <a:ln>
              <a:noFill/>
            </a:ln>
            <a:effectLst/>
          </c:spPr>
          <c:invertIfNegative val="0"/>
          <c:cat>
            <c:strRef>
              <c:f>Pivot_Table!$A$69:$A$85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Pivot_Table!$B$69:$B$85</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629D-4B98-8BF2-541B625B998D}"/>
            </c:ext>
          </c:extLst>
        </c:ser>
        <c:ser>
          <c:idx val="1"/>
          <c:order val="1"/>
          <c:tx>
            <c:strRef>
              <c:f>Pivot_Table!$C$67:$C$68</c:f>
              <c:strCache>
                <c:ptCount val="1"/>
                <c:pt idx="0">
                  <c:v>Yes</c:v>
                </c:pt>
              </c:strCache>
            </c:strRef>
          </c:tx>
          <c:spPr>
            <a:solidFill>
              <a:schemeClr val="accent2"/>
            </a:solidFill>
            <a:ln>
              <a:noFill/>
            </a:ln>
            <a:effectLst/>
          </c:spPr>
          <c:invertIfNegative val="0"/>
          <c:cat>
            <c:strRef>
              <c:f>Pivot_Table!$A$69:$A$85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Pivot_Table!$C$69:$C$85</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629D-4B98-8BF2-541B625B998D}"/>
            </c:ext>
          </c:extLst>
        </c:ser>
        <c:dLbls>
          <c:showLegendKey val="0"/>
          <c:showVal val="0"/>
          <c:showCatName val="0"/>
          <c:showSerName val="0"/>
          <c:showPercent val="0"/>
          <c:showBubbleSize val="0"/>
        </c:dLbls>
        <c:gapWidth val="219"/>
        <c:overlap val="-27"/>
        <c:axId val="1113488064"/>
        <c:axId val="1113485184"/>
      </c:barChart>
      <c:catAx>
        <c:axId val="111348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85184"/>
        <c:crosses val="autoZero"/>
        <c:auto val="1"/>
        <c:lblAlgn val="ctr"/>
        <c:lblOffset val="100"/>
        <c:noMultiLvlLbl val="0"/>
      </c:catAx>
      <c:valAx>
        <c:axId val="1113485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8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9807524059493"/>
          <c:y val="0.14712744240303297"/>
          <c:w val="0.6216574803149606"/>
          <c:h val="0.65923301254009914"/>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[$$-409]#,##0</c:formatCode>
                <c:ptCount val="2"/>
                <c:pt idx="0">
                  <c:v>53440</c:v>
                </c:pt>
                <c:pt idx="1">
                  <c:v>56208.178438661707</c:v>
                </c:pt>
              </c:numCache>
            </c:numRef>
          </c:val>
          <c:extLst>
            <c:ext xmlns:c16="http://schemas.microsoft.com/office/drawing/2014/chart" uri="{C3380CC4-5D6E-409C-BE32-E72D297353CC}">
              <c16:uniqueId val="{00000000-0A80-4956-9F0D-FE4DF22F73ED}"/>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1-0A80-4956-9F0D-FE4DF22F73ED}"/>
            </c:ext>
          </c:extLst>
        </c:ser>
        <c:dLbls>
          <c:dLblPos val="outEnd"/>
          <c:showLegendKey val="0"/>
          <c:showVal val="1"/>
          <c:showCatName val="0"/>
          <c:showSerName val="0"/>
          <c:showPercent val="0"/>
          <c:showBubbleSize val="0"/>
        </c:dLbls>
        <c:gapWidth val="219"/>
        <c:overlap val="-27"/>
        <c:axId val="1085370928"/>
        <c:axId val="1085371408"/>
      </c:barChart>
      <c:catAx>
        <c:axId val="108537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71408"/>
        <c:crosses val="autoZero"/>
        <c:auto val="1"/>
        <c:lblAlgn val="ctr"/>
        <c:lblOffset val="100"/>
        <c:noMultiLvlLbl val="0"/>
      </c:catAx>
      <c:valAx>
        <c:axId val="108537140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7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Bike purchases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Pivot_Table!$B$19:$B$20</c:f>
              <c:strCache>
                <c:ptCount val="1"/>
                <c:pt idx="0">
                  <c:v>No</c:v>
                </c:pt>
              </c:strCache>
            </c:strRef>
          </c:tx>
          <c:spPr>
            <a:solidFill>
              <a:schemeClr val="accent1"/>
            </a:solidFill>
            <a:ln>
              <a:noFill/>
            </a:ln>
            <a:effectLst/>
          </c:spPr>
          <c:invertIfNegative val="0"/>
          <c:cat>
            <c:strRef>
              <c:f>Pivot_Table!$A$21:$A$26</c:f>
              <c:strCache>
                <c:ptCount val="5"/>
                <c:pt idx="0">
                  <c:v>0-1 Miles</c:v>
                </c:pt>
                <c:pt idx="1">
                  <c:v>1-2 Miles</c:v>
                </c:pt>
                <c:pt idx="2">
                  <c:v>2-5 Miles</c:v>
                </c:pt>
                <c:pt idx="3">
                  <c:v>5-10 Miles</c:v>
                </c:pt>
                <c:pt idx="4">
                  <c:v>Miles 10+</c:v>
                </c:pt>
              </c:strCache>
            </c:strRef>
          </c:cat>
          <c:val>
            <c:numRef>
              <c:f>Pivot_Table!$B$21:$B$26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61A-4EB6-9B38-F1BAFEDA975A}"/>
            </c:ext>
          </c:extLst>
        </c:ser>
        <c:ser>
          <c:idx val="1"/>
          <c:order val="1"/>
          <c:tx>
            <c:strRef>
              <c:f>Pivot_Table!$C$19:$C$20</c:f>
              <c:strCache>
                <c:ptCount val="1"/>
                <c:pt idx="0">
                  <c:v>Yes</c:v>
                </c:pt>
              </c:strCache>
            </c:strRef>
          </c:tx>
          <c:spPr>
            <a:solidFill>
              <a:schemeClr val="accent2"/>
            </a:solidFill>
            <a:ln>
              <a:noFill/>
            </a:ln>
            <a:effectLst/>
          </c:spPr>
          <c:invertIfNegative val="0"/>
          <c:cat>
            <c:strRef>
              <c:f>Pivot_Table!$A$21:$A$26</c:f>
              <c:strCache>
                <c:ptCount val="5"/>
                <c:pt idx="0">
                  <c:v>0-1 Miles</c:v>
                </c:pt>
                <c:pt idx="1">
                  <c:v>1-2 Miles</c:v>
                </c:pt>
                <c:pt idx="2">
                  <c:v>2-5 Miles</c:v>
                </c:pt>
                <c:pt idx="3">
                  <c:v>5-10 Miles</c:v>
                </c:pt>
                <c:pt idx="4">
                  <c:v>Miles 10+</c:v>
                </c:pt>
              </c:strCache>
            </c:strRef>
          </c:cat>
          <c:val>
            <c:numRef>
              <c:f>Pivot_Table!$C$21:$C$26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261A-4EB6-9B38-F1BAFEDA975A}"/>
            </c:ext>
          </c:extLst>
        </c:ser>
        <c:dLbls>
          <c:showLegendKey val="0"/>
          <c:showVal val="0"/>
          <c:showCatName val="0"/>
          <c:showSerName val="0"/>
          <c:showPercent val="0"/>
          <c:showBubbleSize val="0"/>
        </c:dLbls>
        <c:gapWidth val="150"/>
        <c:overlap val="100"/>
        <c:axId val="1361569472"/>
        <c:axId val="1361568992"/>
      </c:barChart>
      <c:catAx>
        <c:axId val="136156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68992"/>
        <c:crosses val="autoZero"/>
        <c:auto val="1"/>
        <c:lblAlgn val="ctr"/>
        <c:lblOffset val="100"/>
        <c:noMultiLvlLbl val="0"/>
      </c:catAx>
      <c:valAx>
        <c:axId val="136156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6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[Biker_Sales_Master.xlsx]Pivot_Table!PivotTable9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Bike purchases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none"/>
          </c:marker>
          <c:cat>
            <c:strRef>
              <c:f>Pivot_Table!$A$37:$A$40</c:f>
              <c:strCache>
                <c:ptCount val="3"/>
                <c:pt idx="0">
                  <c:v>adult</c:v>
                </c:pt>
                <c:pt idx="1">
                  <c:v>middle aged</c:v>
                </c:pt>
                <c:pt idx="2">
                  <c:v>old</c:v>
                </c:pt>
              </c:strCache>
            </c:strRef>
          </c:cat>
          <c:val>
            <c:numRef>
              <c:f>Pivot_Table!$B$37:$B$40</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17AF-4842-87B7-76F08D8C2061}"/>
            </c:ext>
          </c:extLst>
        </c:ser>
        <c:ser>
          <c:idx val="1"/>
          <c:order val="1"/>
          <c:tx>
            <c:strRef>
              <c:f>Pivot_Table!$C$35:$C$36</c:f>
              <c:strCache>
                <c:ptCount val="1"/>
                <c:pt idx="0">
                  <c:v>Yes</c:v>
                </c:pt>
              </c:strCache>
            </c:strRef>
          </c:tx>
          <c:spPr>
            <a:ln w="28575" cap="rnd">
              <a:solidFill>
                <a:schemeClr val="accent2"/>
              </a:solidFill>
              <a:round/>
            </a:ln>
            <a:effectLst/>
          </c:spPr>
          <c:marker>
            <c:symbol val="none"/>
          </c:marker>
          <c:cat>
            <c:strRef>
              <c:f>Pivot_Table!$A$37:$A$40</c:f>
              <c:strCache>
                <c:ptCount val="3"/>
                <c:pt idx="0">
                  <c:v>adult</c:v>
                </c:pt>
                <c:pt idx="1">
                  <c:v>middle aged</c:v>
                </c:pt>
                <c:pt idx="2">
                  <c:v>old</c:v>
                </c:pt>
              </c:strCache>
            </c:strRef>
          </c:cat>
          <c:val>
            <c:numRef>
              <c:f>Pivot_Table!$C$37:$C$40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17AF-4842-87B7-76F08D8C2061}"/>
            </c:ext>
          </c:extLst>
        </c:ser>
        <c:dLbls>
          <c:showLegendKey val="0"/>
          <c:showVal val="0"/>
          <c:showCatName val="0"/>
          <c:showSerName val="0"/>
          <c:showPercent val="0"/>
          <c:showBubbleSize val="0"/>
        </c:dLbls>
        <c:smooth val="0"/>
        <c:axId val="1849656912"/>
        <c:axId val="1849658352"/>
      </c:lineChart>
      <c:catAx>
        <c:axId val="184965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58352"/>
        <c:crosses val="autoZero"/>
        <c:auto val="1"/>
        <c:lblAlgn val="ctr"/>
        <c:lblOffset val="100"/>
        <c:noMultiLvlLbl val="0"/>
      </c:catAx>
      <c:valAx>
        <c:axId val="184965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5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5444</xdr:colOff>
      <xdr:row>3</xdr:row>
      <xdr:rowOff>17733</xdr:rowOff>
    </xdr:from>
    <xdr:to>
      <xdr:col>10</xdr:col>
      <xdr:colOff>77163</xdr:colOff>
      <xdr:row>18</xdr:row>
      <xdr:rowOff>115747</xdr:rowOff>
    </xdr:to>
    <xdr:graphicFrame macro="">
      <xdr:nvGraphicFramePr>
        <xdr:cNvPr id="2" name="Chart 1">
          <a:extLst>
            <a:ext uri="{FF2B5EF4-FFF2-40B4-BE49-F238E27FC236}">
              <a16:creationId xmlns:a16="http://schemas.microsoft.com/office/drawing/2014/main" id="{12AF54D8-D563-431B-B035-6D294DA17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99411</xdr:colOff>
      <xdr:row>3</xdr:row>
      <xdr:rowOff>5443</xdr:rowOff>
    </xdr:from>
    <xdr:to>
      <xdr:col>18</xdr:col>
      <xdr:colOff>57874</xdr:colOff>
      <xdr:row>18</xdr:row>
      <xdr:rowOff>106100</xdr:rowOff>
    </xdr:to>
    <xdr:graphicFrame macro="">
      <xdr:nvGraphicFramePr>
        <xdr:cNvPr id="3" name="Chart 2">
          <a:extLst>
            <a:ext uri="{FF2B5EF4-FFF2-40B4-BE49-F238E27FC236}">
              <a16:creationId xmlns:a16="http://schemas.microsoft.com/office/drawing/2014/main" id="{3DC7EF53-B7A8-48E5-A99C-C41EC5D57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142972</xdr:rowOff>
    </xdr:from>
    <xdr:to>
      <xdr:col>10</xdr:col>
      <xdr:colOff>86811</xdr:colOff>
      <xdr:row>33</xdr:row>
      <xdr:rowOff>45738</xdr:rowOff>
    </xdr:to>
    <xdr:graphicFrame macro="">
      <xdr:nvGraphicFramePr>
        <xdr:cNvPr id="4" name="Chart 3">
          <a:extLst>
            <a:ext uri="{FF2B5EF4-FFF2-40B4-BE49-F238E27FC236}">
              <a16:creationId xmlns:a16="http://schemas.microsoft.com/office/drawing/2014/main" id="{05626AA4-75FF-498D-B801-22D27D0BF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96456</xdr:colOff>
      <xdr:row>18</xdr:row>
      <xdr:rowOff>105323</xdr:rowOff>
    </xdr:from>
    <xdr:to>
      <xdr:col>18</xdr:col>
      <xdr:colOff>77165</xdr:colOff>
      <xdr:row>33</xdr:row>
      <xdr:rowOff>52623</xdr:rowOff>
    </xdr:to>
    <xdr:graphicFrame macro="">
      <xdr:nvGraphicFramePr>
        <xdr:cNvPr id="5" name="Chart 4">
          <a:extLst>
            <a:ext uri="{FF2B5EF4-FFF2-40B4-BE49-F238E27FC236}">
              <a16:creationId xmlns:a16="http://schemas.microsoft.com/office/drawing/2014/main" id="{AD81090E-C902-425A-B96B-0B73D83F3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67520</xdr:colOff>
      <xdr:row>3</xdr:row>
      <xdr:rowOff>51027</xdr:rowOff>
    </xdr:from>
    <xdr:to>
      <xdr:col>24</xdr:col>
      <xdr:colOff>598027</xdr:colOff>
      <xdr:row>18</xdr:row>
      <xdr:rowOff>96456</xdr:rowOff>
    </xdr:to>
    <xdr:graphicFrame macro="">
      <xdr:nvGraphicFramePr>
        <xdr:cNvPr id="6" name="Chart 5">
          <a:extLst>
            <a:ext uri="{FF2B5EF4-FFF2-40B4-BE49-F238E27FC236}">
              <a16:creationId xmlns:a16="http://schemas.microsoft.com/office/drawing/2014/main" id="{BD3DC527-30BB-4A74-BBCD-F2C5D2B91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77165</xdr:colOff>
      <xdr:row>18</xdr:row>
      <xdr:rowOff>93032</xdr:rowOff>
    </xdr:from>
    <xdr:to>
      <xdr:col>25</xdr:col>
      <xdr:colOff>7608</xdr:colOff>
      <xdr:row>33</xdr:row>
      <xdr:rowOff>43870</xdr:rowOff>
    </xdr:to>
    <xdr:graphicFrame macro="">
      <xdr:nvGraphicFramePr>
        <xdr:cNvPr id="7" name="Chart 6">
          <a:extLst>
            <a:ext uri="{FF2B5EF4-FFF2-40B4-BE49-F238E27FC236}">
              <a16:creationId xmlns:a16="http://schemas.microsoft.com/office/drawing/2014/main" id="{F554D370-E1CB-4B75-AE5B-550F770A2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1</xdr:rowOff>
    </xdr:from>
    <xdr:to>
      <xdr:col>2</xdr:col>
      <xdr:colOff>607670</xdr:colOff>
      <xdr:row>12</xdr:row>
      <xdr:rowOff>2</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FF683CD9-EE62-ED75-D33E-976C995F602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563672"/>
              <a:ext cx="1818519" cy="1691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9646</xdr:colOff>
      <xdr:row>11</xdr:row>
      <xdr:rowOff>182397</xdr:rowOff>
    </xdr:from>
    <xdr:to>
      <xdr:col>3</xdr:col>
      <xdr:colOff>9645</xdr:colOff>
      <xdr:row>23</xdr:row>
      <xdr:rowOff>154329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63EDB04-B9E8-46BE-D399-9DF8C525FB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646" y="2249192"/>
              <a:ext cx="1816273" cy="2226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153460</xdr:rowOff>
    </xdr:from>
    <xdr:to>
      <xdr:col>3</xdr:col>
      <xdr:colOff>0</xdr:colOff>
      <xdr:row>33</xdr:row>
      <xdr:rowOff>28937</xdr:rowOff>
    </xdr:to>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464BEE45-DD16-F00B-78B5-6DF67F75EEB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4474939"/>
              <a:ext cx="1816274" cy="1754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537210</xdr:colOff>
      <xdr:row>0</xdr:row>
      <xdr:rowOff>38100</xdr:rowOff>
    </xdr:from>
    <xdr:to>
      <xdr:col>12</xdr:col>
      <xdr:colOff>369570</xdr:colOff>
      <xdr:row>15</xdr:row>
      <xdr:rowOff>152400</xdr:rowOff>
    </xdr:to>
    <xdr:graphicFrame macro="">
      <xdr:nvGraphicFramePr>
        <xdr:cNvPr id="2" name="Chart 1">
          <a:extLst>
            <a:ext uri="{FF2B5EF4-FFF2-40B4-BE49-F238E27FC236}">
              <a16:creationId xmlns:a16="http://schemas.microsoft.com/office/drawing/2014/main" id="{0D652D24-6747-D03B-A01D-6C921EC7F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17</xdr:row>
      <xdr:rowOff>15240</xdr:rowOff>
    </xdr:from>
    <xdr:to>
      <xdr:col>12</xdr:col>
      <xdr:colOff>400050</xdr:colOff>
      <xdr:row>32</xdr:row>
      <xdr:rowOff>129540</xdr:rowOff>
    </xdr:to>
    <xdr:graphicFrame macro="">
      <xdr:nvGraphicFramePr>
        <xdr:cNvPr id="3" name="Chart 2">
          <a:extLst>
            <a:ext uri="{FF2B5EF4-FFF2-40B4-BE49-F238E27FC236}">
              <a16:creationId xmlns:a16="http://schemas.microsoft.com/office/drawing/2014/main" id="{C1F5FE8B-EA72-74E2-F264-E07E17054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33</xdr:row>
      <xdr:rowOff>160020</xdr:rowOff>
    </xdr:from>
    <xdr:to>
      <xdr:col>12</xdr:col>
      <xdr:colOff>400050</xdr:colOff>
      <xdr:row>49</xdr:row>
      <xdr:rowOff>99060</xdr:rowOff>
    </xdr:to>
    <xdr:graphicFrame macro="">
      <xdr:nvGraphicFramePr>
        <xdr:cNvPr id="4" name="Chart 3">
          <a:extLst>
            <a:ext uri="{FF2B5EF4-FFF2-40B4-BE49-F238E27FC236}">
              <a16:creationId xmlns:a16="http://schemas.microsoft.com/office/drawing/2014/main" id="{EC148B84-03A4-45C3-AC5E-4DABC231B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552450</xdr:colOff>
      <xdr:row>50</xdr:row>
      <xdr:rowOff>167640</xdr:rowOff>
    </xdr:from>
    <xdr:to>
      <xdr:col>12</xdr:col>
      <xdr:colOff>384810</xdr:colOff>
      <xdr:row>66</xdr:row>
      <xdr:rowOff>106680</xdr:rowOff>
    </xdr:to>
    <xdr:graphicFrame macro="">
      <xdr:nvGraphicFramePr>
        <xdr:cNvPr id="5" name="Chart 4">
          <a:extLst>
            <a:ext uri="{FF2B5EF4-FFF2-40B4-BE49-F238E27FC236}">
              <a16:creationId xmlns:a16="http://schemas.microsoft.com/office/drawing/2014/main" id="{EE46E4AB-D0C2-080F-E386-241A69991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xdr:colOff>
      <xdr:row>68</xdr:row>
      <xdr:rowOff>0</xdr:rowOff>
    </xdr:from>
    <xdr:to>
      <xdr:col>12</xdr:col>
      <xdr:colOff>415290</xdr:colOff>
      <xdr:row>83</xdr:row>
      <xdr:rowOff>114300</xdr:rowOff>
    </xdr:to>
    <xdr:graphicFrame macro="">
      <xdr:nvGraphicFramePr>
        <xdr:cNvPr id="6" name="Chart 5">
          <a:extLst>
            <a:ext uri="{FF2B5EF4-FFF2-40B4-BE49-F238E27FC236}">
              <a16:creationId xmlns:a16="http://schemas.microsoft.com/office/drawing/2014/main" id="{0D20A24B-B1E5-78A7-BB83-C4C3A419D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41910</xdr:colOff>
      <xdr:row>84</xdr:row>
      <xdr:rowOff>160020</xdr:rowOff>
    </xdr:from>
    <xdr:to>
      <xdr:col>12</xdr:col>
      <xdr:colOff>438150</xdr:colOff>
      <xdr:row>100</xdr:row>
      <xdr:rowOff>99060</xdr:rowOff>
    </xdr:to>
    <xdr:graphicFrame macro="">
      <xdr:nvGraphicFramePr>
        <xdr:cNvPr id="7" name="Chart 6">
          <a:extLst>
            <a:ext uri="{FF2B5EF4-FFF2-40B4-BE49-F238E27FC236}">
              <a16:creationId xmlns:a16="http://schemas.microsoft.com/office/drawing/2014/main" id="{5F05DB1F-998E-D7E3-03DC-0B8F269A6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HA S" refreshedDate="45702.868529976855" createdVersion="8" refreshedVersion="8" minRefreshableVersion="3" recordCount="1000" xr:uid="{4EAC5303-B46D-47B9-A9E5-DA8D3FE2179A}">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d"/>
        <s v="old"/>
        <s v="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05167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1"/>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1"/>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1"/>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1"/>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1"/>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1"/>
    <x v="1"/>
  </r>
  <r>
    <n v="16514"/>
    <x v="1"/>
    <x v="1"/>
    <x v="4"/>
    <n v="0"/>
    <x v="1"/>
    <x v="3"/>
    <s v="Yes"/>
    <n v="1"/>
    <x v="3"/>
    <x v="1"/>
    <x v="22"/>
    <x v="2"/>
    <x v="1"/>
  </r>
  <r>
    <n v="17191"/>
    <x v="1"/>
    <x v="1"/>
    <x v="12"/>
    <n v="3"/>
    <x v="1"/>
    <x v="2"/>
    <s v="No"/>
    <n v="3"/>
    <x v="0"/>
    <x v="0"/>
    <x v="36"/>
    <x v="1"/>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1"/>
    <x v="1"/>
  </r>
  <r>
    <n v="27494"/>
    <x v="1"/>
    <x v="0"/>
    <x v="0"/>
    <n v="2"/>
    <x v="1"/>
    <x v="0"/>
    <s v="No"/>
    <n v="2"/>
    <x v="3"/>
    <x v="1"/>
    <x v="39"/>
    <x v="1"/>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1"/>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1"/>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1"/>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1"/>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1"/>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1"/>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1"/>
    <x v="1"/>
  </r>
  <r>
    <n v="25026"/>
    <x v="0"/>
    <x v="1"/>
    <x v="6"/>
    <n v="2"/>
    <x v="3"/>
    <x v="1"/>
    <s v="Yes"/>
    <n v="3"/>
    <x v="2"/>
    <x v="1"/>
    <x v="9"/>
    <x v="1"/>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1"/>
    <x v="1"/>
  </r>
  <r>
    <n v="18494"/>
    <x v="0"/>
    <x v="1"/>
    <x v="15"/>
    <n v="5"/>
    <x v="0"/>
    <x v="4"/>
    <s v="Yes"/>
    <n v="4"/>
    <x v="1"/>
    <x v="1"/>
    <x v="28"/>
    <x v="0"/>
    <x v="1"/>
  </r>
  <r>
    <n v="11249"/>
    <x v="0"/>
    <x v="0"/>
    <x v="12"/>
    <n v="3"/>
    <x v="1"/>
    <x v="2"/>
    <s v="Yes"/>
    <n v="3"/>
    <x v="0"/>
    <x v="0"/>
    <x v="36"/>
    <x v="1"/>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1"/>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1"/>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1"/>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1"/>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1"/>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1"/>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1"/>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1"/>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1"/>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1"/>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1"/>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1"/>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1"/>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1"/>
    <x v="1"/>
  </r>
  <r>
    <n v="25792"/>
    <x v="1"/>
    <x v="0"/>
    <x v="15"/>
    <n v="3"/>
    <x v="0"/>
    <x v="4"/>
    <s v="Yes"/>
    <n v="4"/>
    <x v="4"/>
    <x v="0"/>
    <x v="39"/>
    <x v="1"/>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1"/>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1"/>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1"/>
    <x v="1"/>
  </r>
  <r>
    <n v="18153"/>
    <x v="0"/>
    <x v="0"/>
    <x v="11"/>
    <n v="2"/>
    <x v="0"/>
    <x v="4"/>
    <s v="Yes"/>
    <n v="4"/>
    <x v="4"/>
    <x v="0"/>
    <x v="14"/>
    <x v="1"/>
    <x v="0"/>
  </r>
  <r>
    <n v="14547"/>
    <x v="0"/>
    <x v="1"/>
    <x v="4"/>
    <n v="2"/>
    <x v="1"/>
    <x v="3"/>
    <s v="Yes"/>
    <n v="0"/>
    <x v="3"/>
    <x v="0"/>
    <x v="36"/>
    <x v="1"/>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1"/>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1"/>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1"/>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1"/>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1"/>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1"/>
    <x v="0"/>
  </r>
  <r>
    <n v="25375"/>
    <x v="0"/>
    <x v="1"/>
    <x v="14"/>
    <n v="1"/>
    <x v="4"/>
    <x v="0"/>
    <s v="Yes"/>
    <n v="0"/>
    <x v="3"/>
    <x v="2"/>
    <x v="17"/>
    <x v="0"/>
    <x v="0"/>
  </r>
  <r>
    <n v="11143"/>
    <x v="0"/>
    <x v="1"/>
    <x v="0"/>
    <n v="0"/>
    <x v="2"/>
    <x v="0"/>
    <s v="Yes"/>
    <n v="2"/>
    <x v="2"/>
    <x v="2"/>
    <x v="19"/>
    <x v="2"/>
    <x v="0"/>
  </r>
  <r>
    <n v="25898"/>
    <x v="0"/>
    <x v="0"/>
    <x v="3"/>
    <n v="2"/>
    <x v="2"/>
    <x v="2"/>
    <s v="Yes"/>
    <n v="2"/>
    <x v="1"/>
    <x v="2"/>
    <x v="39"/>
    <x v="1"/>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1"/>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1"/>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1"/>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1"/>
    <x v="0"/>
  </r>
  <r>
    <n v="18935"/>
    <x v="0"/>
    <x v="0"/>
    <x v="12"/>
    <n v="0"/>
    <x v="4"/>
    <x v="4"/>
    <s v="Yes"/>
    <n v="3"/>
    <x v="3"/>
    <x v="2"/>
    <x v="8"/>
    <x v="0"/>
    <x v="0"/>
  </r>
  <r>
    <n v="16871"/>
    <x v="0"/>
    <x v="0"/>
    <x v="8"/>
    <n v="2"/>
    <x v="2"/>
    <x v="2"/>
    <s v="Yes"/>
    <n v="1"/>
    <x v="4"/>
    <x v="2"/>
    <x v="36"/>
    <x v="1"/>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1"/>
    <x v="1"/>
  </r>
  <r>
    <n v="20000"/>
    <x v="0"/>
    <x v="1"/>
    <x v="10"/>
    <n v="1"/>
    <x v="4"/>
    <x v="2"/>
    <s v="Yes"/>
    <n v="0"/>
    <x v="0"/>
    <x v="2"/>
    <x v="11"/>
    <x v="0"/>
    <x v="1"/>
  </r>
  <r>
    <n v="25261"/>
    <x v="0"/>
    <x v="1"/>
    <x v="0"/>
    <n v="0"/>
    <x v="2"/>
    <x v="0"/>
    <s v="Yes"/>
    <n v="2"/>
    <x v="2"/>
    <x v="2"/>
    <x v="40"/>
    <x v="2"/>
    <x v="0"/>
  </r>
  <r>
    <n v="17458"/>
    <x v="1"/>
    <x v="1"/>
    <x v="3"/>
    <n v="3"/>
    <x v="2"/>
    <x v="2"/>
    <s v="Yes"/>
    <n v="0"/>
    <x v="2"/>
    <x v="2"/>
    <x v="31"/>
    <x v="1"/>
    <x v="1"/>
  </r>
  <r>
    <n v="11644"/>
    <x v="1"/>
    <x v="1"/>
    <x v="0"/>
    <n v="2"/>
    <x v="0"/>
    <x v="0"/>
    <s v="Yes"/>
    <n v="0"/>
    <x v="1"/>
    <x v="2"/>
    <x v="4"/>
    <x v="0"/>
    <x v="0"/>
  </r>
  <r>
    <n v="16145"/>
    <x v="1"/>
    <x v="0"/>
    <x v="3"/>
    <n v="5"/>
    <x v="4"/>
    <x v="2"/>
    <s v="Yes"/>
    <n v="3"/>
    <x v="4"/>
    <x v="2"/>
    <x v="30"/>
    <x v="0"/>
    <x v="1"/>
  </r>
  <r>
    <n v="16890"/>
    <x v="0"/>
    <x v="1"/>
    <x v="10"/>
    <n v="3"/>
    <x v="3"/>
    <x v="0"/>
    <s v="Yes"/>
    <n v="2"/>
    <x v="2"/>
    <x v="2"/>
    <x v="31"/>
    <x v="1"/>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1"/>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1"/>
    <x v="0"/>
  </r>
  <r>
    <n v="23461"/>
    <x v="0"/>
    <x v="0"/>
    <x v="8"/>
    <n v="5"/>
    <x v="1"/>
    <x v="2"/>
    <s v="Yes"/>
    <n v="3"/>
    <x v="1"/>
    <x v="2"/>
    <x v="8"/>
    <x v="0"/>
    <x v="0"/>
  </r>
  <r>
    <n v="29133"/>
    <x v="1"/>
    <x v="0"/>
    <x v="10"/>
    <n v="4"/>
    <x v="0"/>
    <x v="0"/>
    <s v="No"/>
    <n v="2"/>
    <x v="0"/>
    <x v="2"/>
    <x v="0"/>
    <x v="0"/>
    <x v="0"/>
  </r>
  <r>
    <n v="27673"/>
    <x v="1"/>
    <x v="0"/>
    <x v="10"/>
    <n v="3"/>
    <x v="4"/>
    <x v="4"/>
    <s v="Yes"/>
    <n v="2"/>
    <x v="2"/>
    <x v="2"/>
    <x v="39"/>
    <x v="1"/>
    <x v="1"/>
  </r>
  <r>
    <n v="12774"/>
    <x v="0"/>
    <x v="0"/>
    <x v="0"/>
    <n v="1"/>
    <x v="1"/>
    <x v="1"/>
    <s v="Yes"/>
    <n v="1"/>
    <x v="3"/>
    <x v="2"/>
    <x v="36"/>
    <x v="1"/>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1"/>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1"/>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1"/>
    <x v="0"/>
  </r>
  <r>
    <n v="27261"/>
    <x v="0"/>
    <x v="1"/>
    <x v="0"/>
    <n v="1"/>
    <x v="0"/>
    <x v="0"/>
    <s v="No"/>
    <n v="1"/>
    <x v="0"/>
    <x v="2"/>
    <x v="4"/>
    <x v="0"/>
    <x v="1"/>
  </r>
  <r>
    <n v="18649"/>
    <x v="1"/>
    <x v="1"/>
    <x v="1"/>
    <n v="1"/>
    <x v="2"/>
    <x v="1"/>
    <s v="Yes"/>
    <n v="2"/>
    <x v="3"/>
    <x v="2"/>
    <x v="36"/>
    <x v="1"/>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1"/>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1"/>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1"/>
    <x v="0"/>
  </r>
  <r>
    <n v="12768"/>
    <x v="0"/>
    <x v="1"/>
    <x v="1"/>
    <n v="1"/>
    <x v="2"/>
    <x v="1"/>
    <s v="Yes"/>
    <n v="1"/>
    <x v="1"/>
    <x v="2"/>
    <x v="31"/>
    <x v="1"/>
    <x v="1"/>
  </r>
  <r>
    <n v="20361"/>
    <x v="0"/>
    <x v="1"/>
    <x v="14"/>
    <n v="2"/>
    <x v="4"/>
    <x v="4"/>
    <s v="Yes"/>
    <n v="2"/>
    <x v="2"/>
    <x v="2"/>
    <x v="45"/>
    <x v="1"/>
    <x v="0"/>
  </r>
  <r>
    <n v="21306"/>
    <x v="1"/>
    <x v="1"/>
    <x v="10"/>
    <n v="2"/>
    <x v="2"/>
    <x v="2"/>
    <s v="Yes"/>
    <n v="2"/>
    <x v="2"/>
    <x v="2"/>
    <x v="36"/>
    <x v="1"/>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1"/>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1"/>
    <x v="1"/>
  </r>
  <r>
    <n v="25954"/>
    <x v="0"/>
    <x v="1"/>
    <x v="10"/>
    <n v="0"/>
    <x v="1"/>
    <x v="0"/>
    <s v="No"/>
    <n v="2"/>
    <x v="3"/>
    <x v="2"/>
    <x v="23"/>
    <x v="0"/>
    <x v="0"/>
  </r>
  <r>
    <n v="15749"/>
    <x v="1"/>
    <x v="0"/>
    <x v="3"/>
    <n v="4"/>
    <x v="0"/>
    <x v="4"/>
    <s v="Yes"/>
    <n v="2"/>
    <x v="4"/>
    <x v="2"/>
    <x v="33"/>
    <x v="1"/>
    <x v="0"/>
  </r>
  <r>
    <n v="25899"/>
    <x v="0"/>
    <x v="0"/>
    <x v="3"/>
    <n v="2"/>
    <x v="2"/>
    <x v="2"/>
    <s v="Yes"/>
    <n v="2"/>
    <x v="4"/>
    <x v="2"/>
    <x v="39"/>
    <x v="1"/>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1"/>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1"/>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1"/>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1"/>
    <x v="0"/>
  </r>
  <r>
    <n v="12056"/>
    <x v="0"/>
    <x v="1"/>
    <x v="7"/>
    <n v="2"/>
    <x v="4"/>
    <x v="4"/>
    <s v="Yes"/>
    <n v="3"/>
    <x v="2"/>
    <x v="2"/>
    <x v="46"/>
    <x v="1"/>
    <x v="0"/>
  </r>
  <r>
    <n v="15555"/>
    <x v="0"/>
    <x v="0"/>
    <x v="10"/>
    <n v="1"/>
    <x v="1"/>
    <x v="0"/>
    <s v="Yes"/>
    <n v="1"/>
    <x v="1"/>
    <x v="2"/>
    <x v="12"/>
    <x v="0"/>
    <x v="1"/>
  </r>
  <r>
    <n v="18423"/>
    <x v="1"/>
    <x v="1"/>
    <x v="2"/>
    <n v="2"/>
    <x v="3"/>
    <x v="0"/>
    <s v="No"/>
    <n v="2"/>
    <x v="3"/>
    <x v="2"/>
    <x v="31"/>
    <x v="1"/>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1"/>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1"/>
    <x v="1"/>
  </r>
  <r>
    <n v="23197"/>
    <x v="0"/>
    <x v="1"/>
    <x v="14"/>
    <n v="3"/>
    <x v="0"/>
    <x v="0"/>
    <s v="Yes"/>
    <n v="2"/>
    <x v="1"/>
    <x v="2"/>
    <x v="8"/>
    <x v="0"/>
    <x v="0"/>
  </r>
  <r>
    <n v="14883"/>
    <x v="0"/>
    <x v="0"/>
    <x v="1"/>
    <n v="1"/>
    <x v="0"/>
    <x v="0"/>
    <s v="Yes"/>
    <n v="1"/>
    <x v="2"/>
    <x v="2"/>
    <x v="39"/>
    <x v="1"/>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1"/>
    <x v="0"/>
  </r>
  <r>
    <n v="12153"/>
    <x v="1"/>
    <x v="0"/>
    <x v="3"/>
    <n v="3"/>
    <x v="1"/>
    <x v="2"/>
    <s v="Yes"/>
    <n v="1"/>
    <x v="2"/>
    <x v="2"/>
    <x v="38"/>
    <x v="0"/>
    <x v="1"/>
  </r>
  <r>
    <n v="16895"/>
    <x v="0"/>
    <x v="0"/>
    <x v="0"/>
    <n v="3"/>
    <x v="1"/>
    <x v="2"/>
    <s v="No"/>
    <n v="2"/>
    <x v="3"/>
    <x v="2"/>
    <x v="9"/>
    <x v="1"/>
    <x v="1"/>
  </r>
  <r>
    <n v="26728"/>
    <x v="1"/>
    <x v="1"/>
    <x v="3"/>
    <n v="3"/>
    <x v="4"/>
    <x v="4"/>
    <s v="No"/>
    <n v="2"/>
    <x v="3"/>
    <x v="2"/>
    <x v="39"/>
    <x v="1"/>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1"/>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1"/>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1"/>
    <x v="0"/>
  </r>
  <r>
    <n v="14887"/>
    <x v="0"/>
    <x v="0"/>
    <x v="1"/>
    <n v="1"/>
    <x v="2"/>
    <x v="1"/>
    <s v="Yes"/>
    <n v="1"/>
    <x v="2"/>
    <x v="2"/>
    <x v="31"/>
    <x v="1"/>
    <x v="0"/>
  </r>
  <r>
    <n v="11734"/>
    <x v="0"/>
    <x v="1"/>
    <x v="10"/>
    <n v="1"/>
    <x v="1"/>
    <x v="0"/>
    <s v="No"/>
    <n v="1"/>
    <x v="0"/>
    <x v="2"/>
    <x v="15"/>
    <x v="0"/>
    <x v="0"/>
  </r>
  <r>
    <n v="17462"/>
    <x v="0"/>
    <x v="1"/>
    <x v="3"/>
    <n v="3"/>
    <x v="4"/>
    <x v="4"/>
    <s v="Yes"/>
    <n v="2"/>
    <x v="2"/>
    <x v="2"/>
    <x v="39"/>
    <x v="1"/>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1"/>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45B4F0-A46E-4C4D-8E8A-63389FD2A07A}"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9:B93" firstHeaderRow="1" firstDataRow="1" firstDataCol="1" rowPageCount="1" colPageCount="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Page" dataField="1" showAll="0">
      <items count="3">
        <item x="0"/>
        <item x="1"/>
        <item t="default"/>
      </items>
    </pivotField>
  </pivotFields>
  <rowFields count="1">
    <field x="10"/>
  </rowFields>
  <rowItems count="4">
    <i>
      <x/>
    </i>
    <i>
      <x v="1"/>
    </i>
    <i>
      <x v="2"/>
    </i>
    <i t="grand">
      <x/>
    </i>
  </rowItems>
  <colItems count="1">
    <i/>
  </colItems>
  <pageFields count="1">
    <pageField fld="13" item="1" hier="-1"/>
  </pageField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96F0F-1082-4547-9F02-736E2EB07590}" name="PivotTable12"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67:C85" firstHeaderRow="1" firstDataRow="2" firstDataCol="1"/>
  <pivotFields count="14">
    <pivotField showAll="0"/>
    <pivotField showAll="0"/>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D4B306-3F2D-467F-9A35-2B0AA21A3132}"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3:B59" firstHeaderRow="1" firstDataRow="1" firstDataCol="1" rowPageCount="1" colPageCount="1"/>
  <pivotFields count="14">
    <pivotField showAll="0"/>
    <pivotField showAll="0"/>
    <pivotField showAll="0"/>
    <pivotField numFmtId="165"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Page" dataField="1" showAll="0">
      <items count="3">
        <item x="0"/>
        <item x="1"/>
        <item t="default"/>
      </items>
    </pivotField>
  </pivotFields>
  <rowFields count="1">
    <field x="5"/>
  </rowFields>
  <rowItems count="6">
    <i>
      <x/>
    </i>
    <i>
      <x v="1"/>
    </i>
    <i>
      <x v="2"/>
    </i>
    <i>
      <x v="3"/>
    </i>
    <i>
      <x v="4"/>
    </i>
    <i t="grand">
      <x/>
    </i>
  </rowItems>
  <colItems count="1">
    <i/>
  </colItems>
  <pageFields count="1">
    <pageField fld="13" item="1" hier="-1"/>
  </pageField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ACCE89-8B82-4546-A5BA-8EA77FDC0E25}"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ADD109-6177-4E7A-AB04-85B3E637689B}"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768488-BF24-404B-9A84-9B2AB827E4AE}"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5FCBFE9-C825-4827-844A-2F7D77422A6D}" sourceName="Region">
  <pivotTables>
    <pivotTable tabId="8" name="PivotTable7"/>
    <pivotTable tabId="8" name="PivotTable10"/>
    <pivotTable tabId="8" name="PivotTable12"/>
    <pivotTable tabId="8" name="PivotTable8"/>
    <pivotTable tabId="8" name="PivotTable9"/>
  </pivotTables>
  <data>
    <tabular pivotCacheId="120516718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0A722A-9AF7-4CC2-B650-5E59620A62A2}" sourceName="Education">
  <pivotTables>
    <pivotTable tabId="8" name="PivotTable7"/>
    <pivotTable tabId="8" name="PivotTable12"/>
    <pivotTable tabId="8" name="PivotTable13"/>
    <pivotTable tabId="8" name="PivotTable8"/>
    <pivotTable tabId="8" name="PivotTable9"/>
  </pivotTables>
  <data>
    <tabular pivotCacheId="12051671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0788B66-B445-4731-9C25-72D6232033B8}" sourceName="Marital Status">
  <pivotTables>
    <pivotTable tabId="8" name="PivotTable7"/>
  </pivotTables>
  <data>
    <tabular pivotCacheId="120516718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3E9BDCF-1885-46EB-B8FA-445C3EFB9617}" cache="Slicer_Region1" caption="Region" rowHeight="234950"/>
  <slicer name="Education" xr10:uid="{A54624F5-9117-4F17-A1C4-11D6EB7AF592}" cache="Slicer_Education" caption="Education" rowHeight="234950"/>
  <slicer name="Marital Status 1" xr10:uid="{C38201A9-CBD3-4BC3-87F6-46A0555724D5}" cache="Slicer_Marital_Status1"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B2" sqref="B2"/>
    </sheetView>
  </sheetViews>
  <sheetFormatPr defaultColWidth="11.88671875" defaultRowHeight="14.4" x14ac:dyDescent="0.3"/>
  <cols>
    <col min="1" max="1" width="6" customWidth="1"/>
    <col min="2" max="2" width="12.33203125" customWidth="1"/>
    <col min="3" max="3" width="6.88671875" customWidth="1"/>
    <col min="4" max="4" width="11.44140625" customWidth="1"/>
    <col min="5" max="5" width="7.6640625" customWidth="1"/>
    <col min="6" max="6" width="16.21875" customWidth="1"/>
    <col min="7" max="7" width="12.6640625" customWidth="1"/>
    <col min="8" max="8" width="11.77734375" customWidth="1"/>
    <col min="9" max="9" width="4.5546875" customWidth="1"/>
    <col min="10" max="10" width="16.5546875" customWidth="1"/>
    <col min="11" max="11" width="12.88671875" customWidth="1"/>
    <col min="12" max="12" width="4" customWidth="1"/>
    <col min="13" max="13" width="13.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A2B44-895E-47F2-BE44-B6AB03F9B659}">
  <sheetPr codeName="Sheet2"/>
  <dimension ref="A1:N1001"/>
  <sheetViews>
    <sheetView workbookViewId="0">
      <selection activeCell="F26" sqref="F26"/>
    </sheetView>
  </sheetViews>
  <sheetFormatPr defaultColWidth="11.88671875" defaultRowHeight="14.4" x14ac:dyDescent="0.3"/>
  <cols>
    <col min="1" max="1" width="9.21875" customWidth="1"/>
    <col min="2" max="2" width="12.33203125" customWidth="1"/>
    <col min="3" max="3" width="6.88671875" customWidth="1"/>
    <col min="4" max="4" width="11.88671875" style="3" customWidth="1"/>
    <col min="5" max="5" width="7.6640625" customWidth="1"/>
    <col min="6" max="6" width="23.6640625" customWidth="1"/>
    <col min="7" max="7" width="16.6640625" customWidth="1"/>
    <col min="8" max="8" width="11.77734375" customWidth="1"/>
    <col min="9" max="9" width="7.5546875" customWidth="1"/>
    <col min="10" max="10" width="16.5546875" customWidth="1"/>
    <col min="11" max="11" width="12.88671875" customWidth="1"/>
    <col min="12" max="12" width="7.33203125" customWidth="1"/>
    <col min="13" max="13" width="13.44140625" customWidth="1"/>
    <col min="14" max="14" width="13.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IF(L2&lt;=30,"adult",IF(L2&lt;=50,"middle aged","old"))</f>
        <v>middle aged</v>
      </c>
      <c r="N2" t="s">
        <v>18</v>
      </c>
    </row>
    <row r="3" spans="1:14" x14ac:dyDescent="0.3">
      <c r="A3">
        <v>24107</v>
      </c>
      <c r="B3" t="s">
        <v>36</v>
      </c>
      <c r="C3" t="s">
        <v>38</v>
      </c>
      <c r="D3" s="3">
        <v>30000</v>
      </c>
      <c r="E3">
        <v>3</v>
      </c>
      <c r="F3" t="s">
        <v>19</v>
      </c>
      <c r="G3" t="s">
        <v>20</v>
      </c>
      <c r="H3" t="s">
        <v>15</v>
      </c>
      <c r="I3">
        <v>1</v>
      </c>
      <c r="J3" t="s">
        <v>16</v>
      </c>
      <c r="K3" t="s">
        <v>17</v>
      </c>
      <c r="L3">
        <v>43</v>
      </c>
      <c r="M3" t="str">
        <f t="shared" si="0"/>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48</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48</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3">
        <v>80000</v>
      </c>
      <c r="E53">
        <v>0</v>
      </c>
      <c r="F53" t="s">
        <v>13</v>
      </c>
      <c r="G53" t="s">
        <v>21</v>
      </c>
      <c r="H53" t="s">
        <v>18</v>
      </c>
      <c r="I53">
        <v>4</v>
      </c>
      <c r="J53" t="s">
        <v>48</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48</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48</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IF(L66&lt;=30,"adult",IF(L66&lt;=50,"middle aged","old"))</f>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3">
        <v>120000</v>
      </c>
      <c r="E72">
        <v>0</v>
      </c>
      <c r="F72" t="s">
        <v>29</v>
      </c>
      <c r="G72" t="s">
        <v>21</v>
      </c>
      <c r="H72" t="s">
        <v>15</v>
      </c>
      <c r="I72">
        <v>4</v>
      </c>
      <c r="J72" t="s">
        <v>48</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3">
        <v>80000</v>
      </c>
      <c r="E79">
        <v>0</v>
      </c>
      <c r="F79" t="s">
        <v>13</v>
      </c>
      <c r="G79" t="s">
        <v>21</v>
      </c>
      <c r="H79" t="s">
        <v>15</v>
      </c>
      <c r="I79">
        <v>2</v>
      </c>
      <c r="J79" t="s">
        <v>48</v>
      </c>
      <c r="K79" t="s">
        <v>24</v>
      </c>
      <c r="L79">
        <v>29</v>
      </c>
      <c r="M79" t="str">
        <f t="shared" si="1"/>
        <v>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IF(L130&lt;=30,"adult",IF(L130&lt;=50,"middle aged","old"))</f>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48</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 t="shared" ref="M194:M257" si="3">IF(L194&lt;=30,"adult",IF(L194&lt;=50,"middle aged","old"))</f>
        <v>old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 t="shared" si="3"/>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48</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3">
        <v>70000</v>
      </c>
      <c r="E215">
        <v>0</v>
      </c>
      <c r="F215" t="s">
        <v>13</v>
      </c>
      <c r="G215" t="s">
        <v>21</v>
      </c>
      <c r="H215" t="s">
        <v>18</v>
      </c>
      <c r="I215">
        <v>4</v>
      </c>
      <c r="J215" t="s">
        <v>48</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3">
        <v>90000</v>
      </c>
      <c r="E236">
        <v>0</v>
      </c>
      <c r="F236" t="s">
        <v>13</v>
      </c>
      <c r="G236" t="s">
        <v>21</v>
      </c>
      <c r="H236" t="s">
        <v>18</v>
      </c>
      <c r="I236">
        <v>4</v>
      </c>
      <c r="J236" t="s">
        <v>48</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IF(L258&lt;=30,"adult",IF(L258&lt;=50,"middle aged","old"))</f>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aged</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IF(L322&lt;=30,"adult",IF(L322&lt;=50,"middle aged","old"))</f>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48</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 t="shared" si="5"/>
        <v>adult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48</v>
      </c>
      <c r="K382" t="s">
        <v>24</v>
      </c>
      <c r="L382">
        <v>30</v>
      </c>
      <c r="M382" t="str">
        <f t="shared" si="5"/>
        <v>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IF(L386&lt;=30,"adult",IF(L386&lt;=50,"middle aged","old"))</f>
        <v>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aged</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48</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48</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IF(L450&lt;=30,"adult",IF(L450&lt;=50,"middle aged","old"))</f>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IF(L514&lt;=30,"adult",IF(L514&lt;=50,"middle aged","old"))</f>
        <v>middle aged</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48</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IF(L578&lt;=30,"adult",IF(L578&lt;=50,"middle aged","old"))</f>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IF(L642&lt;=30,"adult",IF(L642&lt;=50,"middle aged","old"))</f>
        <v>old</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IF(L706&lt;=30,"adult",IF(L706&lt;=50,"middle aged","old"))</f>
        <v>middle aged</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IF(L770&lt;=30,"adult",IF(L770&lt;=50,"middle aged","old"))</f>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IF(L834&lt;=30,"adult",IF(L834&lt;=50,"middle aged","old"))</f>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IF(L898&lt;=30,"adult",IF(L898&lt;=50,"middle aged","old"))</f>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adult</v>
      </c>
      <c r="N899" t="s">
        <v>18</v>
      </c>
    </row>
    <row r="900" spans="1:14" x14ac:dyDescent="0.3">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01" si="15">IF(L962&lt;=30,"adult",IF(L962&lt;=50,"middle aged","old"))</f>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M1001" t="str">
        <f t="shared" si="15"/>
        <v>old</v>
      </c>
      <c r="N1001" t="s">
        <v>15</v>
      </c>
    </row>
  </sheetData>
  <autoFilter ref="A1:N1001" xr:uid="{04CA2B44-895E-47F2-BE44-B6AB03F9B6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51F98-A9C7-4E5B-8D4A-73CE6CFBA3B7}">
  <sheetPr codeName="Sheet5"/>
  <dimension ref="A1:Y3"/>
  <sheetViews>
    <sheetView zoomScale="73" workbookViewId="0">
      <selection activeCell="AC12" sqref="AC12"/>
    </sheetView>
  </sheetViews>
  <sheetFormatPr defaultRowHeight="14.4" x14ac:dyDescent="0.3"/>
  <sheetData>
    <row r="1" spans="1:25" x14ac:dyDescent="0.3">
      <c r="A1" s="7" t="s">
        <v>50</v>
      </c>
      <c r="B1" s="8"/>
      <c r="C1" s="8"/>
      <c r="D1" s="8"/>
      <c r="E1" s="8"/>
      <c r="F1" s="8"/>
      <c r="G1" s="8"/>
      <c r="H1" s="8"/>
      <c r="I1" s="8"/>
      <c r="J1" s="8"/>
      <c r="K1" s="8"/>
      <c r="L1" s="8"/>
      <c r="M1" s="8"/>
      <c r="N1" s="8"/>
      <c r="O1" s="8"/>
      <c r="P1" s="8"/>
      <c r="Q1" s="8"/>
      <c r="R1" s="8"/>
      <c r="S1" s="8"/>
      <c r="T1" s="8"/>
      <c r="U1" s="8"/>
      <c r="V1" s="8"/>
      <c r="W1" s="8"/>
      <c r="X1" s="8"/>
      <c r="Y1" s="8"/>
    </row>
    <row r="2" spans="1:25" x14ac:dyDescent="0.3">
      <c r="A2" s="8"/>
      <c r="B2" s="8"/>
      <c r="C2" s="8"/>
      <c r="D2" s="8"/>
      <c r="E2" s="8"/>
      <c r="F2" s="8"/>
      <c r="G2" s="8"/>
      <c r="H2" s="8"/>
      <c r="I2" s="8"/>
      <c r="J2" s="8"/>
      <c r="K2" s="8"/>
      <c r="L2" s="8"/>
      <c r="M2" s="8"/>
      <c r="N2" s="8"/>
      <c r="O2" s="8"/>
      <c r="P2" s="8"/>
      <c r="Q2" s="8"/>
      <c r="R2" s="8"/>
      <c r="S2" s="8"/>
      <c r="T2" s="8"/>
      <c r="U2" s="8"/>
      <c r="V2" s="8"/>
      <c r="W2" s="8"/>
      <c r="X2" s="8"/>
      <c r="Y2" s="8"/>
    </row>
    <row r="3" spans="1:25" x14ac:dyDescent="0.3">
      <c r="A3" s="8"/>
      <c r="B3" s="8"/>
      <c r="C3" s="8"/>
      <c r="D3" s="8"/>
      <c r="E3" s="8"/>
      <c r="F3" s="8"/>
      <c r="G3" s="8"/>
      <c r="H3" s="8"/>
      <c r="I3" s="8"/>
      <c r="J3" s="8"/>
      <c r="K3" s="8"/>
      <c r="L3" s="8"/>
      <c r="M3" s="8"/>
      <c r="N3" s="8"/>
      <c r="O3" s="8"/>
      <c r="P3" s="8"/>
      <c r="Q3" s="8"/>
      <c r="R3" s="8"/>
      <c r="S3" s="8"/>
      <c r="T3" s="8"/>
      <c r="U3" s="8"/>
      <c r="V3" s="8"/>
      <c r="W3" s="8"/>
      <c r="X3" s="8"/>
      <c r="Y3" s="8"/>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A3D27-04B5-4B63-8B53-94393A6C4A58}">
  <sheetPr codeName="Sheet6"/>
  <dimension ref="A1:D93"/>
  <sheetViews>
    <sheetView tabSelected="1" workbookViewId="0">
      <selection activeCell="R27" sqref="R2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44140625" customWidth="1"/>
    <col min="6" max="10" width="8.21875" bestFit="1" customWidth="1"/>
    <col min="11" max="17" width="9.88671875" bestFit="1" customWidth="1"/>
    <col min="18" max="18" width="12.33203125" bestFit="1" customWidth="1"/>
  </cols>
  <sheetData>
    <row r="1" spans="1:4" x14ac:dyDescent="0.3">
      <c r="A1" s="4" t="s">
        <v>46</v>
      </c>
      <c r="B1" s="4" t="s">
        <v>45</v>
      </c>
    </row>
    <row r="2" spans="1:4" x14ac:dyDescent="0.3">
      <c r="A2" s="4" t="s">
        <v>41</v>
      </c>
      <c r="B2" t="s">
        <v>18</v>
      </c>
      <c r="C2" t="s">
        <v>15</v>
      </c>
      <c r="D2" t="s">
        <v>42</v>
      </c>
    </row>
    <row r="3" spans="1:4" x14ac:dyDescent="0.3">
      <c r="A3" s="5" t="s">
        <v>39</v>
      </c>
      <c r="B3" s="3">
        <v>53440</v>
      </c>
      <c r="C3" s="3">
        <v>55774.058577405856</v>
      </c>
      <c r="D3" s="3">
        <v>54580.777096114522</v>
      </c>
    </row>
    <row r="4" spans="1:4" x14ac:dyDescent="0.3">
      <c r="A4" s="5" t="s">
        <v>38</v>
      </c>
      <c r="B4" s="3">
        <v>56208.178438661707</v>
      </c>
      <c r="C4" s="3">
        <v>60123.966942148763</v>
      </c>
      <c r="D4" s="3">
        <v>58062.62230919765</v>
      </c>
    </row>
    <row r="5" spans="1:4" x14ac:dyDescent="0.3">
      <c r="A5" s="5" t="s">
        <v>42</v>
      </c>
      <c r="B5" s="3">
        <v>54874.759152215796</v>
      </c>
      <c r="C5" s="3">
        <v>57962.577962577961</v>
      </c>
      <c r="D5" s="3">
        <v>56360</v>
      </c>
    </row>
    <row r="19" spans="1:4" x14ac:dyDescent="0.3">
      <c r="A19" s="4" t="s">
        <v>47</v>
      </c>
      <c r="B19" s="4" t="s">
        <v>45</v>
      </c>
    </row>
    <row r="20" spans="1:4" x14ac:dyDescent="0.3">
      <c r="A20" s="4" t="s">
        <v>41</v>
      </c>
      <c r="B20" t="s">
        <v>18</v>
      </c>
      <c r="C20" t="s">
        <v>15</v>
      </c>
      <c r="D20" t="s">
        <v>42</v>
      </c>
    </row>
    <row r="21" spans="1:4" x14ac:dyDescent="0.3">
      <c r="A21" s="5" t="s">
        <v>16</v>
      </c>
      <c r="B21" s="9">
        <v>166</v>
      </c>
      <c r="C21" s="9">
        <v>200</v>
      </c>
      <c r="D21" s="9">
        <v>366</v>
      </c>
    </row>
    <row r="22" spans="1:4" x14ac:dyDescent="0.3">
      <c r="A22" s="5" t="s">
        <v>26</v>
      </c>
      <c r="B22" s="9">
        <v>92</v>
      </c>
      <c r="C22" s="9">
        <v>77</v>
      </c>
      <c r="D22" s="9">
        <v>169</v>
      </c>
    </row>
    <row r="23" spans="1:4" x14ac:dyDescent="0.3">
      <c r="A23" s="5" t="s">
        <v>22</v>
      </c>
      <c r="B23" s="9">
        <v>67</v>
      </c>
      <c r="C23" s="9">
        <v>95</v>
      </c>
      <c r="D23" s="9">
        <v>162</v>
      </c>
    </row>
    <row r="24" spans="1:4" x14ac:dyDescent="0.3">
      <c r="A24" s="5" t="s">
        <v>23</v>
      </c>
      <c r="B24" s="9">
        <v>116</v>
      </c>
      <c r="C24" s="9">
        <v>76</v>
      </c>
      <c r="D24" s="9">
        <v>192</v>
      </c>
    </row>
    <row r="25" spans="1:4" x14ac:dyDescent="0.3">
      <c r="A25" s="5" t="s">
        <v>48</v>
      </c>
      <c r="B25" s="9">
        <v>78</v>
      </c>
      <c r="C25" s="9">
        <v>33</v>
      </c>
      <c r="D25" s="9">
        <v>111</v>
      </c>
    </row>
    <row r="26" spans="1:4" x14ac:dyDescent="0.3">
      <c r="A26" s="5" t="s">
        <v>42</v>
      </c>
      <c r="B26" s="9">
        <v>519</v>
      </c>
      <c r="C26" s="9">
        <v>481</v>
      </c>
      <c r="D26" s="9">
        <v>1000</v>
      </c>
    </row>
    <row r="35" spans="1:4" x14ac:dyDescent="0.3">
      <c r="A35" s="4" t="s">
        <v>47</v>
      </c>
      <c r="B35" s="4" t="s">
        <v>45</v>
      </c>
    </row>
    <row r="36" spans="1:4" x14ac:dyDescent="0.3">
      <c r="A36" s="4" t="s">
        <v>41</v>
      </c>
      <c r="B36" t="s">
        <v>18</v>
      </c>
      <c r="C36" t="s">
        <v>15</v>
      </c>
      <c r="D36" t="s">
        <v>42</v>
      </c>
    </row>
    <row r="37" spans="1:4" x14ac:dyDescent="0.3">
      <c r="A37" s="5" t="s">
        <v>49</v>
      </c>
      <c r="B37" s="9">
        <v>71</v>
      </c>
      <c r="C37" s="9">
        <v>39</v>
      </c>
      <c r="D37" s="9">
        <v>110</v>
      </c>
    </row>
    <row r="38" spans="1:4" x14ac:dyDescent="0.3">
      <c r="A38" s="5" t="s">
        <v>43</v>
      </c>
      <c r="B38" s="9">
        <v>282</v>
      </c>
      <c r="C38" s="9">
        <v>332</v>
      </c>
      <c r="D38" s="9">
        <v>614</v>
      </c>
    </row>
    <row r="39" spans="1:4" x14ac:dyDescent="0.3">
      <c r="A39" s="5" t="s">
        <v>44</v>
      </c>
      <c r="B39" s="9">
        <v>166</v>
      </c>
      <c r="C39" s="9">
        <v>110</v>
      </c>
      <c r="D39" s="9">
        <v>276</v>
      </c>
    </row>
    <row r="40" spans="1:4" x14ac:dyDescent="0.3">
      <c r="A40" s="5" t="s">
        <v>42</v>
      </c>
      <c r="B40" s="9">
        <v>519</v>
      </c>
      <c r="C40" s="9">
        <v>481</v>
      </c>
      <c r="D40" s="9">
        <v>1000</v>
      </c>
    </row>
    <row r="51" spans="1:2" x14ac:dyDescent="0.3">
      <c r="A51" s="4" t="s">
        <v>12</v>
      </c>
      <c r="B51" t="s">
        <v>15</v>
      </c>
    </row>
    <row r="53" spans="1:2" x14ac:dyDescent="0.3">
      <c r="A53" s="4" t="s">
        <v>41</v>
      </c>
      <c r="B53" t="s">
        <v>47</v>
      </c>
    </row>
    <row r="54" spans="1:2" x14ac:dyDescent="0.3">
      <c r="A54" s="5" t="s">
        <v>13</v>
      </c>
      <c r="B54" s="9">
        <v>169</v>
      </c>
    </row>
    <row r="55" spans="1:2" x14ac:dyDescent="0.3">
      <c r="A55" s="5" t="s">
        <v>31</v>
      </c>
      <c r="B55" s="9">
        <v>94</v>
      </c>
    </row>
    <row r="56" spans="1:2" x14ac:dyDescent="0.3">
      <c r="A56" s="5" t="s">
        <v>27</v>
      </c>
      <c r="B56" s="9">
        <v>79</v>
      </c>
    </row>
    <row r="57" spans="1:2" x14ac:dyDescent="0.3">
      <c r="A57" s="5" t="s">
        <v>19</v>
      </c>
      <c r="B57" s="9">
        <v>119</v>
      </c>
    </row>
    <row r="58" spans="1:2" x14ac:dyDescent="0.3">
      <c r="A58" s="5" t="s">
        <v>29</v>
      </c>
      <c r="B58" s="9">
        <v>20</v>
      </c>
    </row>
    <row r="59" spans="1:2" x14ac:dyDescent="0.3">
      <c r="A59" s="5" t="s">
        <v>42</v>
      </c>
      <c r="B59" s="9">
        <v>481</v>
      </c>
    </row>
    <row r="67" spans="1:3" x14ac:dyDescent="0.3">
      <c r="A67" s="4" t="s">
        <v>47</v>
      </c>
      <c r="B67" s="4" t="s">
        <v>45</v>
      </c>
    </row>
    <row r="68" spans="1:3" x14ac:dyDescent="0.3">
      <c r="A68" s="4" t="s">
        <v>41</v>
      </c>
      <c r="B68" t="s">
        <v>18</v>
      </c>
      <c r="C68" t="s">
        <v>15</v>
      </c>
    </row>
    <row r="69" spans="1:3" x14ac:dyDescent="0.3">
      <c r="A69" s="6">
        <v>10000</v>
      </c>
      <c r="B69" s="9">
        <v>45</v>
      </c>
      <c r="C69" s="9">
        <v>28</v>
      </c>
    </row>
    <row r="70" spans="1:3" x14ac:dyDescent="0.3">
      <c r="A70" s="6">
        <v>20000</v>
      </c>
      <c r="B70" s="9">
        <v>43</v>
      </c>
      <c r="C70" s="9">
        <v>31</v>
      </c>
    </row>
    <row r="71" spans="1:3" x14ac:dyDescent="0.3">
      <c r="A71" s="6">
        <v>30000</v>
      </c>
      <c r="B71" s="9">
        <v>81</v>
      </c>
      <c r="C71" s="9">
        <v>54</v>
      </c>
    </row>
    <row r="72" spans="1:3" x14ac:dyDescent="0.3">
      <c r="A72" s="6">
        <v>40000</v>
      </c>
      <c r="B72" s="9">
        <v>64</v>
      </c>
      <c r="C72" s="9">
        <v>90</v>
      </c>
    </row>
    <row r="73" spans="1:3" x14ac:dyDescent="0.3">
      <c r="A73" s="6">
        <v>50000</v>
      </c>
      <c r="B73" s="9">
        <v>20</v>
      </c>
      <c r="C73" s="9">
        <v>20</v>
      </c>
    </row>
    <row r="74" spans="1:3" x14ac:dyDescent="0.3">
      <c r="A74" s="6">
        <v>60000</v>
      </c>
      <c r="B74" s="9">
        <v>84</v>
      </c>
      <c r="C74" s="9">
        <v>81</v>
      </c>
    </row>
    <row r="75" spans="1:3" x14ac:dyDescent="0.3">
      <c r="A75" s="6">
        <v>70000</v>
      </c>
      <c r="B75" s="9">
        <v>58</v>
      </c>
      <c r="C75" s="9">
        <v>66</v>
      </c>
    </row>
    <row r="76" spans="1:3" x14ac:dyDescent="0.3">
      <c r="A76" s="6">
        <v>80000</v>
      </c>
      <c r="B76" s="9">
        <v>56</v>
      </c>
      <c r="C76" s="9">
        <v>35</v>
      </c>
    </row>
    <row r="77" spans="1:3" x14ac:dyDescent="0.3">
      <c r="A77" s="6">
        <v>90000</v>
      </c>
      <c r="B77" s="9">
        <v>14</v>
      </c>
      <c r="C77" s="9">
        <v>25</v>
      </c>
    </row>
    <row r="78" spans="1:3" x14ac:dyDescent="0.3">
      <c r="A78" s="6">
        <v>100000</v>
      </c>
      <c r="B78" s="9">
        <v>18</v>
      </c>
      <c r="C78" s="9">
        <v>11</v>
      </c>
    </row>
    <row r="79" spans="1:3" x14ac:dyDescent="0.3">
      <c r="A79" s="6">
        <v>110000</v>
      </c>
      <c r="B79" s="9">
        <v>8</v>
      </c>
      <c r="C79" s="9">
        <v>8</v>
      </c>
    </row>
    <row r="80" spans="1:3" x14ac:dyDescent="0.3">
      <c r="A80" s="6">
        <v>120000</v>
      </c>
      <c r="B80" s="9">
        <v>8</v>
      </c>
      <c r="C80" s="9">
        <v>10</v>
      </c>
    </row>
    <row r="81" spans="1:3" x14ac:dyDescent="0.3">
      <c r="A81" s="6">
        <v>130000</v>
      </c>
      <c r="B81" s="9">
        <v>17</v>
      </c>
      <c r="C81" s="9">
        <v>15</v>
      </c>
    </row>
    <row r="82" spans="1:3" x14ac:dyDescent="0.3">
      <c r="A82" s="6">
        <v>150000</v>
      </c>
      <c r="B82" s="9">
        <v>1</v>
      </c>
      <c r="C82" s="9">
        <v>3</v>
      </c>
    </row>
    <row r="83" spans="1:3" x14ac:dyDescent="0.3">
      <c r="A83" s="6">
        <v>160000</v>
      </c>
      <c r="B83" s="9"/>
      <c r="C83" s="9">
        <v>3</v>
      </c>
    </row>
    <row r="84" spans="1:3" x14ac:dyDescent="0.3">
      <c r="A84" s="6">
        <v>170000</v>
      </c>
      <c r="B84" s="9">
        <v>2</v>
      </c>
      <c r="C84" s="9">
        <v>1</v>
      </c>
    </row>
    <row r="85" spans="1:3" x14ac:dyDescent="0.3">
      <c r="A85" s="6" t="s">
        <v>42</v>
      </c>
      <c r="B85" s="9">
        <v>519</v>
      </c>
      <c r="C85" s="9">
        <v>481</v>
      </c>
    </row>
    <row r="87" spans="1:3" x14ac:dyDescent="0.3">
      <c r="A87" s="4" t="s">
        <v>12</v>
      </c>
      <c r="B87" t="s">
        <v>15</v>
      </c>
    </row>
    <row r="89" spans="1:3" x14ac:dyDescent="0.3">
      <c r="A89" s="4" t="s">
        <v>41</v>
      </c>
      <c r="B89" t="s">
        <v>47</v>
      </c>
    </row>
    <row r="90" spans="1:3" x14ac:dyDescent="0.3">
      <c r="A90" s="5" t="s">
        <v>17</v>
      </c>
      <c r="B90">
        <v>148</v>
      </c>
    </row>
    <row r="91" spans="1:3" x14ac:dyDescent="0.3">
      <c r="A91" s="5" t="s">
        <v>32</v>
      </c>
      <c r="B91">
        <v>220</v>
      </c>
    </row>
    <row r="92" spans="1:3" x14ac:dyDescent="0.3">
      <c r="A92" s="5" t="s">
        <v>24</v>
      </c>
      <c r="B92">
        <v>113</v>
      </c>
    </row>
    <row r="93" spans="1:3" x14ac:dyDescent="0.3">
      <c r="A93" s="5" t="s">
        <v>42</v>
      </c>
      <c r="B93">
        <v>481</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Original_Data</vt:lpstr>
      <vt:lpstr>Cleaned_Data</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ANKITHA S</cp:lastModifiedBy>
  <dcterms:created xsi:type="dcterms:W3CDTF">2022-03-18T02:50:57Z</dcterms:created>
  <dcterms:modified xsi:type="dcterms:W3CDTF">2025-04-16T12:41:25Z</dcterms:modified>
</cp:coreProperties>
</file>