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yuhua\Documents\Academic\6611 measurement\ForFinal\commons-collections\"/>
    </mc:Choice>
  </mc:AlternateContent>
  <xr:revisionPtr revIDLastSave="0" documentId="13_ncr:1_{955030C0-1148-4BBA-807B-F6644166F3F8}" xr6:coauthVersionLast="43" xr6:coauthVersionMax="43" xr10:uidLastSave="{00000000-0000-0000-0000-000000000000}"/>
  <bookViews>
    <workbookView xWindow="-110" yWindow="-110" windowWidth="19420" windowHeight="10420" xr2:uid="{2CC1DA34-254B-3346-B71A-DA4B8D55126A}"/>
  </bookViews>
  <sheets>
    <sheet name="1&amp;3" sheetId="1" r:id="rId1"/>
    <sheet name="2&amp;3" sheetId="3" r:id="rId2"/>
  </sheets>
  <definedNames>
    <definedName name="_xlnm._FilterDatabase" localSheetId="0" hidden="1">'1&amp;3'!$A$1:$A$1</definedName>
    <definedName name="_xlnm._FilterDatabase" localSheetId="1" hidden="1">'2&amp;3'!$A$1:$C$207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8" i="1" l="1"/>
  <c r="I268" i="1"/>
  <c r="H268" i="1"/>
  <c r="J267" i="1"/>
  <c r="I267" i="1"/>
  <c r="H267" i="1"/>
  <c r="J266" i="1"/>
  <c r="I266" i="1"/>
  <c r="I265" i="1"/>
  <c r="H2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<sst xmlns="http://schemas.openxmlformats.org/spreadsheetml/2006/main" count="485" uniqueCount="279">
  <si>
    <t>Name</t>
    <phoneticPr fontId="1" type="noConversion"/>
  </si>
  <si>
    <t>Mutation Coverage</t>
  </si>
  <si>
    <t>AbstractBagDecorator.java</t>
  </si>
  <si>
    <t>AbstractBitwiseTrie.java</t>
  </si>
  <si>
    <t>AbstractCollectionDecorator.java</t>
  </si>
  <si>
    <t>AbstractDualBidiMap.java</t>
  </si>
  <si>
    <t>AbstractEmptyIterator.java</t>
  </si>
  <si>
    <t>AbstractHashedMap.java</t>
  </si>
  <si>
    <t>AbstractInputCheckedMapDecorator.java</t>
  </si>
  <si>
    <t>AbstractIterableGetMapDecorator.java</t>
  </si>
  <si>
    <t>AbstractIterableMap.java</t>
  </si>
  <si>
    <t>AbstractIteratorDecorator.java</t>
  </si>
  <si>
    <t>AbstractKeyValue.java</t>
  </si>
  <si>
    <t>AbstractLinkedList.java</t>
  </si>
  <si>
    <t>AbstractLinkedMap.java</t>
  </si>
  <si>
    <t>AbstractListDecorator.java</t>
  </si>
  <si>
    <t>AbstractListIteratorDecorator.java</t>
  </si>
  <si>
    <t>AbstractListValuedMap.java</t>
  </si>
  <si>
    <t>AbstractMapBag.java</t>
  </si>
  <si>
    <t>AbstractMapDecorator.java</t>
  </si>
  <si>
    <t>AbstractMapEntry.java</t>
  </si>
  <si>
    <t>AbstractMapEntryDecorator.java</t>
  </si>
  <si>
    <t>AbstractMapIteratorDecorator.java</t>
  </si>
  <si>
    <t>AbstractMapMultiSet.java</t>
  </si>
  <si>
    <t>AbstractMultiSet.java</t>
  </si>
  <si>
    <t>AbstractMultiSetDecorator.java</t>
  </si>
  <si>
    <t>AbstractMultiValuedMap.java</t>
  </si>
  <si>
    <t>AbstractMultiValuedMapDecorator.java</t>
  </si>
  <si>
    <t>AbstractNavigableSetDecorator.java</t>
  </si>
  <si>
    <t>AbstractOrderedBidiMapDecorator.java</t>
  </si>
  <si>
    <t>AbstractOrderedMapDecorator.java</t>
  </si>
  <si>
    <t>AbstractOrderedMapIteratorDecorator.java</t>
  </si>
  <si>
    <t>AbstractPatriciaTrie.java</t>
  </si>
  <si>
    <t>AbstractQuantifierPredicate.java</t>
  </si>
  <si>
    <t>AbstractQueueDecorator.java</t>
  </si>
  <si>
    <t>AbstractReferenceMap.java</t>
  </si>
  <si>
    <t>AbstractSerializableListDecorator.java</t>
  </si>
  <si>
    <t>AbstractSerializableSetDecorator.java</t>
  </si>
  <si>
    <t>AbstractSetDecorator.java</t>
  </si>
  <si>
    <t>AbstractSetValuedMap.java</t>
  </si>
  <si>
    <t>AbstractSortedBagDecorator.java</t>
  </si>
  <si>
    <t>AbstractSortedBidiMapDecorator.java</t>
  </si>
  <si>
    <t>AbstractSortedMapDecorator.java</t>
  </si>
  <si>
    <t>AbstractSortedSetDecorator.java</t>
  </si>
  <si>
    <t>AbstractUntypedIteratorDecorator.java</t>
  </si>
  <si>
    <t>AllPredicate.java</t>
  </si>
  <si>
    <t>AndPredicate.java</t>
  </si>
  <si>
    <t>AnyPredicate.java</t>
  </si>
  <si>
    <t>ArrayIterator.java</t>
  </si>
  <si>
    <t>ArrayListIterator.java</t>
  </si>
  <si>
    <t>ArrayListValuedHashMap.java</t>
  </si>
  <si>
    <t>ArrayStack.java</t>
  </si>
  <si>
    <t>ArrayUtils.java</t>
  </si>
  <si>
    <t>BagUtils.java</t>
  </si>
  <si>
    <t>BooleanComparator.java</t>
  </si>
  <si>
    <t>BoundedIterator.java</t>
  </si>
  <si>
    <t>CaseInsensitiveMap.java</t>
  </si>
  <si>
    <t>CatchAndRethrowClosure.java</t>
  </si>
  <si>
    <t>ChainedClosure.java</t>
  </si>
  <si>
    <t>ChainedTransformer.java</t>
  </si>
  <si>
    <t>CircularFifoQueue.java</t>
  </si>
  <si>
    <t>CloneTransformer.java</t>
  </si>
  <si>
    <t>ClosureTransformer.java</t>
  </si>
  <si>
    <t>ClosureUtils.java</t>
  </si>
  <si>
    <t>CollatingIterator.java</t>
  </si>
  <si>
    <t>CollectionBag.java</t>
  </si>
  <si>
    <t>CollectionSortedBag.java</t>
  </si>
  <si>
    <t>CollectionUtils.java</t>
  </si>
  <si>
    <t>ComparableComparator.java</t>
  </si>
  <si>
    <t>ComparatorChain.java</t>
  </si>
  <si>
    <t>ComparatorPredicate.java</t>
  </si>
  <si>
    <t>ComparatorUtils.java</t>
  </si>
  <si>
    <t>CompositeCollection.java</t>
  </si>
  <si>
    <t>CompositeMap.java</t>
  </si>
  <si>
    <t>CompositeSet.java</t>
  </si>
  <si>
    <t>ConstantFactory.java</t>
  </si>
  <si>
    <t>ConstantTransformer.java</t>
  </si>
  <si>
    <t>CursorableLinkedList.java</t>
  </si>
  <si>
    <t>DefaultedMap.java</t>
  </si>
  <si>
    <t>DefaultEquator.java</t>
  </si>
  <si>
    <t>DefaultKeyValue.java</t>
  </si>
  <si>
    <t>DeleteCommand.java</t>
  </si>
  <si>
    <t>DualHashBidiMap.java</t>
  </si>
  <si>
    <t>DualLinkedHashBidiMap.java</t>
  </si>
  <si>
    <t>DualTreeBidiMap.java</t>
  </si>
  <si>
    <t>EditCommand.java</t>
  </si>
  <si>
    <t>EditScript.java</t>
  </si>
  <si>
    <t>EmptyIterator.java</t>
  </si>
  <si>
    <t>EmptyListIterator.java</t>
  </si>
  <si>
    <t>EmptyMapIterator.java</t>
  </si>
  <si>
    <t>EmptyOrderedIterator.java</t>
  </si>
  <si>
    <t>EmptyOrderedMapIterator.java</t>
  </si>
  <si>
    <t>EntrySetMapIterator.java</t>
  </si>
  <si>
    <t>EntrySetToMapIteratorAdapter.java</t>
  </si>
  <si>
    <t>EnumerationIterator.java</t>
  </si>
  <si>
    <t>EnumerationUtils.java</t>
  </si>
  <si>
    <t>EqualPredicate.java</t>
  </si>
  <si>
    <t>ExceptionClosure.java</t>
  </si>
  <si>
    <t>ExceptionFactory.java</t>
  </si>
  <si>
    <t>ExceptionPredicate.java</t>
  </si>
  <si>
    <t>ExceptionTransformer.java</t>
  </si>
  <si>
    <t>FactoryTransformer.java</t>
  </si>
  <si>
    <t>FactoryUtils.java</t>
  </si>
  <si>
    <t>FalsePredicate.java</t>
  </si>
  <si>
    <t>FilterIterator.java</t>
  </si>
  <si>
    <t>FilterListIterator.java</t>
  </si>
  <si>
    <t>FixedOrderComparator.java</t>
  </si>
  <si>
    <t>FixedSizeList.java</t>
  </si>
  <si>
    <t>FixedSizeMap.java</t>
  </si>
  <si>
    <t>FixedSizeSortedMap.java</t>
  </si>
  <si>
    <t>Flat3Map.java</t>
  </si>
  <si>
    <t>FluentIterable.java</t>
  </si>
  <si>
    <t>ForClosure.java</t>
  </si>
  <si>
    <t>FunctorUtils.java</t>
  </si>
  <si>
    <t>GrowthList.java</t>
  </si>
  <si>
    <t>HashBag.java</t>
  </si>
  <si>
    <t>HashedMap.java</t>
  </si>
  <si>
    <t>HashMultiSet.java</t>
  </si>
  <si>
    <t>HashSetValuedHashMap.java</t>
  </si>
  <si>
    <t>IdentityPredicate.java</t>
  </si>
  <si>
    <t>IfClosure.java</t>
  </si>
  <si>
    <t>IfTransformer.java</t>
  </si>
  <si>
    <t>IndexedCollection.java</t>
  </si>
  <si>
    <t>InsertCommand.java</t>
  </si>
  <si>
    <t>InstanceofPredicate.java</t>
  </si>
  <si>
    <t>InstantiateFactory.java</t>
  </si>
  <si>
    <t>InstantiateTransformer.java</t>
  </si>
  <si>
    <t>InvokerTransformer.java</t>
  </si>
  <si>
    <t>IterableUtils.java</t>
  </si>
  <si>
    <t>IteratorChain.java</t>
  </si>
  <si>
    <t>IteratorEnumeration.java</t>
  </si>
  <si>
    <t>IteratorIterable.java</t>
  </si>
  <si>
    <t>IteratorUtils.java</t>
  </si>
  <si>
    <t>KeepCommand.java</t>
  </si>
  <si>
    <t>KeyAnalyzer.java</t>
  </si>
  <si>
    <t>LazyIteratorChain.java</t>
  </si>
  <si>
    <t>LazyList.java</t>
  </si>
  <si>
    <t>LazyMap.java</t>
  </si>
  <si>
    <t>LazySortedMap.java</t>
  </si>
  <si>
    <t>LinkedMap.java</t>
  </si>
  <si>
    <t>ListIteratorWrapper.java</t>
  </si>
  <si>
    <t>ListOrderedMap.java</t>
  </si>
  <si>
    <t>ListOrderedSet.java</t>
  </si>
  <si>
    <t>ListUtils.java</t>
  </si>
  <si>
    <t>LoopingIterator.java</t>
  </si>
  <si>
    <t>LoopingListIterator.java</t>
  </si>
  <si>
    <t>LRUMap.java</t>
  </si>
  <si>
    <t>MapBackedSet.java</t>
  </si>
  <si>
    <t>MapTransformer.java</t>
  </si>
  <si>
    <t>MapUtils.java</t>
  </si>
  <si>
    <t>MultiKey.java</t>
  </si>
  <si>
    <t>MultiKeyMap.java</t>
  </si>
  <si>
    <t>MultiMapUtils.java</t>
  </si>
  <si>
    <t>MultiSetUtils.java</t>
  </si>
  <si>
    <t>MultiValueMap.java</t>
  </si>
  <si>
    <t>NodeCachingLinkedList.java</t>
  </si>
  <si>
    <t>NodeListIterator.java</t>
  </si>
  <si>
    <t>NonePredicate.java</t>
  </si>
  <si>
    <t>NOPClosure.java</t>
  </si>
  <si>
    <t>NOPTransformer.java</t>
  </si>
  <si>
    <t>NotNullPredicate.java</t>
  </si>
  <si>
    <t>NotPredicate.java</t>
  </si>
  <si>
    <t>NullComparator.java</t>
  </si>
  <si>
    <t>NullIsExceptionPredicate.java</t>
  </si>
  <si>
    <t>NullIsFalsePredicate.java</t>
  </si>
  <si>
    <t>NullIsTruePredicate.java</t>
  </si>
  <si>
    <t>NullPredicate.java</t>
  </si>
  <si>
    <t>ObjectArrayIterator.java</t>
  </si>
  <si>
    <t>ObjectArrayListIterator.java</t>
  </si>
  <si>
    <t>ObjectGraphIterator.java</t>
  </si>
  <si>
    <t>OnePredicate.java</t>
  </si>
  <si>
    <t>OrPredicate.java</t>
  </si>
  <si>
    <t>PassiveExpiringMap.java</t>
  </si>
  <si>
    <t>PeekingIterator.java</t>
  </si>
  <si>
    <t>PermutationIterator.java</t>
  </si>
  <si>
    <t>PredicatedBag.java</t>
  </si>
  <si>
    <t>PredicatedCollection.java</t>
  </si>
  <si>
    <t>PredicatedList.java</t>
  </si>
  <si>
    <t>PredicatedMap.java</t>
  </si>
  <si>
    <t>PredicatedMultiSet.java</t>
  </si>
  <si>
    <t>PredicatedNavigableSet.java</t>
  </si>
  <si>
    <t>PredicatedQueue.java</t>
  </si>
  <si>
    <t>PredicatedSet.java</t>
  </si>
  <si>
    <t>PredicatedSortedBag.java</t>
  </si>
  <si>
    <t>PredicatedSortedMap.java</t>
  </si>
  <si>
    <t>PredicatedSortedSet.java</t>
  </si>
  <si>
    <t>PredicateTransformer.java</t>
  </si>
  <si>
    <t>PredicateUtils.java</t>
  </si>
  <si>
    <t>PrototypeFactory.java</t>
  </si>
  <si>
    <t>PushbackIterator.java</t>
  </si>
  <si>
    <t>QueueUtils.java</t>
  </si>
  <si>
    <t>ReferenceIdentityMap.java</t>
  </si>
  <si>
    <t>ReferenceMap.java</t>
  </si>
  <si>
    <t>ReplacementsFinder.java</t>
  </si>
  <si>
    <t>ReverseComparator.java</t>
  </si>
  <si>
    <t>ReverseListIterator.java</t>
  </si>
  <si>
    <t>SequencesComparator.java</t>
  </si>
  <si>
    <t>SetUniqueList.java</t>
  </si>
  <si>
    <t>SetUtils.java</t>
  </si>
  <si>
    <t>SingletonIterator.java</t>
  </si>
  <si>
    <t>SingletonListIterator.java</t>
  </si>
  <si>
    <t>SingletonMap.java</t>
  </si>
  <si>
    <t>SkippingIterator.java</t>
  </si>
  <si>
    <t>SortedProperties.java</t>
  </si>
  <si>
    <t>SplitMapUtils.java</t>
  </si>
  <si>
    <t>StaticBucketMap.java</t>
  </si>
  <si>
    <t>StringKeyAnalyzer.java</t>
  </si>
  <si>
    <t>StringValueTransformer.java</t>
  </si>
  <si>
    <t>SwitchClosure.java</t>
  </si>
  <si>
    <t>SwitchTransformer.java</t>
  </si>
  <si>
    <t>SynchronizedBag.java</t>
  </si>
  <si>
    <t>SynchronizedCollection.java</t>
  </si>
  <si>
    <t>SynchronizedMultiSet.java</t>
  </si>
  <si>
    <t>SynchronizedQueue.java</t>
  </si>
  <si>
    <t>SynchronizedSortedBag.java</t>
  </si>
  <si>
    <t>TiedMapEntry.java</t>
  </si>
  <si>
    <t>TransformedBag.java</t>
  </si>
  <si>
    <t>TransformedCollection.java</t>
  </si>
  <si>
    <t>TransformedList.java</t>
  </si>
  <si>
    <t>TransformedMap.java</t>
  </si>
  <si>
    <t>TransformedMultiValuedMap.java</t>
  </si>
  <si>
    <t>TransformedNavigableSet.java</t>
  </si>
  <si>
    <t>TransformedPredicate.java</t>
  </si>
  <si>
    <t>TransformedQueue.java</t>
  </si>
  <si>
    <t>TransformedSet.java</t>
  </si>
  <si>
    <t>TransformedSortedBag.java</t>
  </si>
  <si>
    <t>TransformedSortedMap.java</t>
  </si>
  <si>
    <t>TransformedSortedSet.java</t>
  </si>
  <si>
    <t>TransformedSplitMap.java</t>
  </si>
  <si>
    <t>TransformerClosure.java</t>
  </si>
  <si>
    <t>TransformerPredicate.java</t>
  </si>
  <si>
    <t>TransformerUtils.java</t>
  </si>
  <si>
    <t>TransformingComparator.java</t>
  </si>
  <si>
    <t>TransformIterator.java</t>
  </si>
  <si>
    <t>TreeBag.java</t>
  </si>
  <si>
    <t>TreeBidiMap.java</t>
  </si>
  <si>
    <t>TreeList.java</t>
  </si>
  <si>
    <t>TruePredicate.java</t>
  </si>
  <si>
    <t>UniquePredicate.java</t>
  </si>
  <si>
    <t>UnmodifiableBag.java</t>
  </si>
  <si>
    <t>UnmodifiableBidiMap.java</t>
  </si>
  <si>
    <t>UnmodifiableBoundedCollection.java</t>
  </si>
  <si>
    <t>UnmodifiableCollection.java</t>
  </si>
  <si>
    <t>UnmodifiableEntrySet.java</t>
  </si>
  <si>
    <t>UnmodifiableIterator.java</t>
  </si>
  <si>
    <t>UnmodifiableList.java</t>
  </si>
  <si>
    <t>UnmodifiableListIterator.java</t>
  </si>
  <si>
    <t>UnmodifiableMap.java</t>
  </si>
  <si>
    <t>UnmodifiableMapIterator.java</t>
  </si>
  <si>
    <t>UnmodifiableMultiSet.java</t>
  </si>
  <si>
    <t>UnmodifiableMultiValuedMap.java</t>
  </si>
  <si>
    <t>UnmodifiableNavigableSet.java</t>
  </si>
  <si>
    <t>UnmodifiableOrderedBidiMap.java</t>
  </si>
  <si>
    <t>UnmodifiableOrderedMap.java</t>
  </si>
  <si>
    <t>UnmodifiableOrderedMapIterator.java</t>
  </si>
  <si>
    <t>UnmodifiableQueue.java</t>
  </si>
  <si>
    <t>UnmodifiableSet.java</t>
  </si>
  <si>
    <t>UnmodifiableSortedBag.java</t>
  </si>
  <si>
    <t>UnmodifiableSortedBidiMap.java</t>
  </si>
  <si>
    <t>UnmodifiableSortedMap.java</t>
  </si>
  <si>
    <t>UnmodifiableSortedSet.java</t>
  </si>
  <si>
    <t>UnmodifiableTrie.java</t>
  </si>
  <si>
    <t>WhileClosure.java</t>
  </si>
  <si>
    <t>ZippingIterator.java</t>
  </si>
  <si>
    <t>Statament Coverage</t>
  </si>
  <si>
    <t>Branch Coverage</t>
  </si>
  <si>
    <t>AbstractBidiMapDecorator.java</t>
    <phoneticPr fontId="1" type="noConversion"/>
  </si>
  <si>
    <t>UnmodifiableSortedMap.java</t>
    <phoneticPr fontId="1" type="noConversion"/>
  </si>
  <si>
    <t>TrieUtils.java</t>
    <phoneticPr fontId="1" type="noConversion"/>
  </si>
  <si>
    <t>AbstractBitwiseTrie.java</t>
    <phoneticPr fontId="1" type="noConversion"/>
  </si>
  <si>
    <t>Name</t>
  </si>
  <si>
    <t>Rank_Mutation</t>
  </si>
  <si>
    <t>Rank_Branch</t>
  </si>
  <si>
    <t>Rank_Statement</t>
  </si>
  <si>
    <t>d^2 of E and F</t>
  </si>
  <si>
    <t>d^2 of E and G</t>
  </si>
  <si>
    <t>d^2 of F and G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</si>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</sst>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5193-89DB-4441-AB44-96335E511A20}">
  <dimension ref="A1:J268"/>
  <sheetViews>
    <sheetView tabSelected="1" topLeftCell="B160" workbookViewId="0">
      <selection activeCell="I160" sqref="I160"/>
    </sheetView>
  </sheetViews>
  <sheetFormatPr defaultColWidth="8.83203125" defaultRowHeight="15.5"/>
  <cols>
    <col min="1" max="1" width="31.83203125" customWidth="1"/>
    <col min="2" max="2" width="17.33203125" customWidth="1"/>
    <col min="3" max="3" width="20.5" customWidth="1"/>
    <col min="4" max="4" width="19" customWidth="1"/>
    <col min="5" max="5" width="13.6640625" customWidth="1"/>
    <col min="6" max="6" width="14.58203125" customWidth="1"/>
    <col min="7" max="7" width="11.08203125" customWidth="1"/>
    <col min="8" max="8" width="12.08203125" customWidth="1"/>
    <col min="9" max="9" width="12.9140625" customWidth="1"/>
    <col min="10" max="10" width="12.75" customWidth="1"/>
  </cols>
  <sheetData>
    <row r="1" spans="1:10">
      <c r="A1" t="s">
        <v>0</v>
      </c>
      <c r="B1" t="s">
        <v>1</v>
      </c>
      <c r="C1" t="s">
        <v>264</v>
      </c>
      <c r="D1" t="s">
        <v>265</v>
      </c>
      <c r="E1" t="s">
        <v>271</v>
      </c>
      <c r="F1" t="s">
        <v>273</v>
      </c>
      <c r="G1" t="s">
        <v>272</v>
      </c>
      <c r="H1" t="s">
        <v>274</v>
      </c>
      <c r="I1" t="s">
        <v>275</v>
      </c>
      <c r="J1" t="s">
        <v>276</v>
      </c>
    </row>
    <row r="2" spans="1:10">
      <c r="A2" t="s">
        <v>2</v>
      </c>
      <c r="B2">
        <v>0.67</v>
      </c>
      <c r="C2">
        <v>0.81</v>
      </c>
      <c r="D2">
        <v>1</v>
      </c>
      <c r="E2">
        <f>_xlfn.RANK.AVG(B2,B2:B265,1)</f>
        <v>107.5</v>
      </c>
      <c r="F2">
        <f>_xlfn.RANK.AVG(C2,C2:C65,1)</f>
        <v>26.5</v>
      </c>
      <c r="G2">
        <f>_xlfn.RANK.AVG(D2,D2:D65,1)</f>
        <v>56</v>
      </c>
      <c r="H2">
        <f>(E2-F2)^2</f>
        <v>6561</v>
      </c>
      <c r="I2">
        <f>(E2-G2)^2</f>
        <v>2652.25</v>
      </c>
      <c r="J2">
        <f>(F2-G2)^2</f>
        <v>870.25</v>
      </c>
    </row>
    <row r="3" spans="1:10">
      <c r="A3" t="s">
        <v>266</v>
      </c>
      <c r="B3">
        <v>0</v>
      </c>
      <c r="C3">
        <v>0.56000000000000005</v>
      </c>
      <c r="D3">
        <v>0.81</v>
      </c>
      <c r="E3">
        <f t="shared" ref="E3:E66" si="0">_xlfn.RANK.AVG(B3,B3:B266,1)</f>
        <v>25</v>
      </c>
      <c r="F3">
        <f t="shared" ref="F3:F66" si="1">_xlfn.RANK.AVG(C3,C3:C66,1)</f>
        <v>11</v>
      </c>
      <c r="G3">
        <f t="shared" ref="G3:G66" si="2">_xlfn.RANK.AVG(D3,D3:D66,1)</f>
        <v>25</v>
      </c>
      <c r="H3">
        <f t="shared" ref="H3:H66" si="3">(E3-F3)^2</f>
        <v>196</v>
      </c>
      <c r="I3">
        <f t="shared" ref="I3:I66" si="4">(E3-G3)^2</f>
        <v>0</v>
      </c>
      <c r="J3">
        <f t="shared" ref="J3:J66" si="5">(F3-G3)^2</f>
        <v>196</v>
      </c>
    </row>
    <row r="4" spans="1:10">
      <c r="A4" t="s">
        <v>269</v>
      </c>
      <c r="B4">
        <v>0.03</v>
      </c>
      <c r="C4">
        <v>0.82</v>
      </c>
      <c r="D4">
        <v>0.78</v>
      </c>
      <c r="E4">
        <f t="shared" si="0"/>
        <v>49</v>
      </c>
      <c r="F4">
        <f t="shared" si="1"/>
        <v>26</v>
      </c>
      <c r="G4">
        <f t="shared" si="2"/>
        <v>15</v>
      </c>
      <c r="H4">
        <f t="shared" si="3"/>
        <v>529</v>
      </c>
      <c r="I4">
        <f t="shared" si="4"/>
        <v>1156</v>
      </c>
      <c r="J4">
        <f t="shared" si="5"/>
        <v>121</v>
      </c>
    </row>
    <row r="5" spans="1:10">
      <c r="A5" t="s">
        <v>4</v>
      </c>
      <c r="B5">
        <v>1</v>
      </c>
      <c r="C5">
        <v>0.96</v>
      </c>
      <c r="D5">
        <v>1</v>
      </c>
      <c r="E5">
        <f t="shared" si="0"/>
        <v>228.5</v>
      </c>
      <c r="F5">
        <f t="shared" si="1"/>
        <v>47</v>
      </c>
      <c r="G5">
        <f t="shared" si="2"/>
        <v>56.5</v>
      </c>
      <c r="H5">
        <f t="shared" si="3"/>
        <v>32942.25</v>
      </c>
      <c r="I5">
        <f t="shared" si="4"/>
        <v>29584</v>
      </c>
      <c r="J5">
        <f t="shared" si="5"/>
        <v>90.25</v>
      </c>
    </row>
    <row r="6" spans="1:10">
      <c r="A6" t="s">
        <v>5</v>
      </c>
      <c r="B6">
        <v>0.11</v>
      </c>
      <c r="C6">
        <v>0.98</v>
      </c>
      <c r="D6">
        <v>0.98</v>
      </c>
      <c r="E6">
        <f t="shared" si="0"/>
        <v>57</v>
      </c>
      <c r="F6">
        <f t="shared" si="1"/>
        <v>50.5</v>
      </c>
      <c r="G6">
        <f t="shared" si="2"/>
        <v>48</v>
      </c>
      <c r="H6">
        <f t="shared" si="3"/>
        <v>42.25</v>
      </c>
      <c r="I6">
        <f t="shared" si="4"/>
        <v>81</v>
      </c>
      <c r="J6">
        <f t="shared" si="5"/>
        <v>6.25</v>
      </c>
    </row>
    <row r="7" spans="1:10">
      <c r="A7" t="s">
        <v>6</v>
      </c>
      <c r="B7">
        <v>1</v>
      </c>
      <c r="C7">
        <v>1</v>
      </c>
      <c r="D7">
        <v>0.81</v>
      </c>
      <c r="E7">
        <f t="shared" si="0"/>
        <v>227</v>
      </c>
      <c r="F7">
        <f t="shared" si="1"/>
        <v>58</v>
      </c>
      <c r="G7">
        <f t="shared" si="2"/>
        <v>24.5</v>
      </c>
      <c r="H7">
        <f t="shared" si="3"/>
        <v>28561</v>
      </c>
      <c r="I7">
        <f t="shared" si="4"/>
        <v>41006.25</v>
      </c>
      <c r="J7">
        <f t="shared" si="5"/>
        <v>1122.25</v>
      </c>
    </row>
    <row r="8" spans="1:10">
      <c r="A8" t="s">
        <v>7</v>
      </c>
      <c r="B8">
        <v>0.5</v>
      </c>
      <c r="C8">
        <v>0.96</v>
      </c>
      <c r="D8">
        <v>0.92</v>
      </c>
      <c r="E8">
        <f t="shared" si="0"/>
        <v>85.5</v>
      </c>
      <c r="F8">
        <f t="shared" si="1"/>
        <v>48.5</v>
      </c>
      <c r="G8">
        <f t="shared" si="2"/>
        <v>43</v>
      </c>
      <c r="H8">
        <f t="shared" si="3"/>
        <v>1369</v>
      </c>
      <c r="I8">
        <f t="shared" si="4"/>
        <v>1806.25</v>
      </c>
      <c r="J8">
        <f t="shared" si="5"/>
        <v>30.25</v>
      </c>
    </row>
    <row r="9" spans="1:10">
      <c r="A9" t="s">
        <v>8</v>
      </c>
      <c r="B9">
        <v>0.43</v>
      </c>
      <c r="C9">
        <v>0.98</v>
      </c>
      <c r="D9">
        <v>0.91</v>
      </c>
      <c r="E9">
        <f t="shared" si="0"/>
        <v>81</v>
      </c>
      <c r="F9">
        <f t="shared" si="1"/>
        <v>52</v>
      </c>
      <c r="G9">
        <f t="shared" si="2"/>
        <v>41.5</v>
      </c>
      <c r="H9">
        <f t="shared" si="3"/>
        <v>841</v>
      </c>
      <c r="I9">
        <f t="shared" si="4"/>
        <v>1560.25</v>
      </c>
      <c r="J9">
        <f t="shared" si="5"/>
        <v>110.25</v>
      </c>
    </row>
    <row r="10" spans="1:10">
      <c r="A10" t="s">
        <v>9</v>
      </c>
      <c r="B10">
        <v>0.71</v>
      </c>
      <c r="C10">
        <v>0.73</v>
      </c>
      <c r="D10">
        <v>0.5</v>
      </c>
      <c r="E10">
        <f t="shared" si="0"/>
        <v>111</v>
      </c>
      <c r="F10">
        <f t="shared" si="1"/>
        <v>15</v>
      </c>
      <c r="G10">
        <f t="shared" si="2"/>
        <v>7.5</v>
      </c>
      <c r="H10">
        <f t="shared" si="3"/>
        <v>9216</v>
      </c>
      <c r="I10">
        <f t="shared" si="4"/>
        <v>10712.25</v>
      </c>
      <c r="J10">
        <f t="shared" si="5"/>
        <v>56.25</v>
      </c>
    </row>
    <row r="11" spans="1:10">
      <c r="A11" t="s">
        <v>10</v>
      </c>
      <c r="B11">
        <v>0</v>
      </c>
      <c r="C11">
        <v>1</v>
      </c>
      <c r="D11">
        <v>0.81</v>
      </c>
      <c r="E11">
        <f t="shared" si="0"/>
        <v>24.5</v>
      </c>
      <c r="F11">
        <f t="shared" si="1"/>
        <v>58.5</v>
      </c>
      <c r="G11">
        <f t="shared" si="2"/>
        <v>24</v>
      </c>
      <c r="H11">
        <f t="shared" si="3"/>
        <v>1156</v>
      </c>
      <c r="I11">
        <f t="shared" si="4"/>
        <v>0.25</v>
      </c>
      <c r="J11">
        <f t="shared" si="5"/>
        <v>1190.25</v>
      </c>
    </row>
    <row r="12" spans="1:10">
      <c r="A12" t="s">
        <v>11</v>
      </c>
      <c r="B12">
        <v>1</v>
      </c>
      <c r="C12">
        <v>1</v>
      </c>
      <c r="D12">
        <v>0.81</v>
      </c>
      <c r="E12">
        <f t="shared" si="0"/>
        <v>222.5</v>
      </c>
      <c r="F12">
        <f t="shared" si="1"/>
        <v>59</v>
      </c>
      <c r="G12">
        <f t="shared" si="2"/>
        <v>23.5</v>
      </c>
      <c r="H12">
        <f t="shared" si="3"/>
        <v>26732.25</v>
      </c>
      <c r="I12">
        <f t="shared" si="4"/>
        <v>39601</v>
      </c>
      <c r="J12">
        <f t="shared" si="5"/>
        <v>1260.25</v>
      </c>
    </row>
    <row r="13" spans="1:10">
      <c r="A13" t="s">
        <v>12</v>
      </c>
      <c r="B13">
        <v>1</v>
      </c>
      <c r="C13">
        <v>1</v>
      </c>
      <c r="D13">
        <v>0.81</v>
      </c>
      <c r="E13">
        <f t="shared" si="0"/>
        <v>222</v>
      </c>
      <c r="F13">
        <f t="shared" si="1"/>
        <v>59.5</v>
      </c>
      <c r="G13">
        <f t="shared" si="2"/>
        <v>23</v>
      </c>
      <c r="H13">
        <f t="shared" si="3"/>
        <v>26406.25</v>
      </c>
      <c r="I13">
        <f t="shared" si="4"/>
        <v>39601</v>
      </c>
      <c r="J13">
        <f t="shared" si="5"/>
        <v>1332.25</v>
      </c>
    </row>
    <row r="14" spans="1:10">
      <c r="A14" t="s">
        <v>13</v>
      </c>
      <c r="B14">
        <v>0</v>
      </c>
      <c r="C14">
        <v>0.91</v>
      </c>
      <c r="D14">
        <v>0.89</v>
      </c>
      <c r="E14">
        <f t="shared" si="0"/>
        <v>24</v>
      </c>
      <c r="F14">
        <f t="shared" si="1"/>
        <v>35.5</v>
      </c>
      <c r="G14">
        <f t="shared" si="2"/>
        <v>37</v>
      </c>
      <c r="H14">
        <f t="shared" si="3"/>
        <v>132.25</v>
      </c>
      <c r="I14">
        <f t="shared" si="4"/>
        <v>169</v>
      </c>
      <c r="J14">
        <f t="shared" si="5"/>
        <v>2.25</v>
      </c>
    </row>
    <row r="15" spans="1:10">
      <c r="A15" t="s">
        <v>14</v>
      </c>
      <c r="B15">
        <v>0.3</v>
      </c>
      <c r="C15">
        <v>0.94</v>
      </c>
      <c r="D15">
        <v>0.93</v>
      </c>
      <c r="E15">
        <f t="shared" si="0"/>
        <v>71</v>
      </c>
      <c r="F15">
        <f t="shared" si="1"/>
        <v>43.5</v>
      </c>
      <c r="G15">
        <f t="shared" si="2"/>
        <v>42.5</v>
      </c>
      <c r="H15">
        <f t="shared" si="3"/>
        <v>756.25</v>
      </c>
      <c r="I15">
        <f t="shared" si="4"/>
        <v>812.25</v>
      </c>
      <c r="J15">
        <f t="shared" si="5"/>
        <v>1</v>
      </c>
    </row>
    <row r="16" spans="1:10">
      <c r="A16" t="s">
        <v>15</v>
      </c>
      <c r="B16">
        <v>1</v>
      </c>
      <c r="C16">
        <v>0.96</v>
      </c>
      <c r="D16">
        <v>1</v>
      </c>
      <c r="E16">
        <f t="shared" si="0"/>
        <v>219.5</v>
      </c>
      <c r="F16">
        <f t="shared" si="1"/>
        <v>52.5</v>
      </c>
      <c r="G16">
        <f t="shared" si="2"/>
        <v>56</v>
      </c>
      <c r="H16">
        <f t="shared" si="3"/>
        <v>27889</v>
      </c>
      <c r="I16">
        <f t="shared" si="4"/>
        <v>26732.25</v>
      </c>
      <c r="J16">
        <f t="shared" si="5"/>
        <v>12.25</v>
      </c>
    </row>
    <row r="17" spans="1:10">
      <c r="A17" t="s">
        <v>16</v>
      </c>
      <c r="B17">
        <v>0.91</v>
      </c>
      <c r="C17">
        <v>0.9</v>
      </c>
      <c r="D17">
        <v>0.5</v>
      </c>
      <c r="E17">
        <f t="shared" si="0"/>
        <v>172</v>
      </c>
      <c r="F17">
        <f t="shared" si="1"/>
        <v>36</v>
      </c>
      <c r="G17">
        <f t="shared" si="2"/>
        <v>8</v>
      </c>
      <c r="H17">
        <f t="shared" si="3"/>
        <v>18496</v>
      </c>
      <c r="I17">
        <f t="shared" si="4"/>
        <v>26896</v>
      </c>
      <c r="J17">
        <f t="shared" si="5"/>
        <v>784</v>
      </c>
    </row>
    <row r="18" spans="1:10">
      <c r="A18" t="s">
        <v>17</v>
      </c>
      <c r="B18">
        <v>0.11</v>
      </c>
      <c r="C18">
        <v>0.53</v>
      </c>
      <c r="D18">
        <v>0.62</v>
      </c>
      <c r="E18">
        <f t="shared" si="0"/>
        <v>54.5</v>
      </c>
      <c r="F18">
        <f t="shared" si="1"/>
        <v>11</v>
      </c>
      <c r="G18">
        <f t="shared" si="2"/>
        <v>10.5</v>
      </c>
      <c r="H18">
        <f t="shared" si="3"/>
        <v>1892.25</v>
      </c>
      <c r="I18">
        <f t="shared" si="4"/>
        <v>1936</v>
      </c>
      <c r="J18">
        <f t="shared" si="5"/>
        <v>0.25</v>
      </c>
    </row>
    <row r="19" spans="1:10">
      <c r="A19" t="s">
        <v>18</v>
      </c>
      <c r="B19">
        <v>0.57999999999999996</v>
      </c>
      <c r="C19">
        <v>0.95</v>
      </c>
      <c r="D19">
        <v>0.87</v>
      </c>
      <c r="E19">
        <f t="shared" si="0"/>
        <v>84.5</v>
      </c>
      <c r="F19">
        <f t="shared" si="1"/>
        <v>47</v>
      </c>
      <c r="G19">
        <f t="shared" si="2"/>
        <v>37.5</v>
      </c>
      <c r="H19">
        <f t="shared" si="3"/>
        <v>1406.25</v>
      </c>
      <c r="I19">
        <f t="shared" si="4"/>
        <v>2209</v>
      </c>
      <c r="J19">
        <f t="shared" si="5"/>
        <v>90.25</v>
      </c>
    </row>
    <row r="20" spans="1:10">
      <c r="A20" t="s">
        <v>19</v>
      </c>
      <c r="B20">
        <v>1</v>
      </c>
      <c r="C20">
        <v>1</v>
      </c>
      <c r="D20">
        <v>1</v>
      </c>
      <c r="E20">
        <f t="shared" si="0"/>
        <v>216</v>
      </c>
      <c r="F20">
        <f t="shared" si="1"/>
        <v>59.5</v>
      </c>
      <c r="G20">
        <f t="shared" si="2"/>
        <v>56.5</v>
      </c>
      <c r="H20">
        <f t="shared" si="3"/>
        <v>24492.25</v>
      </c>
      <c r="I20">
        <f t="shared" si="4"/>
        <v>25440.25</v>
      </c>
      <c r="J20">
        <f t="shared" si="5"/>
        <v>9</v>
      </c>
    </row>
    <row r="21" spans="1:10">
      <c r="A21" t="s">
        <v>20</v>
      </c>
      <c r="B21">
        <v>0.88</v>
      </c>
      <c r="C21">
        <v>1</v>
      </c>
      <c r="D21">
        <v>0.95</v>
      </c>
      <c r="E21">
        <f t="shared" si="0"/>
        <v>154</v>
      </c>
      <c r="F21">
        <f t="shared" si="1"/>
        <v>60</v>
      </c>
      <c r="G21">
        <f t="shared" si="2"/>
        <v>48</v>
      </c>
      <c r="H21">
        <f t="shared" si="3"/>
        <v>8836</v>
      </c>
      <c r="I21">
        <f t="shared" si="4"/>
        <v>11236</v>
      </c>
      <c r="J21">
        <f t="shared" si="5"/>
        <v>144</v>
      </c>
    </row>
    <row r="22" spans="1:10">
      <c r="A22" t="s">
        <v>21</v>
      </c>
      <c r="B22">
        <v>0.5</v>
      </c>
      <c r="C22">
        <v>0.76</v>
      </c>
      <c r="D22">
        <v>0.5</v>
      </c>
      <c r="E22">
        <f t="shared" si="0"/>
        <v>80</v>
      </c>
      <c r="F22">
        <f t="shared" si="1"/>
        <v>19</v>
      </c>
      <c r="G22">
        <f t="shared" si="2"/>
        <v>7.5</v>
      </c>
      <c r="H22">
        <f t="shared" si="3"/>
        <v>3721</v>
      </c>
      <c r="I22">
        <f t="shared" si="4"/>
        <v>5256.25</v>
      </c>
      <c r="J22">
        <f t="shared" si="5"/>
        <v>132.25</v>
      </c>
    </row>
    <row r="23" spans="1:10">
      <c r="A23" t="s">
        <v>22</v>
      </c>
      <c r="B23">
        <v>0</v>
      </c>
      <c r="C23">
        <v>0</v>
      </c>
      <c r="D23">
        <v>0</v>
      </c>
      <c r="E23">
        <f t="shared" si="0"/>
        <v>23.5</v>
      </c>
      <c r="F23">
        <f t="shared" si="1"/>
        <v>1.5</v>
      </c>
      <c r="G23">
        <f t="shared" si="2"/>
        <v>2.5</v>
      </c>
      <c r="H23">
        <f t="shared" si="3"/>
        <v>484</v>
      </c>
      <c r="I23">
        <f t="shared" si="4"/>
        <v>441</v>
      </c>
      <c r="J23">
        <f t="shared" si="5"/>
        <v>1</v>
      </c>
    </row>
    <row r="24" spans="1:10">
      <c r="A24" t="s">
        <v>23</v>
      </c>
      <c r="B24">
        <v>0.19</v>
      </c>
      <c r="C24">
        <v>0.92</v>
      </c>
      <c r="D24">
        <v>0.82</v>
      </c>
      <c r="E24">
        <f t="shared" si="0"/>
        <v>59</v>
      </c>
      <c r="F24">
        <f t="shared" si="1"/>
        <v>38.5</v>
      </c>
      <c r="G24">
        <f t="shared" si="2"/>
        <v>34.5</v>
      </c>
      <c r="H24">
        <f t="shared" si="3"/>
        <v>420.25</v>
      </c>
      <c r="I24">
        <f t="shared" si="4"/>
        <v>600.25</v>
      </c>
      <c r="J24">
        <f t="shared" si="5"/>
        <v>16</v>
      </c>
    </row>
    <row r="25" spans="1:10">
      <c r="A25" t="s">
        <v>24</v>
      </c>
      <c r="B25">
        <v>0</v>
      </c>
      <c r="C25">
        <v>0.45</v>
      </c>
      <c r="D25">
        <v>0.33</v>
      </c>
      <c r="E25">
        <f t="shared" si="0"/>
        <v>23</v>
      </c>
      <c r="F25">
        <f t="shared" si="1"/>
        <v>7</v>
      </c>
      <c r="G25">
        <f t="shared" si="2"/>
        <v>5</v>
      </c>
      <c r="H25">
        <f t="shared" si="3"/>
        <v>256</v>
      </c>
      <c r="I25">
        <f t="shared" si="4"/>
        <v>324</v>
      </c>
      <c r="J25">
        <f t="shared" si="5"/>
        <v>4</v>
      </c>
    </row>
    <row r="26" spans="1:10">
      <c r="A26" t="s">
        <v>25</v>
      </c>
      <c r="B26">
        <v>0.18</v>
      </c>
      <c r="C26">
        <v>0.5</v>
      </c>
      <c r="D26">
        <v>1</v>
      </c>
      <c r="E26">
        <f t="shared" si="0"/>
        <v>56.5</v>
      </c>
      <c r="F26">
        <f t="shared" si="1"/>
        <v>7</v>
      </c>
      <c r="G26">
        <f t="shared" si="2"/>
        <v>56.5</v>
      </c>
      <c r="H26">
        <f t="shared" si="3"/>
        <v>2450.25</v>
      </c>
      <c r="I26">
        <f t="shared" si="4"/>
        <v>0</v>
      </c>
      <c r="J26">
        <f t="shared" si="5"/>
        <v>2450.25</v>
      </c>
    </row>
    <row r="27" spans="1:10">
      <c r="A27" t="s">
        <v>26</v>
      </c>
      <c r="B27">
        <v>7.0000000000000007E-2</v>
      </c>
      <c r="C27">
        <v>0.81</v>
      </c>
      <c r="D27">
        <v>0.63</v>
      </c>
      <c r="E27">
        <f t="shared" si="0"/>
        <v>46</v>
      </c>
      <c r="F27">
        <f t="shared" si="1"/>
        <v>24</v>
      </c>
      <c r="G27">
        <f t="shared" si="2"/>
        <v>8</v>
      </c>
      <c r="H27">
        <f t="shared" si="3"/>
        <v>484</v>
      </c>
      <c r="I27">
        <f t="shared" si="4"/>
        <v>1444</v>
      </c>
      <c r="J27">
        <f t="shared" si="5"/>
        <v>256</v>
      </c>
    </row>
    <row r="28" spans="1:10">
      <c r="A28" t="s">
        <v>27</v>
      </c>
      <c r="B28">
        <v>0.08</v>
      </c>
      <c r="C28">
        <v>0.79</v>
      </c>
      <c r="D28">
        <v>1</v>
      </c>
      <c r="E28">
        <f t="shared" si="0"/>
        <v>47.5</v>
      </c>
      <c r="F28">
        <f t="shared" si="1"/>
        <v>19.5</v>
      </c>
      <c r="G28">
        <f t="shared" si="2"/>
        <v>57</v>
      </c>
      <c r="H28">
        <f t="shared" si="3"/>
        <v>784</v>
      </c>
      <c r="I28">
        <f t="shared" si="4"/>
        <v>90.25</v>
      </c>
      <c r="J28">
        <f t="shared" si="5"/>
        <v>1406.25</v>
      </c>
    </row>
    <row r="29" spans="1:10">
      <c r="A29" t="s">
        <v>28</v>
      </c>
      <c r="B29">
        <v>0</v>
      </c>
      <c r="C29">
        <v>0.41</v>
      </c>
      <c r="D29">
        <v>0.81</v>
      </c>
      <c r="E29">
        <f t="shared" si="0"/>
        <v>22.5</v>
      </c>
      <c r="F29">
        <f t="shared" si="1"/>
        <v>5.5</v>
      </c>
      <c r="G29">
        <f t="shared" si="2"/>
        <v>25</v>
      </c>
      <c r="H29">
        <f t="shared" si="3"/>
        <v>289</v>
      </c>
      <c r="I29">
        <f t="shared" si="4"/>
        <v>6.25</v>
      </c>
      <c r="J29">
        <f t="shared" si="5"/>
        <v>380.25</v>
      </c>
    </row>
    <row r="30" spans="1:10">
      <c r="A30" t="s">
        <v>29</v>
      </c>
      <c r="B30">
        <v>0</v>
      </c>
      <c r="C30">
        <v>0.76</v>
      </c>
      <c r="D30">
        <v>0.81</v>
      </c>
      <c r="E30">
        <f t="shared" si="0"/>
        <v>22</v>
      </c>
      <c r="F30">
        <f t="shared" si="1"/>
        <v>15.5</v>
      </c>
      <c r="G30">
        <f t="shared" si="2"/>
        <v>25.5</v>
      </c>
      <c r="H30">
        <f t="shared" si="3"/>
        <v>42.25</v>
      </c>
      <c r="I30">
        <f t="shared" si="4"/>
        <v>12.25</v>
      </c>
      <c r="J30">
        <f t="shared" si="5"/>
        <v>100</v>
      </c>
    </row>
    <row r="31" spans="1:10">
      <c r="A31" t="s">
        <v>30</v>
      </c>
      <c r="B31">
        <v>0.83</v>
      </c>
      <c r="C31">
        <v>0.87</v>
      </c>
      <c r="D31">
        <v>0.81</v>
      </c>
      <c r="E31">
        <f t="shared" si="0"/>
        <v>129</v>
      </c>
      <c r="F31">
        <f t="shared" si="1"/>
        <v>26.5</v>
      </c>
      <c r="G31">
        <f t="shared" si="2"/>
        <v>25</v>
      </c>
      <c r="H31">
        <f t="shared" si="3"/>
        <v>10506.25</v>
      </c>
      <c r="I31">
        <f t="shared" si="4"/>
        <v>10816</v>
      </c>
      <c r="J31">
        <f t="shared" si="5"/>
        <v>2.25</v>
      </c>
    </row>
    <row r="32" spans="1:10">
      <c r="A32" t="s">
        <v>31</v>
      </c>
      <c r="B32">
        <v>0</v>
      </c>
      <c r="C32">
        <v>0</v>
      </c>
      <c r="D32">
        <v>0</v>
      </c>
      <c r="E32">
        <f t="shared" si="0"/>
        <v>21.5</v>
      </c>
      <c r="F32">
        <f t="shared" si="1"/>
        <v>1.5</v>
      </c>
      <c r="G32">
        <f t="shared" si="2"/>
        <v>3</v>
      </c>
      <c r="H32">
        <f t="shared" si="3"/>
        <v>400</v>
      </c>
      <c r="I32">
        <f t="shared" si="4"/>
        <v>342.25</v>
      </c>
      <c r="J32">
        <f t="shared" si="5"/>
        <v>2.25</v>
      </c>
    </row>
    <row r="33" spans="1:10">
      <c r="A33" t="s">
        <v>32</v>
      </c>
      <c r="B33">
        <v>0</v>
      </c>
      <c r="C33">
        <v>0.76</v>
      </c>
      <c r="D33">
        <v>0.71</v>
      </c>
      <c r="E33">
        <f t="shared" si="0"/>
        <v>21</v>
      </c>
      <c r="F33">
        <f t="shared" si="1"/>
        <v>15</v>
      </c>
      <c r="G33">
        <f t="shared" si="2"/>
        <v>11</v>
      </c>
      <c r="H33">
        <f t="shared" si="3"/>
        <v>36</v>
      </c>
      <c r="I33">
        <f t="shared" si="4"/>
        <v>100</v>
      </c>
      <c r="J33">
        <f t="shared" si="5"/>
        <v>16</v>
      </c>
    </row>
    <row r="34" spans="1:10">
      <c r="A34" t="s">
        <v>33</v>
      </c>
      <c r="B34">
        <v>0</v>
      </c>
      <c r="C34">
        <v>0.6</v>
      </c>
      <c r="D34">
        <v>0.81</v>
      </c>
      <c r="E34">
        <f t="shared" si="0"/>
        <v>20.5</v>
      </c>
      <c r="F34">
        <f t="shared" si="1"/>
        <v>9</v>
      </c>
      <c r="G34">
        <f t="shared" si="2"/>
        <v>23.5</v>
      </c>
      <c r="H34">
        <f t="shared" si="3"/>
        <v>132.25</v>
      </c>
      <c r="I34">
        <f t="shared" si="4"/>
        <v>9</v>
      </c>
      <c r="J34">
        <f t="shared" si="5"/>
        <v>210.25</v>
      </c>
    </row>
    <row r="35" spans="1:10">
      <c r="A35" t="s">
        <v>34</v>
      </c>
      <c r="B35">
        <v>0.33</v>
      </c>
      <c r="C35">
        <v>0.37</v>
      </c>
      <c r="D35">
        <v>0.81</v>
      </c>
      <c r="E35">
        <f t="shared" si="0"/>
        <v>60.5</v>
      </c>
      <c r="F35">
        <f t="shared" si="1"/>
        <v>4</v>
      </c>
      <c r="G35">
        <f t="shared" si="2"/>
        <v>23.5</v>
      </c>
      <c r="H35">
        <f t="shared" si="3"/>
        <v>3192.25</v>
      </c>
      <c r="I35">
        <f t="shared" si="4"/>
        <v>1369</v>
      </c>
      <c r="J35">
        <f t="shared" si="5"/>
        <v>380.25</v>
      </c>
    </row>
    <row r="36" spans="1:10">
      <c r="A36" t="s">
        <v>35</v>
      </c>
      <c r="B36">
        <v>0</v>
      </c>
      <c r="C36">
        <v>0.93</v>
      </c>
      <c r="D36">
        <v>0.81</v>
      </c>
      <c r="E36">
        <f t="shared" si="0"/>
        <v>20</v>
      </c>
      <c r="F36">
        <f t="shared" si="1"/>
        <v>33</v>
      </c>
      <c r="G36">
        <f t="shared" si="2"/>
        <v>23.5</v>
      </c>
      <c r="H36">
        <f t="shared" si="3"/>
        <v>169</v>
      </c>
      <c r="I36">
        <f t="shared" si="4"/>
        <v>12.25</v>
      </c>
      <c r="J36">
        <f t="shared" si="5"/>
        <v>90.25</v>
      </c>
    </row>
    <row r="37" spans="1:10">
      <c r="A37" t="s">
        <v>36</v>
      </c>
      <c r="B37">
        <v>0.25</v>
      </c>
      <c r="C37">
        <v>1</v>
      </c>
      <c r="D37">
        <v>0.81</v>
      </c>
      <c r="E37">
        <f t="shared" si="0"/>
        <v>55.5</v>
      </c>
      <c r="F37">
        <f t="shared" si="1"/>
        <v>56</v>
      </c>
      <c r="G37">
        <f t="shared" si="2"/>
        <v>23.5</v>
      </c>
      <c r="H37">
        <f t="shared" si="3"/>
        <v>0.25</v>
      </c>
      <c r="I37">
        <f t="shared" si="4"/>
        <v>1024</v>
      </c>
      <c r="J37">
        <f t="shared" si="5"/>
        <v>1056.25</v>
      </c>
    </row>
    <row r="38" spans="1:10">
      <c r="A38" t="s">
        <v>37</v>
      </c>
      <c r="B38">
        <v>0.25</v>
      </c>
      <c r="C38">
        <v>1</v>
      </c>
      <c r="D38">
        <v>0.81</v>
      </c>
      <c r="E38">
        <f t="shared" si="0"/>
        <v>55</v>
      </c>
      <c r="F38">
        <f t="shared" si="1"/>
        <v>56</v>
      </c>
      <c r="G38">
        <f t="shared" si="2"/>
        <v>23.5</v>
      </c>
      <c r="H38">
        <f t="shared" si="3"/>
        <v>1</v>
      </c>
      <c r="I38">
        <f t="shared" si="4"/>
        <v>992.25</v>
      </c>
      <c r="J38">
        <f t="shared" si="5"/>
        <v>1056.25</v>
      </c>
    </row>
    <row r="39" spans="1:10">
      <c r="A39" t="s">
        <v>38</v>
      </c>
      <c r="B39">
        <v>1</v>
      </c>
      <c r="C39">
        <v>0.88</v>
      </c>
      <c r="D39">
        <v>1</v>
      </c>
      <c r="E39">
        <f t="shared" si="0"/>
        <v>197.5</v>
      </c>
      <c r="F39">
        <f t="shared" si="1"/>
        <v>26</v>
      </c>
      <c r="G39">
        <f t="shared" si="2"/>
        <v>55.5</v>
      </c>
      <c r="H39">
        <f t="shared" si="3"/>
        <v>29412.25</v>
      </c>
      <c r="I39">
        <f t="shared" si="4"/>
        <v>20164</v>
      </c>
      <c r="J39">
        <f t="shared" si="5"/>
        <v>870.25</v>
      </c>
    </row>
    <row r="40" spans="1:10">
      <c r="A40" t="s">
        <v>39</v>
      </c>
      <c r="B40">
        <v>0</v>
      </c>
      <c r="C40">
        <v>1</v>
      </c>
      <c r="D40">
        <v>1</v>
      </c>
      <c r="E40">
        <f t="shared" si="0"/>
        <v>19.5</v>
      </c>
      <c r="F40">
        <f t="shared" si="1"/>
        <v>56.5</v>
      </c>
      <c r="G40">
        <f t="shared" si="2"/>
        <v>56</v>
      </c>
      <c r="H40">
        <f t="shared" si="3"/>
        <v>1369</v>
      </c>
      <c r="I40">
        <f t="shared" si="4"/>
        <v>1332.25</v>
      </c>
      <c r="J40">
        <f t="shared" si="5"/>
        <v>0.25</v>
      </c>
    </row>
    <row r="41" spans="1:10">
      <c r="A41" t="s">
        <v>40</v>
      </c>
      <c r="B41">
        <v>0.25</v>
      </c>
      <c r="C41">
        <v>0.69</v>
      </c>
      <c r="D41">
        <v>0.81</v>
      </c>
      <c r="E41">
        <f t="shared" si="0"/>
        <v>53.5</v>
      </c>
      <c r="F41">
        <f t="shared" si="1"/>
        <v>9</v>
      </c>
      <c r="G41">
        <f t="shared" si="2"/>
        <v>24</v>
      </c>
      <c r="H41">
        <f t="shared" si="3"/>
        <v>1980.25</v>
      </c>
      <c r="I41">
        <f t="shared" si="4"/>
        <v>870.25</v>
      </c>
      <c r="J41">
        <f t="shared" si="5"/>
        <v>225</v>
      </c>
    </row>
    <row r="42" spans="1:10">
      <c r="A42" t="s">
        <v>41</v>
      </c>
      <c r="B42">
        <v>0</v>
      </c>
      <c r="C42">
        <v>0.22</v>
      </c>
      <c r="D42">
        <v>0.81</v>
      </c>
      <c r="E42">
        <f t="shared" si="0"/>
        <v>19</v>
      </c>
      <c r="F42">
        <f t="shared" si="1"/>
        <v>2.5</v>
      </c>
      <c r="G42">
        <f t="shared" si="2"/>
        <v>23.5</v>
      </c>
      <c r="H42">
        <f t="shared" si="3"/>
        <v>272.25</v>
      </c>
      <c r="I42">
        <f t="shared" si="4"/>
        <v>20.25</v>
      </c>
      <c r="J42">
        <f t="shared" si="5"/>
        <v>441</v>
      </c>
    </row>
    <row r="43" spans="1:10">
      <c r="A43" t="s">
        <v>42</v>
      </c>
      <c r="B43">
        <v>7.0000000000000007E-2</v>
      </c>
      <c r="C43">
        <v>0.22</v>
      </c>
      <c r="D43">
        <v>0</v>
      </c>
      <c r="E43">
        <f t="shared" si="0"/>
        <v>37.5</v>
      </c>
      <c r="F43">
        <f t="shared" si="1"/>
        <v>2</v>
      </c>
      <c r="G43">
        <f t="shared" si="2"/>
        <v>2.5</v>
      </c>
      <c r="H43">
        <f t="shared" si="3"/>
        <v>1260.25</v>
      </c>
      <c r="I43">
        <f t="shared" si="4"/>
        <v>1225</v>
      </c>
      <c r="J43">
        <f t="shared" si="5"/>
        <v>0.25</v>
      </c>
    </row>
    <row r="44" spans="1:10">
      <c r="A44" t="s">
        <v>43</v>
      </c>
      <c r="B44">
        <v>0</v>
      </c>
      <c r="C44">
        <v>0.51</v>
      </c>
      <c r="D44">
        <v>0.81</v>
      </c>
      <c r="E44">
        <f t="shared" si="0"/>
        <v>18.5</v>
      </c>
      <c r="F44">
        <f t="shared" si="1"/>
        <v>4</v>
      </c>
      <c r="G44">
        <f t="shared" si="2"/>
        <v>23</v>
      </c>
      <c r="H44">
        <f t="shared" si="3"/>
        <v>210.25</v>
      </c>
      <c r="I44">
        <f t="shared" si="4"/>
        <v>20.25</v>
      </c>
      <c r="J44">
        <f t="shared" si="5"/>
        <v>361</v>
      </c>
    </row>
    <row r="45" spans="1:10">
      <c r="A45" t="s">
        <v>44</v>
      </c>
      <c r="B45">
        <v>1</v>
      </c>
      <c r="C45">
        <v>0.79</v>
      </c>
      <c r="D45">
        <v>0.5</v>
      </c>
      <c r="E45">
        <f t="shared" si="0"/>
        <v>192</v>
      </c>
      <c r="F45">
        <f t="shared" si="1"/>
        <v>13</v>
      </c>
      <c r="G45">
        <f t="shared" si="2"/>
        <v>5</v>
      </c>
      <c r="H45">
        <f t="shared" si="3"/>
        <v>32041</v>
      </c>
      <c r="I45">
        <f t="shared" si="4"/>
        <v>34969</v>
      </c>
      <c r="J45">
        <f t="shared" si="5"/>
        <v>64</v>
      </c>
    </row>
    <row r="46" spans="1:10">
      <c r="A46" t="s">
        <v>45</v>
      </c>
      <c r="B46">
        <v>1</v>
      </c>
      <c r="C46">
        <v>1</v>
      </c>
      <c r="D46">
        <v>1</v>
      </c>
      <c r="E46">
        <f t="shared" si="0"/>
        <v>191.5</v>
      </c>
      <c r="F46">
        <f t="shared" si="1"/>
        <v>56.5</v>
      </c>
      <c r="G46">
        <f t="shared" si="2"/>
        <v>56.5</v>
      </c>
      <c r="H46">
        <f t="shared" si="3"/>
        <v>18225</v>
      </c>
      <c r="I46">
        <f t="shared" si="4"/>
        <v>18225</v>
      </c>
      <c r="J46">
        <f t="shared" si="5"/>
        <v>0</v>
      </c>
    </row>
    <row r="47" spans="1:10">
      <c r="A47" t="s">
        <v>46</v>
      </c>
      <c r="B47">
        <v>0.86</v>
      </c>
      <c r="C47">
        <v>0.74</v>
      </c>
      <c r="D47">
        <v>0.87</v>
      </c>
      <c r="E47">
        <f t="shared" si="0"/>
        <v>125</v>
      </c>
      <c r="F47">
        <f t="shared" si="1"/>
        <v>8.5</v>
      </c>
      <c r="G47">
        <f t="shared" si="2"/>
        <v>38</v>
      </c>
      <c r="H47">
        <f t="shared" si="3"/>
        <v>13572.25</v>
      </c>
      <c r="I47">
        <f t="shared" si="4"/>
        <v>7569</v>
      </c>
      <c r="J47">
        <f t="shared" si="5"/>
        <v>870.25</v>
      </c>
    </row>
    <row r="48" spans="1:10">
      <c r="A48" t="s">
        <v>47</v>
      </c>
      <c r="B48">
        <v>0.93</v>
      </c>
      <c r="C48">
        <v>0.94</v>
      </c>
      <c r="D48">
        <v>0.91</v>
      </c>
      <c r="E48">
        <f t="shared" si="0"/>
        <v>150</v>
      </c>
      <c r="F48">
        <f t="shared" si="1"/>
        <v>37</v>
      </c>
      <c r="G48">
        <f t="shared" si="2"/>
        <v>40</v>
      </c>
      <c r="H48">
        <f t="shared" si="3"/>
        <v>12769</v>
      </c>
      <c r="I48">
        <f t="shared" si="4"/>
        <v>12100</v>
      </c>
      <c r="J48">
        <f t="shared" si="5"/>
        <v>9</v>
      </c>
    </row>
    <row r="49" spans="1:10">
      <c r="A49" t="s">
        <v>48</v>
      </c>
      <c r="B49">
        <v>0.82</v>
      </c>
      <c r="C49">
        <v>0.93</v>
      </c>
      <c r="D49">
        <v>1</v>
      </c>
      <c r="E49">
        <f t="shared" si="0"/>
        <v>111</v>
      </c>
      <c r="F49">
        <f t="shared" si="1"/>
        <v>34.5</v>
      </c>
      <c r="G49">
        <f t="shared" si="2"/>
        <v>56.5</v>
      </c>
      <c r="H49">
        <f t="shared" si="3"/>
        <v>5852.25</v>
      </c>
      <c r="I49">
        <f t="shared" si="4"/>
        <v>2970.25</v>
      </c>
      <c r="J49">
        <f t="shared" si="5"/>
        <v>484</v>
      </c>
    </row>
    <row r="50" spans="1:10">
      <c r="A50" t="s">
        <v>49</v>
      </c>
      <c r="B50">
        <v>1</v>
      </c>
      <c r="C50">
        <v>0.95</v>
      </c>
      <c r="D50">
        <v>1</v>
      </c>
      <c r="E50">
        <f t="shared" si="0"/>
        <v>188</v>
      </c>
      <c r="F50">
        <f t="shared" si="1"/>
        <v>41</v>
      </c>
      <c r="G50">
        <f t="shared" si="2"/>
        <v>56.5</v>
      </c>
      <c r="H50">
        <f t="shared" si="3"/>
        <v>21609</v>
      </c>
      <c r="I50">
        <f t="shared" si="4"/>
        <v>17292.25</v>
      </c>
      <c r="J50">
        <f t="shared" si="5"/>
        <v>240.25</v>
      </c>
    </row>
    <row r="51" spans="1:10">
      <c r="A51" t="s">
        <v>50</v>
      </c>
      <c r="B51">
        <v>0.14000000000000001</v>
      </c>
      <c r="C51">
        <v>0.57999999999999996</v>
      </c>
      <c r="D51">
        <v>0</v>
      </c>
      <c r="E51">
        <f t="shared" si="0"/>
        <v>41</v>
      </c>
      <c r="F51">
        <f t="shared" si="1"/>
        <v>4</v>
      </c>
      <c r="G51">
        <f t="shared" si="2"/>
        <v>2</v>
      </c>
      <c r="H51">
        <f t="shared" si="3"/>
        <v>1369</v>
      </c>
      <c r="I51">
        <f t="shared" si="4"/>
        <v>1521</v>
      </c>
      <c r="J51">
        <f t="shared" si="5"/>
        <v>4</v>
      </c>
    </row>
    <row r="52" spans="1:10">
      <c r="A52" t="s">
        <v>51</v>
      </c>
      <c r="B52">
        <v>0</v>
      </c>
      <c r="C52">
        <v>0.75</v>
      </c>
      <c r="D52">
        <v>0.62</v>
      </c>
      <c r="E52">
        <f t="shared" si="0"/>
        <v>18</v>
      </c>
      <c r="F52">
        <f t="shared" si="1"/>
        <v>8.5</v>
      </c>
      <c r="G52">
        <f t="shared" si="2"/>
        <v>8</v>
      </c>
      <c r="H52">
        <f t="shared" si="3"/>
        <v>90.25</v>
      </c>
      <c r="I52">
        <f t="shared" si="4"/>
        <v>100</v>
      </c>
      <c r="J52">
        <f t="shared" si="5"/>
        <v>0.25</v>
      </c>
    </row>
    <row r="53" spans="1:10">
      <c r="A53" t="s">
        <v>52</v>
      </c>
      <c r="B53">
        <v>0.59</v>
      </c>
      <c r="C53">
        <v>0.63</v>
      </c>
      <c r="D53">
        <v>0.56000000000000005</v>
      </c>
      <c r="E53">
        <f t="shared" si="0"/>
        <v>62.5</v>
      </c>
      <c r="F53">
        <f t="shared" si="1"/>
        <v>4</v>
      </c>
      <c r="G53">
        <f t="shared" si="2"/>
        <v>6</v>
      </c>
      <c r="H53">
        <f t="shared" si="3"/>
        <v>3422.25</v>
      </c>
      <c r="I53">
        <f t="shared" si="4"/>
        <v>3192.25</v>
      </c>
      <c r="J53">
        <f t="shared" si="5"/>
        <v>4</v>
      </c>
    </row>
    <row r="54" spans="1:10">
      <c r="A54" t="s">
        <v>53</v>
      </c>
      <c r="B54">
        <v>0.73</v>
      </c>
      <c r="C54">
        <v>0.78</v>
      </c>
      <c r="D54">
        <v>0.81</v>
      </c>
      <c r="E54">
        <f t="shared" si="0"/>
        <v>84.5</v>
      </c>
      <c r="F54">
        <f t="shared" si="1"/>
        <v>8.5</v>
      </c>
      <c r="G54">
        <f t="shared" si="2"/>
        <v>24</v>
      </c>
      <c r="H54">
        <f t="shared" si="3"/>
        <v>5776</v>
      </c>
      <c r="I54">
        <f t="shared" si="4"/>
        <v>3660.25</v>
      </c>
      <c r="J54">
        <f t="shared" si="5"/>
        <v>240.25</v>
      </c>
    </row>
    <row r="55" spans="1:10">
      <c r="A55" t="s">
        <v>54</v>
      </c>
      <c r="B55">
        <v>0.76</v>
      </c>
      <c r="C55">
        <v>0.91</v>
      </c>
      <c r="D55">
        <v>0.92</v>
      </c>
      <c r="E55">
        <f t="shared" si="0"/>
        <v>92.5</v>
      </c>
      <c r="F55">
        <f t="shared" si="1"/>
        <v>28</v>
      </c>
      <c r="G55">
        <f t="shared" si="2"/>
        <v>43</v>
      </c>
      <c r="H55">
        <f t="shared" si="3"/>
        <v>4160.25</v>
      </c>
      <c r="I55">
        <f t="shared" si="4"/>
        <v>2450.25</v>
      </c>
      <c r="J55">
        <f t="shared" si="5"/>
        <v>225</v>
      </c>
    </row>
    <row r="56" spans="1:10">
      <c r="A56" t="s">
        <v>55</v>
      </c>
      <c r="B56">
        <v>1</v>
      </c>
      <c r="C56">
        <v>0.95</v>
      </c>
      <c r="D56">
        <v>0.94</v>
      </c>
      <c r="E56">
        <f t="shared" si="0"/>
        <v>182.5</v>
      </c>
      <c r="F56">
        <f t="shared" si="1"/>
        <v>38.5</v>
      </c>
      <c r="G56">
        <f t="shared" si="2"/>
        <v>47.5</v>
      </c>
      <c r="H56">
        <f t="shared" si="3"/>
        <v>20736</v>
      </c>
      <c r="I56">
        <f t="shared" si="4"/>
        <v>18225</v>
      </c>
      <c r="J56">
        <f t="shared" si="5"/>
        <v>81</v>
      </c>
    </row>
    <row r="57" spans="1:10">
      <c r="A57" t="s">
        <v>56</v>
      </c>
      <c r="B57">
        <v>0</v>
      </c>
      <c r="C57">
        <v>0.92</v>
      </c>
      <c r="D57">
        <v>1</v>
      </c>
      <c r="E57">
        <f t="shared" si="0"/>
        <v>17.5</v>
      </c>
      <c r="F57">
        <f t="shared" si="1"/>
        <v>31</v>
      </c>
      <c r="G57">
        <f t="shared" si="2"/>
        <v>56.5</v>
      </c>
      <c r="H57">
        <f t="shared" si="3"/>
        <v>182.25</v>
      </c>
      <c r="I57">
        <f t="shared" si="4"/>
        <v>1521</v>
      </c>
      <c r="J57">
        <f t="shared" si="5"/>
        <v>650.25</v>
      </c>
    </row>
    <row r="58" spans="1:10">
      <c r="A58" t="s">
        <v>57</v>
      </c>
      <c r="B58">
        <v>1</v>
      </c>
      <c r="C58">
        <v>1</v>
      </c>
      <c r="D58">
        <v>0.81</v>
      </c>
      <c r="E58">
        <f t="shared" si="0"/>
        <v>181</v>
      </c>
      <c r="F58">
        <f t="shared" si="1"/>
        <v>55</v>
      </c>
      <c r="G58">
        <f t="shared" si="2"/>
        <v>25.5</v>
      </c>
      <c r="H58">
        <f t="shared" si="3"/>
        <v>15876</v>
      </c>
      <c r="I58">
        <f t="shared" si="4"/>
        <v>24180.25</v>
      </c>
      <c r="J58">
        <f t="shared" si="5"/>
        <v>870.25</v>
      </c>
    </row>
    <row r="59" spans="1:10">
      <c r="A59" t="s">
        <v>58</v>
      </c>
      <c r="B59">
        <v>0.85</v>
      </c>
      <c r="C59">
        <v>0.95</v>
      </c>
      <c r="D59">
        <v>1</v>
      </c>
      <c r="E59">
        <f t="shared" si="0"/>
        <v>114.5</v>
      </c>
      <c r="F59">
        <f t="shared" si="1"/>
        <v>40</v>
      </c>
      <c r="G59">
        <f t="shared" si="2"/>
        <v>57</v>
      </c>
      <c r="H59">
        <f t="shared" si="3"/>
        <v>5550.25</v>
      </c>
      <c r="I59">
        <f t="shared" si="4"/>
        <v>3306.25</v>
      </c>
      <c r="J59">
        <f t="shared" si="5"/>
        <v>289</v>
      </c>
    </row>
    <row r="60" spans="1:10">
      <c r="A60" t="s">
        <v>59</v>
      </c>
      <c r="B60">
        <v>0.83</v>
      </c>
      <c r="C60">
        <v>0.95</v>
      </c>
      <c r="D60">
        <v>1</v>
      </c>
      <c r="E60">
        <f t="shared" si="0"/>
        <v>109.5</v>
      </c>
      <c r="F60">
        <f t="shared" si="1"/>
        <v>39.5</v>
      </c>
      <c r="G60">
        <f t="shared" si="2"/>
        <v>57.5</v>
      </c>
      <c r="H60">
        <f t="shared" si="3"/>
        <v>4900</v>
      </c>
      <c r="I60">
        <f t="shared" si="4"/>
        <v>2704</v>
      </c>
      <c r="J60">
        <f t="shared" si="5"/>
        <v>324</v>
      </c>
    </row>
    <row r="61" spans="1:10">
      <c r="A61" t="s">
        <v>60</v>
      </c>
      <c r="B61">
        <v>0.93</v>
      </c>
      <c r="C61">
        <v>0.95</v>
      </c>
      <c r="D61">
        <v>0.93</v>
      </c>
      <c r="E61">
        <f t="shared" si="0"/>
        <v>140.5</v>
      </c>
      <c r="F61">
        <f t="shared" si="1"/>
        <v>39</v>
      </c>
      <c r="G61">
        <f t="shared" si="2"/>
        <v>48</v>
      </c>
      <c r="H61">
        <f t="shared" si="3"/>
        <v>10302.25</v>
      </c>
      <c r="I61">
        <f t="shared" si="4"/>
        <v>8556.25</v>
      </c>
      <c r="J61">
        <f t="shared" si="5"/>
        <v>81</v>
      </c>
    </row>
    <row r="62" spans="1:10">
      <c r="A62" t="s">
        <v>61</v>
      </c>
      <c r="B62">
        <v>1</v>
      </c>
      <c r="C62">
        <v>1</v>
      </c>
      <c r="D62">
        <v>1</v>
      </c>
      <c r="E62">
        <f t="shared" si="0"/>
        <v>177.5</v>
      </c>
      <c r="F62">
        <f t="shared" si="1"/>
        <v>55</v>
      </c>
      <c r="G62">
        <f t="shared" si="2"/>
        <v>58</v>
      </c>
      <c r="H62">
        <f t="shared" si="3"/>
        <v>15006.25</v>
      </c>
      <c r="I62">
        <f t="shared" si="4"/>
        <v>14280.25</v>
      </c>
      <c r="J62">
        <f t="shared" si="5"/>
        <v>9</v>
      </c>
    </row>
    <row r="63" spans="1:10">
      <c r="A63" t="s">
        <v>62</v>
      </c>
      <c r="B63">
        <v>0.6</v>
      </c>
      <c r="C63">
        <v>0.88</v>
      </c>
      <c r="D63">
        <v>1</v>
      </c>
      <c r="E63">
        <f t="shared" si="0"/>
        <v>63.5</v>
      </c>
      <c r="F63">
        <f t="shared" si="1"/>
        <v>30</v>
      </c>
      <c r="G63">
        <f t="shared" si="2"/>
        <v>58.5</v>
      </c>
      <c r="H63">
        <f t="shared" si="3"/>
        <v>1122.25</v>
      </c>
      <c r="I63">
        <f t="shared" si="4"/>
        <v>25</v>
      </c>
      <c r="J63">
        <f t="shared" si="5"/>
        <v>812.25</v>
      </c>
    </row>
    <row r="64" spans="1:10">
      <c r="A64" t="s">
        <v>63</v>
      </c>
      <c r="B64">
        <v>1</v>
      </c>
      <c r="C64">
        <v>0.97</v>
      </c>
      <c r="D64">
        <v>1</v>
      </c>
      <c r="E64">
        <f t="shared" si="0"/>
        <v>176</v>
      </c>
      <c r="F64">
        <f t="shared" si="1"/>
        <v>44.5</v>
      </c>
      <c r="G64">
        <f t="shared" si="2"/>
        <v>59</v>
      </c>
      <c r="H64">
        <f t="shared" si="3"/>
        <v>17292.25</v>
      </c>
      <c r="I64">
        <f t="shared" si="4"/>
        <v>13689</v>
      </c>
      <c r="J64">
        <f t="shared" si="5"/>
        <v>210.25</v>
      </c>
    </row>
    <row r="65" spans="1:10">
      <c r="A65" t="s">
        <v>64</v>
      </c>
      <c r="B65">
        <v>0.81</v>
      </c>
      <c r="C65">
        <v>0.8</v>
      </c>
      <c r="D65">
        <v>0.81</v>
      </c>
      <c r="E65">
        <f t="shared" si="0"/>
        <v>100</v>
      </c>
      <c r="F65">
        <f t="shared" si="1"/>
        <v>15.5</v>
      </c>
      <c r="G65">
        <f t="shared" si="2"/>
        <v>28.5</v>
      </c>
      <c r="H65">
        <f t="shared" si="3"/>
        <v>7140.25</v>
      </c>
      <c r="I65">
        <f t="shared" si="4"/>
        <v>5112.25</v>
      </c>
      <c r="J65">
        <f t="shared" si="5"/>
        <v>169</v>
      </c>
    </row>
    <row r="66" spans="1:10">
      <c r="A66" t="s">
        <v>65</v>
      </c>
      <c r="B66">
        <v>0.82</v>
      </c>
      <c r="C66">
        <v>0.92</v>
      </c>
      <c r="D66">
        <v>0.87</v>
      </c>
      <c r="E66">
        <f t="shared" si="0"/>
        <v>102.5</v>
      </c>
      <c r="F66">
        <f t="shared" si="1"/>
        <v>35</v>
      </c>
      <c r="G66">
        <f t="shared" si="2"/>
        <v>44.5</v>
      </c>
      <c r="H66">
        <f t="shared" si="3"/>
        <v>4556.25</v>
      </c>
      <c r="I66">
        <f t="shared" si="4"/>
        <v>3364</v>
      </c>
      <c r="J66">
        <f t="shared" si="5"/>
        <v>90.25</v>
      </c>
    </row>
    <row r="67" spans="1:10">
      <c r="A67" t="s">
        <v>66</v>
      </c>
      <c r="B67">
        <v>0.82</v>
      </c>
      <c r="C67">
        <v>0.92</v>
      </c>
      <c r="D67">
        <v>0.87</v>
      </c>
      <c r="E67">
        <f t="shared" ref="E67:E130" si="6">_xlfn.RANK.AVG(B67,B67:B330,1)</f>
        <v>102</v>
      </c>
      <c r="F67">
        <f t="shared" ref="F67:F130" si="7">_xlfn.RANK.AVG(C67,C67:C130,1)</f>
        <v>35.5</v>
      </c>
      <c r="G67">
        <f t="shared" ref="G67:G130" si="8">_xlfn.RANK.AVG(D67,D67:D130,1)</f>
        <v>45</v>
      </c>
      <c r="H67">
        <f t="shared" ref="H67:H130" si="9">(E67-F67)^2</f>
        <v>4422.25</v>
      </c>
      <c r="I67">
        <f t="shared" ref="I67:I130" si="10">(E67-G67)^2</f>
        <v>3249</v>
      </c>
      <c r="J67">
        <f t="shared" ref="J67:J130" si="11">(F67-G67)^2</f>
        <v>90.25</v>
      </c>
    </row>
    <row r="68" spans="1:10">
      <c r="A68" t="s">
        <v>67</v>
      </c>
      <c r="B68">
        <v>0.9</v>
      </c>
      <c r="C68">
        <v>0.97</v>
      </c>
      <c r="D68">
        <v>0.92</v>
      </c>
      <c r="E68">
        <f t="shared" si="6"/>
        <v>127</v>
      </c>
      <c r="F68">
        <f t="shared" si="7"/>
        <v>45</v>
      </c>
      <c r="G68">
        <f t="shared" si="8"/>
        <v>48.5</v>
      </c>
      <c r="H68">
        <f t="shared" si="9"/>
        <v>6724</v>
      </c>
      <c r="I68">
        <f t="shared" si="10"/>
        <v>6162.25</v>
      </c>
      <c r="J68">
        <f t="shared" si="11"/>
        <v>12.25</v>
      </c>
    </row>
    <row r="69" spans="1:10">
      <c r="A69" t="s">
        <v>68</v>
      </c>
      <c r="B69">
        <v>0.71</v>
      </c>
      <c r="C69">
        <v>1</v>
      </c>
      <c r="D69">
        <v>1</v>
      </c>
      <c r="E69">
        <f t="shared" si="6"/>
        <v>79.5</v>
      </c>
      <c r="F69">
        <f t="shared" si="7"/>
        <v>55.5</v>
      </c>
      <c r="G69">
        <f t="shared" si="8"/>
        <v>59.5</v>
      </c>
      <c r="H69">
        <f t="shared" si="9"/>
        <v>576</v>
      </c>
      <c r="I69">
        <f t="shared" si="10"/>
        <v>400</v>
      </c>
      <c r="J69">
        <f t="shared" si="11"/>
        <v>16</v>
      </c>
    </row>
    <row r="70" spans="1:10">
      <c r="A70" t="s">
        <v>69</v>
      </c>
      <c r="B70">
        <v>0.69</v>
      </c>
      <c r="C70">
        <v>0.75</v>
      </c>
      <c r="D70">
        <v>0.64</v>
      </c>
      <c r="E70">
        <f t="shared" si="6"/>
        <v>76</v>
      </c>
      <c r="F70">
        <f t="shared" si="7"/>
        <v>15</v>
      </c>
      <c r="G70">
        <f t="shared" si="8"/>
        <v>10</v>
      </c>
      <c r="H70">
        <f t="shared" si="9"/>
        <v>3721</v>
      </c>
      <c r="I70">
        <f t="shared" si="10"/>
        <v>4356</v>
      </c>
      <c r="J70">
        <f t="shared" si="11"/>
        <v>25</v>
      </c>
    </row>
    <row r="71" spans="1:10">
      <c r="A71" t="s">
        <v>70</v>
      </c>
      <c r="B71">
        <v>1</v>
      </c>
      <c r="C71">
        <v>0.83</v>
      </c>
      <c r="D71">
        <v>0.85</v>
      </c>
      <c r="E71">
        <f t="shared" si="6"/>
        <v>169.5</v>
      </c>
      <c r="F71">
        <f t="shared" si="7"/>
        <v>22.5</v>
      </c>
      <c r="G71">
        <f t="shared" si="8"/>
        <v>46.5</v>
      </c>
      <c r="H71">
        <f t="shared" si="9"/>
        <v>21609</v>
      </c>
      <c r="I71">
        <f t="shared" si="10"/>
        <v>15129</v>
      </c>
      <c r="J71">
        <f t="shared" si="11"/>
        <v>576</v>
      </c>
    </row>
    <row r="72" spans="1:10">
      <c r="A72" t="s">
        <v>71</v>
      </c>
      <c r="B72">
        <v>0.81</v>
      </c>
      <c r="C72">
        <v>0.83</v>
      </c>
      <c r="D72">
        <v>0.77</v>
      </c>
      <c r="E72">
        <f t="shared" si="6"/>
        <v>97.5</v>
      </c>
      <c r="F72">
        <f t="shared" si="7"/>
        <v>23</v>
      </c>
      <c r="G72">
        <f t="shared" si="8"/>
        <v>17.5</v>
      </c>
      <c r="H72">
        <f t="shared" si="9"/>
        <v>5550.25</v>
      </c>
      <c r="I72">
        <f t="shared" si="10"/>
        <v>6400</v>
      </c>
      <c r="J72">
        <f t="shared" si="11"/>
        <v>30.25</v>
      </c>
    </row>
    <row r="73" spans="1:10">
      <c r="A73" t="s">
        <v>72</v>
      </c>
      <c r="B73">
        <v>0.84</v>
      </c>
      <c r="C73">
        <v>0.88</v>
      </c>
      <c r="D73">
        <v>0.98</v>
      </c>
      <c r="E73">
        <f t="shared" si="6"/>
        <v>105</v>
      </c>
      <c r="F73">
        <f t="shared" si="7"/>
        <v>31.5</v>
      </c>
      <c r="G73">
        <f t="shared" si="8"/>
        <v>54</v>
      </c>
      <c r="H73">
        <f t="shared" si="9"/>
        <v>5402.25</v>
      </c>
      <c r="I73">
        <f t="shared" si="10"/>
        <v>2601</v>
      </c>
      <c r="J73">
        <f t="shared" si="11"/>
        <v>506.25</v>
      </c>
    </row>
    <row r="74" spans="1:10">
      <c r="A74" t="s">
        <v>73</v>
      </c>
      <c r="B74">
        <v>0.99</v>
      </c>
      <c r="C74">
        <v>0.96</v>
      </c>
      <c r="D74">
        <v>0.94</v>
      </c>
      <c r="E74">
        <f t="shared" si="6"/>
        <v>140.5</v>
      </c>
      <c r="F74">
        <f t="shared" si="7"/>
        <v>43</v>
      </c>
      <c r="G74">
        <f t="shared" si="8"/>
        <v>52.5</v>
      </c>
      <c r="H74">
        <f t="shared" si="9"/>
        <v>9506.25</v>
      </c>
      <c r="I74">
        <f t="shared" si="10"/>
        <v>7744</v>
      </c>
      <c r="J74">
        <f t="shared" si="11"/>
        <v>90.25</v>
      </c>
    </row>
    <row r="75" spans="1:10">
      <c r="A75" t="s">
        <v>74</v>
      </c>
      <c r="B75">
        <v>0.95</v>
      </c>
      <c r="C75">
        <v>0.95</v>
      </c>
      <c r="D75">
        <v>0.92</v>
      </c>
      <c r="E75">
        <f t="shared" si="6"/>
        <v>137</v>
      </c>
      <c r="F75">
        <f t="shared" si="7"/>
        <v>41.5</v>
      </c>
      <c r="G75">
        <f t="shared" si="8"/>
        <v>50</v>
      </c>
      <c r="H75">
        <f t="shared" si="9"/>
        <v>9120.25</v>
      </c>
      <c r="I75">
        <f t="shared" si="10"/>
        <v>7569</v>
      </c>
      <c r="J75">
        <f t="shared" si="11"/>
        <v>72.25</v>
      </c>
    </row>
    <row r="76" spans="1:10">
      <c r="A76" t="s">
        <v>75</v>
      </c>
      <c r="B76">
        <v>0.8</v>
      </c>
      <c r="C76">
        <v>0.88</v>
      </c>
      <c r="D76">
        <v>1</v>
      </c>
      <c r="E76">
        <f t="shared" si="6"/>
        <v>94.5</v>
      </c>
      <c r="F76">
        <f t="shared" si="7"/>
        <v>32</v>
      </c>
      <c r="G76">
        <f t="shared" si="8"/>
        <v>59</v>
      </c>
      <c r="H76">
        <f t="shared" si="9"/>
        <v>3906.25</v>
      </c>
      <c r="I76">
        <f t="shared" si="10"/>
        <v>1260.25</v>
      </c>
      <c r="J76">
        <f t="shared" si="11"/>
        <v>729</v>
      </c>
    </row>
    <row r="77" spans="1:10">
      <c r="A77" t="s">
        <v>76</v>
      </c>
      <c r="B77">
        <v>0.33</v>
      </c>
      <c r="C77">
        <v>0.41</v>
      </c>
      <c r="D77">
        <v>0.21</v>
      </c>
      <c r="E77">
        <f t="shared" si="6"/>
        <v>49</v>
      </c>
      <c r="F77">
        <f t="shared" si="7"/>
        <v>2</v>
      </c>
      <c r="G77">
        <f t="shared" si="8"/>
        <v>3</v>
      </c>
      <c r="H77">
        <f t="shared" si="9"/>
        <v>2209</v>
      </c>
      <c r="I77">
        <f t="shared" si="10"/>
        <v>2116</v>
      </c>
      <c r="J77">
        <f t="shared" si="11"/>
        <v>1</v>
      </c>
    </row>
    <row r="78" spans="1:10">
      <c r="A78" t="s">
        <v>77</v>
      </c>
      <c r="B78">
        <v>0</v>
      </c>
      <c r="C78">
        <v>0.93</v>
      </c>
      <c r="D78">
        <v>0.82</v>
      </c>
      <c r="E78">
        <f t="shared" si="6"/>
        <v>17</v>
      </c>
      <c r="F78">
        <f t="shared" si="7"/>
        <v>37</v>
      </c>
      <c r="G78">
        <f t="shared" si="8"/>
        <v>44</v>
      </c>
      <c r="H78">
        <f t="shared" si="9"/>
        <v>400</v>
      </c>
      <c r="I78">
        <f t="shared" si="10"/>
        <v>729</v>
      </c>
      <c r="J78">
        <f t="shared" si="11"/>
        <v>49</v>
      </c>
    </row>
    <row r="79" spans="1:10">
      <c r="A79" t="s">
        <v>78</v>
      </c>
      <c r="B79">
        <v>1</v>
      </c>
      <c r="C79">
        <v>0.84</v>
      </c>
      <c r="D79">
        <v>0.7</v>
      </c>
      <c r="E79">
        <f t="shared" si="6"/>
        <v>162</v>
      </c>
      <c r="F79">
        <f t="shared" si="7"/>
        <v>23.5</v>
      </c>
      <c r="G79">
        <f t="shared" si="8"/>
        <v>12</v>
      </c>
      <c r="H79">
        <f t="shared" si="9"/>
        <v>19182.25</v>
      </c>
      <c r="I79">
        <f t="shared" si="10"/>
        <v>22500</v>
      </c>
      <c r="J79">
        <f t="shared" si="11"/>
        <v>132.25</v>
      </c>
    </row>
    <row r="80" spans="1:10">
      <c r="A80" t="s">
        <v>79</v>
      </c>
      <c r="B80">
        <v>0.63</v>
      </c>
      <c r="C80">
        <v>0.87</v>
      </c>
      <c r="D80">
        <v>0.75</v>
      </c>
      <c r="E80">
        <f t="shared" si="6"/>
        <v>64.5</v>
      </c>
      <c r="F80">
        <f t="shared" si="7"/>
        <v>28.5</v>
      </c>
      <c r="G80">
        <f t="shared" si="8"/>
        <v>14.5</v>
      </c>
      <c r="H80">
        <f t="shared" si="9"/>
        <v>1296</v>
      </c>
      <c r="I80">
        <f t="shared" si="10"/>
        <v>2500</v>
      </c>
      <c r="J80">
        <f t="shared" si="11"/>
        <v>196</v>
      </c>
    </row>
    <row r="81" spans="1:10">
      <c r="A81" t="s">
        <v>80</v>
      </c>
      <c r="B81">
        <v>0.9</v>
      </c>
      <c r="C81">
        <v>0.97</v>
      </c>
      <c r="D81">
        <v>0.79</v>
      </c>
      <c r="E81">
        <f t="shared" si="6"/>
        <v>118.5</v>
      </c>
      <c r="F81">
        <f t="shared" si="7"/>
        <v>42.5</v>
      </c>
      <c r="G81">
        <f t="shared" si="8"/>
        <v>16</v>
      </c>
      <c r="H81">
        <f t="shared" si="9"/>
        <v>5776</v>
      </c>
      <c r="I81">
        <f t="shared" si="10"/>
        <v>10506.25</v>
      </c>
      <c r="J81">
        <f t="shared" si="11"/>
        <v>702.25</v>
      </c>
    </row>
    <row r="82" spans="1:10">
      <c r="A82" t="s">
        <v>81</v>
      </c>
      <c r="B82">
        <v>1</v>
      </c>
      <c r="C82">
        <v>1</v>
      </c>
      <c r="D82">
        <v>0.81</v>
      </c>
      <c r="E82">
        <f t="shared" si="6"/>
        <v>159.5</v>
      </c>
      <c r="F82">
        <f t="shared" si="7"/>
        <v>53.5</v>
      </c>
      <c r="G82">
        <f t="shared" si="8"/>
        <v>28.5</v>
      </c>
      <c r="H82">
        <f t="shared" si="9"/>
        <v>11236</v>
      </c>
      <c r="I82">
        <f t="shared" si="10"/>
        <v>17161</v>
      </c>
      <c r="J82">
        <f t="shared" si="11"/>
        <v>625</v>
      </c>
    </row>
    <row r="83" spans="1:10">
      <c r="A83" t="s">
        <v>82</v>
      </c>
      <c r="B83">
        <v>0</v>
      </c>
      <c r="C83">
        <v>0.8</v>
      </c>
      <c r="D83">
        <v>0.81</v>
      </c>
      <c r="E83">
        <f t="shared" si="6"/>
        <v>16.5</v>
      </c>
      <c r="F83">
        <f t="shared" si="7"/>
        <v>18</v>
      </c>
      <c r="G83">
        <f t="shared" si="8"/>
        <v>28</v>
      </c>
      <c r="H83">
        <f t="shared" si="9"/>
        <v>2.25</v>
      </c>
      <c r="I83">
        <f t="shared" si="10"/>
        <v>132.25</v>
      </c>
      <c r="J83">
        <f t="shared" si="11"/>
        <v>100</v>
      </c>
    </row>
    <row r="84" spans="1:10">
      <c r="A84" t="s">
        <v>83</v>
      </c>
      <c r="B84">
        <v>0</v>
      </c>
      <c r="C84">
        <v>0.8</v>
      </c>
      <c r="D84">
        <v>0.81</v>
      </c>
      <c r="E84">
        <f t="shared" si="6"/>
        <v>16</v>
      </c>
      <c r="F84">
        <f t="shared" si="7"/>
        <v>18.5</v>
      </c>
      <c r="G84">
        <f t="shared" si="8"/>
        <v>28.5</v>
      </c>
      <c r="H84">
        <f t="shared" si="9"/>
        <v>6.25</v>
      </c>
      <c r="I84">
        <f t="shared" si="10"/>
        <v>156.25</v>
      </c>
      <c r="J84">
        <f t="shared" si="11"/>
        <v>100</v>
      </c>
    </row>
    <row r="85" spans="1:10">
      <c r="A85" t="s">
        <v>84</v>
      </c>
      <c r="B85">
        <v>0</v>
      </c>
      <c r="C85">
        <v>0.78</v>
      </c>
      <c r="D85">
        <v>0.92</v>
      </c>
      <c r="E85">
        <f t="shared" si="6"/>
        <v>15.5</v>
      </c>
      <c r="F85">
        <f t="shared" si="7"/>
        <v>17</v>
      </c>
      <c r="G85">
        <f t="shared" si="8"/>
        <v>48.5</v>
      </c>
      <c r="H85">
        <f t="shared" si="9"/>
        <v>2.25</v>
      </c>
      <c r="I85">
        <f t="shared" si="10"/>
        <v>1089</v>
      </c>
      <c r="J85">
        <f t="shared" si="11"/>
        <v>992.25</v>
      </c>
    </row>
    <row r="86" spans="1:10">
      <c r="A86" t="s">
        <v>85</v>
      </c>
      <c r="B86">
        <v>1</v>
      </c>
      <c r="C86">
        <v>1</v>
      </c>
      <c r="D86">
        <v>0.81</v>
      </c>
      <c r="E86">
        <f t="shared" si="6"/>
        <v>156</v>
      </c>
      <c r="F86">
        <f t="shared" si="7"/>
        <v>54</v>
      </c>
      <c r="G86">
        <f t="shared" si="8"/>
        <v>28</v>
      </c>
      <c r="H86">
        <f t="shared" si="9"/>
        <v>10404</v>
      </c>
      <c r="I86">
        <f t="shared" si="10"/>
        <v>16384</v>
      </c>
      <c r="J86">
        <f t="shared" si="11"/>
        <v>676</v>
      </c>
    </row>
    <row r="87" spans="1:10">
      <c r="A87" t="s">
        <v>86</v>
      </c>
      <c r="B87">
        <v>0.67</v>
      </c>
      <c r="C87">
        <v>0.95</v>
      </c>
      <c r="D87">
        <v>1</v>
      </c>
      <c r="E87">
        <f t="shared" si="6"/>
        <v>65</v>
      </c>
      <c r="F87">
        <f t="shared" si="7"/>
        <v>41.5</v>
      </c>
      <c r="G87">
        <f t="shared" si="8"/>
        <v>58</v>
      </c>
      <c r="H87">
        <f t="shared" si="9"/>
        <v>552.25</v>
      </c>
      <c r="I87">
        <f t="shared" si="10"/>
        <v>49</v>
      </c>
      <c r="J87">
        <f t="shared" si="11"/>
        <v>272.25</v>
      </c>
    </row>
    <row r="88" spans="1:10">
      <c r="A88" t="s">
        <v>87</v>
      </c>
      <c r="B88">
        <v>1</v>
      </c>
      <c r="C88">
        <v>1</v>
      </c>
      <c r="D88">
        <v>0.81</v>
      </c>
      <c r="E88">
        <f t="shared" si="6"/>
        <v>154.5</v>
      </c>
      <c r="F88">
        <f t="shared" si="7"/>
        <v>54</v>
      </c>
      <c r="G88">
        <f t="shared" si="8"/>
        <v>27.5</v>
      </c>
      <c r="H88">
        <f t="shared" si="9"/>
        <v>10100.25</v>
      </c>
      <c r="I88">
        <f t="shared" si="10"/>
        <v>16129</v>
      </c>
      <c r="J88">
        <f t="shared" si="11"/>
        <v>702.25</v>
      </c>
    </row>
    <row r="89" spans="1:10">
      <c r="A89" t="s">
        <v>88</v>
      </c>
      <c r="B89">
        <v>0.5</v>
      </c>
      <c r="C89">
        <v>0.85</v>
      </c>
      <c r="D89">
        <v>0.81</v>
      </c>
      <c r="E89">
        <f t="shared" si="6"/>
        <v>51.5</v>
      </c>
      <c r="F89">
        <f t="shared" si="7"/>
        <v>23.5</v>
      </c>
      <c r="G89">
        <f t="shared" si="8"/>
        <v>28</v>
      </c>
      <c r="H89">
        <f t="shared" si="9"/>
        <v>784</v>
      </c>
      <c r="I89">
        <f t="shared" si="10"/>
        <v>552.25</v>
      </c>
      <c r="J89">
        <f t="shared" si="11"/>
        <v>20.25</v>
      </c>
    </row>
    <row r="90" spans="1:10">
      <c r="A90" t="s">
        <v>89</v>
      </c>
      <c r="B90">
        <v>1</v>
      </c>
      <c r="C90">
        <v>1</v>
      </c>
      <c r="D90">
        <v>0.81</v>
      </c>
      <c r="E90">
        <f t="shared" si="6"/>
        <v>153</v>
      </c>
      <c r="F90">
        <f t="shared" si="7"/>
        <v>54.5</v>
      </c>
      <c r="G90">
        <f t="shared" si="8"/>
        <v>28.5</v>
      </c>
      <c r="H90">
        <f t="shared" si="9"/>
        <v>9702.25</v>
      </c>
      <c r="I90">
        <f t="shared" si="10"/>
        <v>15500.25</v>
      </c>
      <c r="J90">
        <f t="shared" si="11"/>
        <v>676</v>
      </c>
    </row>
    <row r="91" spans="1:10">
      <c r="A91" t="s">
        <v>90</v>
      </c>
      <c r="B91">
        <v>1</v>
      </c>
      <c r="C91">
        <v>1</v>
      </c>
      <c r="D91">
        <v>0.81</v>
      </c>
      <c r="E91">
        <f t="shared" si="6"/>
        <v>152.5</v>
      </c>
      <c r="F91">
        <f t="shared" si="7"/>
        <v>55</v>
      </c>
      <c r="G91">
        <f t="shared" si="8"/>
        <v>28.5</v>
      </c>
      <c r="H91">
        <f t="shared" si="9"/>
        <v>9506.25</v>
      </c>
      <c r="I91">
        <f t="shared" si="10"/>
        <v>15376</v>
      </c>
      <c r="J91">
        <f t="shared" si="11"/>
        <v>702.25</v>
      </c>
    </row>
    <row r="92" spans="1:10">
      <c r="A92" t="s">
        <v>91</v>
      </c>
      <c r="B92">
        <v>1</v>
      </c>
      <c r="C92">
        <v>1</v>
      </c>
      <c r="D92">
        <v>0.81</v>
      </c>
      <c r="E92">
        <f t="shared" si="6"/>
        <v>152</v>
      </c>
      <c r="F92">
        <f t="shared" si="7"/>
        <v>55.5</v>
      </c>
      <c r="G92">
        <f t="shared" si="8"/>
        <v>28</v>
      </c>
      <c r="H92">
        <f t="shared" si="9"/>
        <v>9312.25</v>
      </c>
      <c r="I92">
        <f t="shared" si="10"/>
        <v>15376</v>
      </c>
      <c r="J92">
        <f t="shared" si="11"/>
        <v>756.25</v>
      </c>
    </row>
    <row r="93" spans="1:10">
      <c r="A93" t="s">
        <v>92</v>
      </c>
      <c r="B93">
        <v>0</v>
      </c>
      <c r="C93">
        <v>0</v>
      </c>
      <c r="D93">
        <v>0</v>
      </c>
      <c r="E93">
        <f t="shared" si="6"/>
        <v>15</v>
      </c>
      <c r="F93">
        <f t="shared" si="7"/>
        <v>1</v>
      </c>
      <c r="G93">
        <f t="shared" si="8"/>
        <v>1.5</v>
      </c>
      <c r="H93">
        <f t="shared" si="9"/>
        <v>196</v>
      </c>
      <c r="I93">
        <f t="shared" si="10"/>
        <v>182.25</v>
      </c>
      <c r="J93">
        <f t="shared" si="11"/>
        <v>0.25</v>
      </c>
    </row>
    <row r="94" spans="1:10">
      <c r="A94" t="s">
        <v>93</v>
      </c>
      <c r="B94">
        <v>0.67</v>
      </c>
      <c r="C94">
        <v>1</v>
      </c>
      <c r="D94">
        <v>1</v>
      </c>
      <c r="E94">
        <f t="shared" si="6"/>
        <v>62.5</v>
      </c>
      <c r="F94">
        <f t="shared" si="7"/>
        <v>56</v>
      </c>
      <c r="G94">
        <f t="shared" si="8"/>
        <v>57.5</v>
      </c>
      <c r="H94">
        <f t="shared" si="9"/>
        <v>42.25</v>
      </c>
      <c r="I94">
        <f t="shared" si="10"/>
        <v>25</v>
      </c>
      <c r="J94">
        <f t="shared" si="11"/>
        <v>2.25</v>
      </c>
    </row>
    <row r="95" spans="1:10">
      <c r="A95" t="s">
        <v>94</v>
      </c>
      <c r="B95">
        <v>0.4</v>
      </c>
      <c r="C95">
        <v>0.44</v>
      </c>
      <c r="D95">
        <v>0</v>
      </c>
      <c r="E95">
        <f t="shared" si="6"/>
        <v>46.5</v>
      </c>
      <c r="F95">
        <f t="shared" si="7"/>
        <v>1</v>
      </c>
      <c r="G95">
        <f t="shared" si="8"/>
        <v>1</v>
      </c>
      <c r="H95">
        <f t="shared" si="9"/>
        <v>2070.25</v>
      </c>
      <c r="I95">
        <f t="shared" si="10"/>
        <v>2070.25</v>
      </c>
      <c r="J95">
        <f t="shared" si="11"/>
        <v>0</v>
      </c>
    </row>
    <row r="96" spans="1:10">
      <c r="A96" t="s">
        <v>95</v>
      </c>
      <c r="B96">
        <v>0.88</v>
      </c>
      <c r="C96">
        <v>0.94</v>
      </c>
      <c r="D96">
        <v>1</v>
      </c>
      <c r="E96">
        <f t="shared" si="6"/>
        <v>101.5</v>
      </c>
      <c r="F96">
        <f t="shared" si="7"/>
        <v>42.5</v>
      </c>
      <c r="G96">
        <f t="shared" si="8"/>
        <v>57.5</v>
      </c>
      <c r="H96">
        <f t="shared" si="9"/>
        <v>3481</v>
      </c>
      <c r="I96">
        <f t="shared" si="10"/>
        <v>1936</v>
      </c>
      <c r="J96">
        <f t="shared" si="11"/>
        <v>225</v>
      </c>
    </row>
    <row r="97" spans="1:10">
      <c r="A97" t="s">
        <v>96</v>
      </c>
      <c r="B97">
        <v>0.9</v>
      </c>
      <c r="C97">
        <v>0.94</v>
      </c>
      <c r="D97">
        <v>1</v>
      </c>
      <c r="E97">
        <f t="shared" si="6"/>
        <v>109</v>
      </c>
      <c r="F97">
        <f t="shared" si="7"/>
        <v>42</v>
      </c>
      <c r="G97">
        <f t="shared" si="8"/>
        <v>58</v>
      </c>
      <c r="H97">
        <f t="shared" si="9"/>
        <v>4489</v>
      </c>
      <c r="I97">
        <f t="shared" si="10"/>
        <v>2601</v>
      </c>
      <c r="J97">
        <f t="shared" si="11"/>
        <v>256</v>
      </c>
    </row>
    <row r="98" spans="1:10">
      <c r="A98" t="s">
        <v>97</v>
      </c>
      <c r="B98">
        <v>1</v>
      </c>
      <c r="C98">
        <v>1</v>
      </c>
      <c r="D98">
        <v>0.81</v>
      </c>
      <c r="E98">
        <f t="shared" si="6"/>
        <v>146.5</v>
      </c>
      <c r="F98">
        <f t="shared" si="7"/>
        <v>54.5</v>
      </c>
      <c r="G98">
        <f t="shared" si="8"/>
        <v>27.5</v>
      </c>
      <c r="H98">
        <f t="shared" si="9"/>
        <v>8464</v>
      </c>
      <c r="I98">
        <f t="shared" si="10"/>
        <v>14161</v>
      </c>
      <c r="J98">
        <f t="shared" si="11"/>
        <v>729</v>
      </c>
    </row>
    <row r="99" spans="1:10">
      <c r="A99" t="s">
        <v>98</v>
      </c>
      <c r="B99">
        <v>1</v>
      </c>
      <c r="C99">
        <v>1</v>
      </c>
      <c r="D99">
        <v>0.81</v>
      </c>
      <c r="E99">
        <f t="shared" si="6"/>
        <v>146</v>
      </c>
      <c r="F99">
        <f t="shared" si="7"/>
        <v>55</v>
      </c>
      <c r="G99">
        <f t="shared" si="8"/>
        <v>27</v>
      </c>
      <c r="H99">
        <f t="shared" si="9"/>
        <v>8281</v>
      </c>
      <c r="I99">
        <f t="shared" si="10"/>
        <v>14161</v>
      </c>
      <c r="J99">
        <f t="shared" si="11"/>
        <v>784</v>
      </c>
    </row>
    <row r="100" spans="1:10">
      <c r="A100" t="s">
        <v>99</v>
      </c>
      <c r="B100">
        <v>1</v>
      </c>
      <c r="C100">
        <v>1</v>
      </c>
      <c r="D100">
        <v>0.81</v>
      </c>
      <c r="E100">
        <f t="shared" si="6"/>
        <v>145.5</v>
      </c>
      <c r="F100">
        <f t="shared" si="7"/>
        <v>55.5</v>
      </c>
      <c r="G100">
        <f t="shared" si="8"/>
        <v>27.5</v>
      </c>
      <c r="H100">
        <f t="shared" si="9"/>
        <v>8100</v>
      </c>
      <c r="I100">
        <f t="shared" si="10"/>
        <v>13924</v>
      </c>
      <c r="J100">
        <f t="shared" si="11"/>
        <v>784</v>
      </c>
    </row>
    <row r="101" spans="1:10">
      <c r="A101" t="s">
        <v>100</v>
      </c>
      <c r="B101">
        <v>1</v>
      </c>
      <c r="C101">
        <v>1</v>
      </c>
      <c r="D101">
        <v>0.81</v>
      </c>
      <c r="E101">
        <f t="shared" si="6"/>
        <v>145</v>
      </c>
      <c r="F101">
        <f t="shared" si="7"/>
        <v>56</v>
      </c>
      <c r="G101">
        <f t="shared" si="8"/>
        <v>27</v>
      </c>
      <c r="H101">
        <f t="shared" si="9"/>
        <v>7921</v>
      </c>
      <c r="I101">
        <f t="shared" si="10"/>
        <v>13924</v>
      </c>
      <c r="J101">
        <f t="shared" si="11"/>
        <v>841</v>
      </c>
    </row>
    <row r="102" spans="1:10">
      <c r="A102" t="s">
        <v>101</v>
      </c>
      <c r="B102">
        <v>0.75</v>
      </c>
      <c r="C102">
        <v>0.88</v>
      </c>
      <c r="D102">
        <v>1</v>
      </c>
      <c r="E102">
        <f t="shared" si="6"/>
        <v>73.5</v>
      </c>
      <c r="F102">
        <f t="shared" si="7"/>
        <v>32.5</v>
      </c>
      <c r="G102">
        <f t="shared" si="8"/>
        <v>56.5</v>
      </c>
      <c r="H102">
        <f t="shared" si="9"/>
        <v>1681</v>
      </c>
      <c r="I102">
        <f t="shared" si="10"/>
        <v>289</v>
      </c>
      <c r="J102">
        <f t="shared" si="11"/>
        <v>576</v>
      </c>
    </row>
    <row r="103" spans="1:10">
      <c r="A103" t="s">
        <v>102</v>
      </c>
      <c r="B103">
        <v>1</v>
      </c>
      <c r="C103">
        <v>0.87</v>
      </c>
      <c r="D103">
        <v>0.81</v>
      </c>
      <c r="E103">
        <f t="shared" si="6"/>
        <v>143.5</v>
      </c>
      <c r="F103">
        <f t="shared" si="7"/>
        <v>32</v>
      </c>
      <c r="G103">
        <f t="shared" si="8"/>
        <v>26.5</v>
      </c>
      <c r="H103">
        <f t="shared" si="9"/>
        <v>12432.25</v>
      </c>
      <c r="I103">
        <f t="shared" si="10"/>
        <v>13689</v>
      </c>
      <c r="J103">
        <f t="shared" si="11"/>
        <v>30.25</v>
      </c>
    </row>
    <row r="104" spans="1:10">
      <c r="A104" t="s">
        <v>103</v>
      </c>
      <c r="B104">
        <v>1</v>
      </c>
      <c r="C104">
        <v>1</v>
      </c>
      <c r="D104">
        <v>0.81</v>
      </c>
      <c r="E104">
        <f t="shared" si="6"/>
        <v>143</v>
      </c>
      <c r="F104">
        <f t="shared" si="7"/>
        <v>56</v>
      </c>
      <c r="G104">
        <f t="shared" si="8"/>
        <v>26</v>
      </c>
      <c r="H104">
        <f t="shared" si="9"/>
        <v>7569</v>
      </c>
      <c r="I104">
        <f t="shared" si="10"/>
        <v>13689</v>
      </c>
      <c r="J104">
        <f t="shared" si="11"/>
        <v>900</v>
      </c>
    </row>
    <row r="105" spans="1:10">
      <c r="A105" t="s">
        <v>104</v>
      </c>
      <c r="B105">
        <v>0.86</v>
      </c>
      <c r="C105">
        <v>0.85</v>
      </c>
      <c r="D105">
        <v>0.92</v>
      </c>
      <c r="E105">
        <f t="shared" si="6"/>
        <v>94.5</v>
      </c>
      <c r="F105">
        <f t="shared" si="7"/>
        <v>27.5</v>
      </c>
      <c r="G105">
        <f t="shared" si="8"/>
        <v>42</v>
      </c>
      <c r="H105">
        <f t="shared" si="9"/>
        <v>4489</v>
      </c>
      <c r="I105">
        <f t="shared" si="10"/>
        <v>2756.25</v>
      </c>
      <c r="J105">
        <f t="shared" si="11"/>
        <v>210.25</v>
      </c>
    </row>
    <row r="106" spans="1:10">
      <c r="A106" t="s">
        <v>105</v>
      </c>
      <c r="B106">
        <v>0.88</v>
      </c>
      <c r="C106">
        <v>0.73</v>
      </c>
      <c r="D106">
        <v>0.83</v>
      </c>
      <c r="E106">
        <f t="shared" si="6"/>
        <v>99</v>
      </c>
      <c r="F106">
        <f t="shared" si="7"/>
        <v>14</v>
      </c>
      <c r="G106">
        <f t="shared" si="8"/>
        <v>33</v>
      </c>
      <c r="H106">
        <f t="shared" si="9"/>
        <v>7225</v>
      </c>
      <c r="I106">
        <f t="shared" si="10"/>
        <v>4356</v>
      </c>
      <c r="J106">
        <f t="shared" si="11"/>
        <v>361</v>
      </c>
    </row>
    <row r="107" spans="1:10">
      <c r="A107" t="s">
        <v>106</v>
      </c>
      <c r="B107">
        <v>0.67</v>
      </c>
      <c r="C107">
        <v>0.84</v>
      </c>
      <c r="D107">
        <v>0.67</v>
      </c>
      <c r="E107">
        <f t="shared" si="6"/>
        <v>61</v>
      </c>
      <c r="F107">
        <f t="shared" si="7"/>
        <v>24.5</v>
      </c>
      <c r="G107">
        <f t="shared" si="8"/>
        <v>10</v>
      </c>
      <c r="H107">
        <f t="shared" si="9"/>
        <v>1332.25</v>
      </c>
      <c r="I107">
        <f t="shared" si="10"/>
        <v>2601</v>
      </c>
      <c r="J107">
        <f t="shared" si="11"/>
        <v>210.25</v>
      </c>
    </row>
    <row r="108" spans="1:10">
      <c r="A108" t="s">
        <v>107</v>
      </c>
      <c r="B108">
        <v>0.75</v>
      </c>
      <c r="C108">
        <v>0.74</v>
      </c>
      <c r="D108">
        <v>0.81</v>
      </c>
      <c r="E108">
        <f t="shared" si="6"/>
        <v>72</v>
      </c>
      <c r="F108">
        <f t="shared" si="7"/>
        <v>14.5</v>
      </c>
      <c r="G108">
        <f t="shared" si="8"/>
        <v>24.5</v>
      </c>
      <c r="H108">
        <f t="shared" si="9"/>
        <v>3306.25</v>
      </c>
      <c r="I108">
        <f t="shared" si="10"/>
        <v>2256.25</v>
      </c>
      <c r="J108">
        <f t="shared" si="11"/>
        <v>100</v>
      </c>
    </row>
    <row r="109" spans="1:10">
      <c r="A109" t="s">
        <v>108</v>
      </c>
      <c r="B109">
        <v>0.54</v>
      </c>
      <c r="C109">
        <v>0.7</v>
      </c>
      <c r="D109">
        <v>0.33</v>
      </c>
      <c r="E109">
        <f t="shared" si="6"/>
        <v>50</v>
      </c>
      <c r="F109">
        <f t="shared" si="7"/>
        <v>10</v>
      </c>
      <c r="G109">
        <f t="shared" si="8"/>
        <v>1</v>
      </c>
      <c r="H109">
        <f t="shared" si="9"/>
        <v>1600</v>
      </c>
      <c r="I109">
        <f t="shared" si="10"/>
        <v>2401</v>
      </c>
      <c r="J109">
        <f t="shared" si="11"/>
        <v>81</v>
      </c>
    </row>
    <row r="110" spans="1:10">
      <c r="A110" t="s">
        <v>109</v>
      </c>
      <c r="B110">
        <v>0</v>
      </c>
      <c r="C110">
        <v>0.81</v>
      </c>
      <c r="D110">
        <v>0.5</v>
      </c>
      <c r="E110">
        <f t="shared" si="6"/>
        <v>14.5</v>
      </c>
      <c r="F110">
        <f t="shared" si="7"/>
        <v>20</v>
      </c>
      <c r="G110">
        <f t="shared" si="8"/>
        <v>2.5</v>
      </c>
      <c r="H110">
        <f t="shared" si="9"/>
        <v>30.25</v>
      </c>
      <c r="I110">
        <f t="shared" si="10"/>
        <v>144</v>
      </c>
      <c r="J110">
        <f t="shared" si="11"/>
        <v>306.25</v>
      </c>
    </row>
    <row r="111" spans="1:10">
      <c r="A111" t="s">
        <v>110</v>
      </c>
      <c r="B111">
        <v>0</v>
      </c>
      <c r="C111">
        <v>0.8</v>
      </c>
      <c r="D111">
        <v>0.71</v>
      </c>
      <c r="E111">
        <f t="shared" si="6"/>
        <v>14</v>
      </c>
      <c r="F111">
        <f t="shared" si="7"/>
        <v>19</v>
      </c>
      <c r="G111">
        <f t="shared" si="8"/>
        <v>10</v>
      </c>
      <c r="H111">
        <f t="shared" si="9"/>
        <v>25</v>
      </c>
      <c r="I111">
        <f t="shared" si="10"/>
        <v>16</v>
      </c>
      <c r="J111">
        <f t="shared" si="11"/>
        <v>81</v>
      </c>
    </row>
    <row r="112" spans="1:10">
      <c r="A112" t="s">
        <v>111</v>
      </c>
      <c r="B112">
        <v>1</v>
      </c>
      <c r="C112">
        <v>1</v>
      </c>
      <c r="D112">
        <v>1</v>
      </c>
      <c r="E112">
        <f t="shared" si="6"/>
        <v>135.5</v>
      </c>
      <c r="F112">
        <f t="shared" si="7"/>
        <v>55.5</v>
      </c>
      <c r="G112">
        <f t="shared" si="8"/>
        <v>54</v>
      </c>
      <c r="H112">
        <f t="shared" si="9"/>
        <v>6400</v>
      </c>
      <c r="I112">
        <f t="shared" si="10"/>
        <v>6642.25</v>
      </c>
      <c r="J112">
        <f t="shared" si="11"/>
        <v>2.25</v>
      </c>
    </row>
    <row r="113" spans="1:10">
      <c r="A113" t="s">
        <v>112</v>
      </c>
      <c r="B113">
        <v>0.85</v>
      </c>
      <c r="C113">
        <v>0.86</v>
      </c>
      <c r="D113">
        <v>1</v>
      </c>
      <c r="E113">
        <f t="shared" si="6"/>
        <v>87</v>
      </c>
      <c r="F113">
        <f t="shared" si="7"/>
        <v>24</v>
      </c>
      <c r="G113">
        <f t="shared" si="8"/>
        <v>54</v>
      </c>
      <c r="H113">
        <f t="shared" si="9"/>
        <v>3969</v>
      </c>
      <c r="I113">
        <f t="shared" si="10"/>
        <v>1089</v>
      </c>
      <c r="J113">
        <f t="shared" si="11"/>
        <v>900</v>
      </c>
    </row>
    <row r="114" spans="1:10">
      <c r="A114" t="s">
        <v>113</v>
      </c>
      <c r="B114">
        <v>0.82</v>
      </c>
      <c r="C114">
        <v>0.93</v>
      </c>
      <c r="D114">
        <v>0.9</v>
      </c>
      <c r="E114">
        <f t="shared" si="6"/>
        <v>80.5</v>
      </c>
      <c r="F114">
        <f t="shared" si="7"/>
        <v>38</v>
      </c>
      <c r="G114">
        <f t="shared" si="8"/>
        <v>37</v>
      </c>
      <c r="H114">
        <f t="shared" si="9"/>
        <v>1806.25</v>
      </c>
      <c r="I114">
        <f t="shared" si="10"/>
        <v>1892.25</v>
      </c>
      <c r="J114">
        <f t="shared" si="11"/>
        <v>1</v>
      </c>
    </row>
    <row r="115" spans="1:10">
      <c r="A115" t="s">
        <v>114</v>
      </c>
      <c r="B115">
        <v>0.56000000000000005</v>
      </c>
      <c r="C115">
        <v>0.9</v>
      </c>
      <c r="D115">
        <v>0.6</v>
      </c>
      <c r="E115">
        <f t="shared" si="6"/>
        <v>48</v>
      </c>
      <c r="F115">
        <f t="shared" si="7"/>
        <v>30</v>
      </c>
      <c r="G115">
        <f t="shared" si="8"/>
        <v>4</v>
      </c>
      <c r="H115">
        <f t="shared" si="9"/>
        <v>324</v>
      </c>
      <c r="I115">
        <f t="shared" si="10"/>
        <v>1936</v>
      </c>
      <c r="J115">
        <f t="shared" si="11"/>
        <v>676</v>
      </c>
    </row>
    <row r="116" spans="1:10">
      <c r="A116" t="s">
        <v>115</v>
      </c>
      <c r="B116">
        <v>0.5</v>
      </c>
      <c r="C116">
        <v>1</v>
      </c>
      <c r="D116">
        <v>0.81</v>
      </c>
      <c r="E116">
        <f t="shared" si="6"/>
        <v>47</v>
      </c>
      <c r="F116">
        <f t="shared" si="7"/>
        <v>55</v>
      </c>
      <c r="G116">
        <f t="shared" si="8"/>
        <v>21</v>
      </c>
      <c r="H116">
        <f t="shared" si="9"/>
        <v>64</v>
      </c>
      <c r="I116">
        <f t="shared" si="10"/>
        <v>676</v>
      </c>
      <c r="J116">
        <f t="shared" si="11"/>
        <v>1156</v>
      </c>
    </row>
    <row r="117" spans="1:10">
      <c r="A117" t="s">
        <v>116</v>
      </c>
      <c r="B117">
        <v>0.4</v>
      </c>
      <c r="C117">
        <v>1</v>
      </c>
      <c r="D117">
        <v>0.81</v>
      </c>
      <c r="E117">
        <f t="shared" si="6"/>
        <v>44</v>
      </c>
      <c r="F117">
        <f t="shared" si="7"/>
        <v>55.5</v>
      </c>
      <c r="G117">
        <f t="shared" si="8"/>
        <v>20.5</v>
      </c>
      <c r="H117">
        <f t="shared" si="9"/>
        <v>132.25</v>
      </c>
      <c r="I117">
        <f t="shared" si="10"/>
        <v>552.25</v>
      </c>
      <c r="J117">
        <f t="shared" si="11"/>
        <v>1225</v>
      </c>
    </row>
    <row r="118" spans="1:10">
      <c r="A118" t="s">
        <v>117</v>
      </c>
      <c r="B118">
        <v>0</v>
      </c>
      <c r="C118">
        <v>1</v>
      </c>
      <c r="D118">
        <v>0.81</v>
      </c>
      <c r="E118">
        <f t="shared" si="6"/>
        <v>13.5</v>
      </c>
      <c r="F118">
        <f t="shared" si="7"/>
        <v>56</v>
      </c>
      <c r="G118">
        <f t="shared" si="8"/>
        <v>20.5</v>
      </c>
      <c r="H118">
        <f t="shared" si="9"/>
        <v>1806.25</v>
      </c>
      <c r="I118">
        <f t="shared" si="10"/>
        <v>49</v>
      </c>
      <c r="J118">
        <f t="shared" si="11"/>
        <v>1260.25</v>
      </c>
    </row>
    <row r="119" spans="1:10">
      <c r="A119" t="s">
        <v>118</v>
      </c>
      <c r="B119">
        <v>0</v>
      </c>
      <c r="C119">
        <v>0.6</v>
      </c>
      <c r="D119">
        <v>0.81</v>
      </c>
      <c r="E119">
        <f t="shared" si="6"/>
        <v>13</v>
      </c>
      <c r="F119">
        <f t="shared" si="7"/>
        <v>3</v>
      </c>
      <c r="G119">
        <f t="shared" si="8"/>
        <v>20.5</v>
      </c>
      <c r="H119">
        <f t="shared" si="9"/>
        <v>100</v>
      </c>
      <c r="I119">
        <f t="shared" si="10"/>
        <v>56.25</v>
      </c>
      <c r="J119">
        <f t="shared" si="11"/>
        <v>306.25</v>
      </c>
    </row>
    <row r="120" spans="1:10">
      <c r="A120" t="s">
        <v>119</v>
      </c>
      <c r="B120">
        <v>0.83</v>
      </c>
      <c r="C120">
        <v>0.88</v>
      </c>
      <c r="D120">
        <v>1</v>
      </c>
      <c r="E120">
        <f t="shared" si="6"/>
        <v>78</v>
      </c>
      <c r="F120">
        <f t="shared" si="7"/>
        <v>27</v>
      </c>
      <c r="G120">
        <f t="shared" si="8"/>
        <v>52.5</v>
      </c>
      <c r="H120">
        <f t="shared" si="9"/>
        <v>2601</v>
      </c>
      <c r="I120">
        <f t="shared" si="10"/>
        <v>650.25</v>
      </c>
      <c r="J120">
        <f t="shared" si="11"/>
        <v>650.25</v>
      </c>
    </row>
    <row r="121" spans="1:10">
      <c r="A121" t="s">
        <v>120</v>
      </c>
      <c r="B121">
        <v>0.73</v>
      </c>
      <c r="C121">
        <v>0.64</v>
      </c>
      <c r="D121">
        <v>0.62</v>
      </c>
      <c r="E121">
        <f t="shared" si="6"/>
        <v>60</v>
      </c>
      <c r="F121">
        <f t="shared" si="7"/>
        <v>4</v>
      </c>
      <c r="G121">
        <f t="shared" si="8"/>
        <v>4</v>
      </c>
      <c r="H121">
        <f t="shared" si="9"/>
        <v>3136</v>
      </c>
      <c r="I121">
        <f t="shared" si="10"/>
        <v>3136</v>
      </c>
      <c r="J121">
        <f t="shared" si="11"/>
        <v>0</v>
      </c>
    </row>
    <row r="122" spans="1:10">
      <c r="A122" t="s">
        <v>121</v>
      </c>
      <c r="B122">
        <v>0.77</v>
      </c>
      <c r="C122">
        <v>0.82</v>
      </c>
      <c r="D122">
        <v>0.83</v>
      </c>
      <c r="E122">
        <f t="shared" si="6"/>
        <v>66</v>
      </c>
      <c r="F122">
        <f t="shared" si="7"/>
        <v>18</v>
      </c>
      <c r="G122">
        <f t="shared" si="8"/>
        <v>26.5</v>
      </c>
      <c r="H122">
        <f t="shared" si="9"/>
        <v>2304</v>
      </c>
      <c r="I122">
        <f t="shared" si="10"/>
        <v>1560.25</v>
      </c>
      <c r="J122">
        <f t="shared" si="11"/>
        <v>72.25</v>
      </c>
    </row>
    <row r="123" spans="1:10">
      <c r="A123" t="s">
        <v>122</v>
      </c>
      <c r="B123">
        <v>0.83</v>
      </c>
      <c r="C123">
        <v>0.97</v>
      </c>
      <c r="D123">
        <v>0.95</v>
      </c>
      <c r="E123">
        <f t="shared" si="6"/>
        <v>75.5</v>
      </c>
      <c r="F123">
        <f t="shared" si="7"/>
        <v>43</v>
      </c>
      <c r="G123">
        <f t="shared" si="8"/>
        <v>40.5</v>
      </c>
      <c r="H123">
        <f t="shared" si="9"/>
        <v>1056.25</v>
      </c>
      <c r="I123">
        <f t="shared" si="10"/>
        <v>1225</v>
      </c>
      <c r="J123">
        <f t="shared" si="11"/>
        <v>6.25</v>
      </c>
    </row>
    <row r="124" spans="1:10">
      <c r="A124" t="s">
        <v>123</v>
      </c>
      <c r="B124">
        <v>1</v>
      </c>
      <c r="C124">
        <v>1</v>
      </c>
      <c r="D124">
        <v>0.81</v>
      </c>
      <c r="E124">
        <f t="shared" si="6"/>
        <v>124</v>
      </c>
      <c r="F124">
        <f t="shared" si="7"/>
        <v>54</v>
      </c>
      <c r="G124">
        <f t="shared" si="8"/>
        <v>20.5</v>
      </c>
      <c r="H124">
        <f t="shared" si="9"/>
        <v>4900</v>
      </c>
      <c r="I124">
        <f t="shared" si="10"/>
        <v>10712.25</v>
      </c>
      <c r="J124">
        <f t="shared" si="11"/>
        <v>1122.25</v>
      </c>
    </row>
    <row r="125" spans="1:10">
      <c r="A125" t="s">
        <v>124</v>
      </c>
      <c r="B125">
        <v>0.75</v>
      </c>
      <c r="C125">
        <v>0.69</v>
      </c>
      <c r="D125">
        <v>0.5</v>
      </c>
      <c r="E125">
        <f t="shared" si="6"/>
        <v>62.5</v>
      </c>
      <c r="F125">
        <f t="shared" si="7"/>
        <v>6</v>
      </c>
      <c r="G125">
        <f t="shared" si="8"/>
        <v>2</v>
      </c>
      <c r="H125">
        <f t="shared" si="9"/>
        <v>3192.25</v>
      </c>
      <c r="I125">
        <f t="shared" si="10"/>
        <v>3660.25</v>
      </c>
      <c r="J125">
        <f t="shared" si="11"/>
        <v>16</v>
      </c>
    </row>
    <row r="126" spans="1:10">
      <c r="A126" t="s">
        <v>125</v>
      </c>
      <c r="B126">
        <v>0.82</v>
      </c>
      <c r="C126">
        <v>0.82</v>
      </c>
      <c r="D126">
        <v>0.77</v>
      </c>
      <c r="E126">
        <f t="shared" si="6"/>
        <v>72</v>
      </c>
      <c r="F126">
        <f t="shared" si="7"/>
        <v>17.5</v>
      </c>
      <c r="G126">
        <f t="shared" si="8"/>
        <v>11.5</v>
      </c>
      <c r="H126">
        <f t="shared" si="9"/>
        <v>2970.25</v>
      </c>
      <c r="I126">
        <f t="shared" si="10"/>
        <v>3660.25</v>
      </c>
      <c r="J126">
        <f t="shared" si="11"/>
        <v>36</v>
      </c>
    </row>
    <row r="127" spans="1:10">
      <c r="A127" t="s">
        <v>126</v>
      </c>
      <c r="B127">
        <v>0.94</v>
      </c>
      <c r="C127">
        <v>0.72</v>
      </c>
      <c r="D127">
        <v>0.57999999999999996</v>
      </c>
      <c r="E127">
        <f t="shared" si="6"/>
        <v>98</v>
      </c>
      <c r="F127">
        <f t="shared" si="7"/>
        <v>9</v>
      </c>
      <c r="G127">
        <f t="shared" si="8"/>
        <v>2</v>
      </c>
      <c r="H127">
        <f t="shared" si="9"/>
        <v>7921</v>
      </c>
      <c r="I127">
        <f t="shared" si="10"/>
        <v>9216</v>
      </c>
      <c r="J127">
        <f t="shared" si="11"/>
        <v>49</v>
      </c>
    </row>
    <row r="128" spans="1:10">
      <c r="A128" t="s">
        <v>127</v>
      </c>
      <c r="B128">
        <v>1</v>
      </c>
      <c r="C128">
        <v>0.74</v>
      </c>
      <c r="D128">
        <v>0.85</v>
      </c>
      <c r="E128">
        <f t="shared" si="6"/>
        <v>120.5</v>
      </c>
      <c r="F128">
        <f t="shared" si="7"/>
        <v>9.5</v>
      </c>
      <c r="G128">
        <f t="shared" si="8"/>
        <v>28</v>
      </c>
      <c r="H128">
        <f t="shared" si="9"/>
        <v>12321</v>
      </c>
      <c r="I128">
        <f t="shared" si="10"/>
        <v>8556.25</v>
      </c>
      <c r="J128">
        <f t="shared" si="11"/>
        <v>342.25</v>
      </c>
    </row>
    <row r="129" spans="1:10">
      <c r="A129" t="s">
        <v>128</v>
      </c>
      <c r="B129">
        <v>0.86</v>
      </c>
      <c r="C129">
        <v>0.92</v>
      </c>
      <c r="D129">
        <v>0.94</v>
      </c>
      <c r="E129">
        <f t="shared" si="6"/>
        <v>76</v>
      </c>
      <c r="F129">
        <f t="shared" si="7"/>
        <v>33</v>
      </c>
      <c r="G129">
        <f t="shared" si="8"/>
        <v>37.5</v>
      </c>
      <c r="H129">
        <f t="shared" si="9"/>
        <v>1849</v>
      </c>
      <c r="I129">
        <f t="shared" si="10"/>
        <v>1482.25</v>
      </c>
      <c r="J129">
        <f t="shared" si="11"/>
        <v>20.25</v>
      </c>
    </row>
    <row r="130" spans="1:10">
      <c r="A130" t="s">
        <v>129</v>
      </c>
      <c r="B130">
        <v>0.6</v>
      </c>
      <c r="C130">
        <v>0.64</v>
      </c>
      <c r="D130">
        <v>0.7</v>
      </c>
      <c r="E130">
        <f t="shared" si="6"/>
        <v>47</v>
      </c>
      <c r="F130">
        <f t="shared" si="7"/>
        <v>4.5</v>
      </c>
      <c r="G130">
        <f t="shared" si="8"/>
        <v>6.5</v>
      </c>
      <c r="H130">
        <f t="shared" si="9"/>
        <v>1806.25</v>
      </c>
      <c r="I130">
        <f t="shared" si="10"/>
        <v>1640.25</v>
      </c>
      <c r="J130">
        <f t="shared" si="11"/>
        <v>4</v>
      </c>
    </row>
    <row r="131" spans="1:10">
      <c r="A131" t="s">
        <v>130</v>
      </c>
      <c r="B131">
        <v>1</v>
      </c>
      <c r="C131">
        <v>0.7</v>
      </c>
      <c r="D131">
        <v>0.81</v>
      </c>
      <c r="E131">
        <f t="shared" ref="E131:E194" si="12">_xlfn.RANK.AVG(B131,B131:B394,1)</f>
        <v>118</v>
      </c>
      <c r="F131">
        <f t="shared" ref="F131:F194" si="13">_xlfn.RANK.AVG(C131,C131:C194,1)</f>
        <v>7.5</v>
      </c>
      <c r="G131">
        <f t="shared" ref="G131:G194" si="14">_xlfn.RANK.AVG(D131,D131:D194,1)</f>
        <v>20.5</v>
      </c>
      <c r="H131">
        <f t="shared" ref="H131:H194" si="15">(E131-F131)^2</f>
        <v>12210.25</v>
      </c>
      <c r="I131">
        <f t="shared" ref="I131:I194" si="16">(E131-G131)^2</f>
        <v>9506.25</v>
      </c>
      <c r="J131">
        <f t="shared" ref="J131:J194" si="17">(F131-G131)^2</f>
        <v>169</v>
      </c>
    </row>
    <row r="132" spans="1:10">
      <c r="A132" t="s">
        <v>131</v>
      </c>
      <c r="B132">
        <v>0.89</v>
      </c>
      <c r="C132">
        <v>0.93</v>
      </c>
      <c r="D132">
        <v>0.83</v>
      </c>
      <c r="E132">
        <f t="shared" si="12"/>
        <v>82</v>
      </c>
      <c r="F132">
        <f t="shared" si="13"/>
        <v>37.5</v>
      </c>
      <c r="G132">
        <f t="shared" si="14"/>
        <v>28</v>
      </c>
      <c r="H132">
        <f t="shared" si="15"/>
        <v>1980.25</v>
      </c>
      <c r="I132">
        <f t="shared" si="16"/>
        <v>2916</v>
      </c>
      <c r="J132">
        <f t="shared" si="17"/>
        <v>90.25</v>
      </c>
    </row>
    <row r="133" spans="1:10">
      <c r="A133" t="s">
        <v>132</v>
      </c>
      <c r="B133">
        <v>0.78</v>
      </c>
      <c r="C133">
        <v>0.71</v>
      </c>
      <c r="D133">
        <v>0.7</v>
      </c>
      <c r="E133">
        <f t="shared" si="12"/>
        <v>64.5</v>
      </c>
      <c r="F133">
        <f t="shared" si="13"/>
        <v>8.5</v>
      </c>
      <c r="G133">
        <f t="shared" si="14"/>
        <v>7</v>
      </c>
      <c r="H133">
        <f t="shared" si="15"/>
        <v>3136</v>
      </c>
      <c r="I133">
        <f t="shared" si="16"/>
        <v>3306.25</v>
      </c>
      <c r="J133">
        <f t="shared" si="17"/>
        <v>2.25</v>
      </c>
    </row>
    <row r="134" spans="1:10">
      <c r="A134" t="s">
        <v>133</v>
      </c>
      <c r="B134">
        <v>1</v>
      </c>
      <c r="C134">
        <v>1</v>
      </c>
      <c r="D134">
        <v>0.81</v>
      </c>
      <c r="E134">
        <f t="shared" si="12"/>
        <v>115.5</v>
      </c>
      <c r="F134">
        <f t="shared" si="13"/>
        <v>54.5</v>
      </c>
      <c r="G134">
        <f t="shared" si="14"/>
        <v>21</v>
      </c>
      <c r="H134">
        <f t="shared" si="15"/>
        <v>3721</v>
      </c>
      <c r="I134">
        <f t="shared" si="16"/>
        <v>8930.25</v>
      </c>
      <c r="J134">
        <f t="shared" si="17"/>
        <v>1122.25</v>
      </c>
    </row>
    <row r="135" spans="1:10">
      <c r="A135" t="s">
        <v>134</v>
      </c>
      <c r="B135">
        <v>0</v>
      </c>
      <c r="C135">
        <v>0.55000000000000004</v>
      </c>
      <c r="D135">
        <v>0.42</v>
      </c>
      <c r="E135">
        <f t="shared" si="12"/>
        <v>12.5</v>
      </c>
      <c r="F135">
        <f t="shared" si="13"/>
        <v>3</v>
      </c>
      <c r="G135">
        <f t="shared" si="14"/>
        <v>2</v>
      </c>
      <c r="H135">
        <f t="shared" si="15"/>
        <v>90.25</v>
      </c>
      <c r="I135">
        <f t="shared" si="16"/>
        <v>110.25</v>
      </c>
      <c r="J135">
        <f t="shared" si="17"/>
        <v>1</v>
      </c>
    </row>
    <row r="136" spans="1:10">
      <c r="A136" t="s">
        <v>135</v>
      </c>
      <c r="B136">
        <v>1</v>
      </c>
      <c r="C136">
        <v>1</v>
      </c>
      <c r="D136">
        <v>1</v>
      </c>
      <c r="E136">
        <f t="shared" si="12"/>
        <v>114</v>
      </c>
      <c r="F136">
        <f t="shared" si="13"/>
        <v>55</v>
      </c>
      <c r="G136">
        <f t="shared" si="14"/>
        <v>52</v>
      </c>
      <c r="H136">
        <f t="shared" si="15"/>
        <v>3481</v>
      </c>
      <c r="I136">
        <f t="shared" si="16"/>
        <v>3844</v>
      </c>
      <c r="J136">
        <f t="shared" si="17"/>
        <v>9</v>
      </c>
    </row>
    <row r="137" spans="1:10">
      <c r="A137" t="s">
        <v>136</v>
      </c>
      <c r="B137">
        <v>0.67</v>
      </c>
      <c r="C137">
        <v>0.64</v>
      </c>
      <c r="D137">
        <v>0.75</v>
      </c>
      <c r="E137">
        <f t="shared" si="12"/>
        <v>50.5</v>
      </c>
      <c r="F137">
        <f t="shared" si="13"/>
        <v>4</v>
      </c>
      <c r="G137">
        <f t="shared" si="14"/>
        <v>8.5</v>
      </c>
      <c r="H137">
        <f t="shared" si="15"/>
        <v>2162.25</v>
      </c>
      <c r="I137">
        <f t="shared" si="16"/>
        <v>1764</v>
      </c>
      <c r="J137">
        <f t="shared" si="17"/>
        <v>20.25</v>
      </c>
    </row>
    <row r="138" spans="1:10">
      <c r="A138" t="s">
        <v>137</v>
      </c>
      <c r="B138">
        <v>1</v>
      </c>
      <c r="C138">
        <v>1</v>
      </c>
      <c r="D138">
        <v>1</v>
      </c>
      <c r="E138">
        <f t="shared" si="12"/>
        <v>112.5</v>
      </c>
      <c r="F138">
        <f t="shared" si="13"/>
        <v>54.5</v>
      </c>
      <c r="G138">
        <f t="shared" si="14"/>
        <v>52</v>
      </c>
      <c r="H138">
        <f t="shared" si="15"/>
        <v>3364</v>
      </c>
      <c r="I138">
        <f t="shared" si="16"/>
        <v>3660.25</v>
      </c>
      <c r="J138">
        <f t="shared" si="17"/>
        <v>6.25</v>
      </c>
    </row>
    <row r="139" spans="1:10">
      <c r="A139" t="s">
        <v>138</v>
      </c>
      <c r="B139">
        <v>1</v>
      </c>
      <c r="C139">
        <v>1</v>
      </c>
      <c r="D139">
        <v>0.81</v>
      </c>
      <c r="E139">
        <f t="shared" si="12"/>
        <v>112</v>
      </c>
      <c r="F139">
        <f t="shared" si="13"/>
        <v>55</v>
      </c>
      <c r="G139">
        <f t="shared" si="14"/>
        <v>19.5</v>
      </c>
      <c r="H139">
        <f t="shared" si="15"/>
        <v>3249</v>
      </c>
      <c r="I139">
        <f t="shared" si="16"/>
        <v>8556.25</v>
      </c>
      <c r="J139">
        <f t="shared" si="17"/>
        <v>1260.25</v>
      </c>
    </row>
    <row r="140" spans="1:10">
      <c r="A140" t="s">
        <v>139</v>
      </c>
      <c r="B140">
        <v>0.08</v>
      </c>
      <c r="C140">
        <v>0.92</v>
      </c>
      <c r="D140">
        <v>1</v>
      </c>
      <c r="E140">
        <f t="shared" si="12"/>
        <v>25</v>
      </c>
      <c r="F140">
        <f t="shared" si="13"/>
        <v>34.5</v>
      </c>
      <c r="G140">
        <f t="shared" si="14"/>
        <v>52</v>
      </c>
      <c r="H140">
        <f t="shared" si="15"/>
        <v>90.25</v>
      </c>
      <c r="I140">
        <f t="shared" si="16"/>
        <v>729</v>
      </c>
      <c r="J140">
        <f t="shared" si="17"/>
        <v>306.25</v>
      </c>
    </row>
    <row r="141" spans="1:10">
      <c r="A141" t="s">
        <v>140</v>
      </c>
      <c r="B141">
        <v>0.92</v>
      </c>
      <c r="C141">
        <v>0.86</v>
      </c>
      <c r="D141">
        <v>0.8</v>
      </c>
      <c r="E141">
        <f t="shared" si="12"/>
        <v>87</v>
      </c>
      <c r="F141">
        <f t="shared" si="13"/>
        <v>22.5</v>
      </c>
      <c r="G141">
        <f t="shared" si="14"/>
        <v>12.5</v>
      </c>
      <c r="H141">
        <f t="shared" si="15"/>
        <v>4160.25</v>
      </c>
      <c r="I141">
        <f t="shared" si="16"/>
        <v>5550.25</v>
      </c>
      <c r="J141">
        <f t="shared" si="17"/>
        <v>100</v>
      </c>
    </row>
    <row r="142" spans="1:10">
      <c r="A142" t="s">
        <v>141</v>
      </c>
      <c r="B142">
        <v>0.49</v>
      </c>
      <c r="C142">
        <v>0.95</v>
      </c>
      <c r="D142">
        <v>0.93</v>
      </c>
      <c r="E142">
        <f t="shared" si="12"/>
        <v>41</v>
      </c>
      <c r="F142">
        <f t="shared" si="13"/>
        <v>42</v>
      </c>
      <c r="G142">
        <f t="shared" si="14"/>
        <v>35.5</v>
      </c>
      <c r="H142">
        <f t="shared" si="15"/>
        <v>1</v>
      </c>
      <c r="I142">
        <f t="shared" si="16"/>
        <v>30.25</v>
      </c>
      <c r="J142">
        <f t="shared" si="17"/>
        <v>42.25</v>
      </c>
    </row>
    <row r="143" spans="1:10">
      <c r="A143" t="s">
        <v>142</v>
      </c>
      <c r="B143">
        <v>0.94</v>
      </c>
      <c r="C143">
        <v>0.93</v>
      </c>
      <c r="D143">
        <v>0.91</v>
      </c>
      <c r="E143">
        <f t="shared" si="12"/>
        <v>88.5</v>
      </c>
      <c r="F143">
        <f t="shared" si="13"/>
        <v>38</v>
      </c>
      <c r="G143">
        <f t="shared" si="14"/>
        <v>34</v>
      </c>
      <c r="H143">
        <f t="shared" si="15"/>
        <v>2550.25</v>
      </c>
      <c r="I143">
        <f t="shared" si="16"/>
        <v>2970.25</v>
      </c>
      <c r="J143">
        <f t="shared" si="17"/>
        <v>16</v>
      </c>
    </row>
    <row r="144" spans="1:10">
      <c r="A144" t="s">
        <v>143</v>
      </c>
      <c r="B144">
        <v>0.88</v>
      </c>
      <c r="C144">
        <v>0.84</v>
      </c>
      <c r="D144">
        <v>0.87</v>
      </c>
      <c r="E144">
        <f t="shared" si="12"/>
        <v>73.5</v>
      </c>
      <c r="F144">
        <f t="shared" si="13"/>
        <v>18.5</v>
      </c>
      <c r="G144">
        <f t="shared" si="14"/>
        <v>28.5</v>
      </c>
      <c r="H144">
        <f t="shared" si="15"/>
        <v>3025</v>
      </c>
      <c r="I144">
        <f t="shared" si="16"/>
        <v>2025</v>
      </c>
      <c r="J144">
        <f t="shared" si="17"/>
        <v>100</v>
      </c>
    </row>
    <row r="145" spans="1:10">
      <c r="A145" t="s">
        <v>144</v>
      </c>
      <c r="B145">
        <v>1</v>
      </c>
      <c r="C145">
        <v>1</v>
      </c>
      <c r="D145">
        <v>1</v>
      </c>
      <c r="E145">
        <f t="shared" si="12"/>
        <v>106.5</v>
      </c>
      <c r="F145">
        <f t="shared" si="13"/>
        <v>54</v>
      </c>
      <c r="G145">
        <f t="shared" si="14"/>
        <v>52</v>
      </c>
      <c r="H145">
        <f t="shared" si="15"/>
        <v>2756.25</v>
      </c>
      <c r="I145">
        <f t="shared" si="16"/>
        <v>2970.25</v>
      </c>
      <c r="J145">
        <f t="shared" si="17"/>
        <v>4</v>
      </c>
    </row>
    <row r="146" spans="1:10">
      <c r="A146" t="s">
        <v>145</v>
      </c>
      <c r="B146">
        <v>0.93</v>
      </c>
      <c r="C146">
        <v>0.89</v>
      </c>
      <c r="D146">
        <v>0.87</v>
      </c>
      <c r="E146">
        <f t="shared" si="12"/>
        <v>85</v>
      </c>
      <c r="F146">
        <f t="shared" si="13"/>
        <v>26.5</v>
      </c>
      <c r="G146">
        <f t="shared" si="14"/>
        <v>29</v>
      </c>
      <c r="H146">
        <f t="shared" si="15"/>
        <v>3422.25</v>
      </c>
      <c r="I146">
        <f t="shared" si="16"/>
        <v>3136</v>
      </c>
      <c r="J146">
        <f t="shared" si="17"/>
        <v>6.25</v>
      </c>
    </row>
    <row r="147" spans="1:10">
      <c r="A147" t="s">
        <v>146</v>
      </c>
      <c r="B147">
        <v>0</v>
      </c>
      <c r="C147">
        <v>0.59</v>
      </c>
      <c r="D147">
        <v>0.77</v>
      </c>
      <c r="E147">
        <f t="shared" si="12"/>
        <v>12</v>
      </c>
      <c r="F147">
        <f t="shared" si="13"/>
        <v>3</v>
      </c>
      <c r="G147">
        <f t="shared" si="14"/>
        <v>13</v>
      </c>
      <c r="H147">
        <f t="shared" si="15"/>
        <v>81</v>
      </c>
      <c r="I147">
        <f t="shared" si="16"/>
        <v>1</v>
      </c>
      <c r="J147">
        <f t="shared" si="17"/>
        <v>100</v>
      </c>
    </row>
    <row r="148" spans="1:10">
      <c r="A148" t="s">
        <v>147</v>
      </c>
      <c r="B148">
        <v>1</v>
      </c>
      <c r="C148">
        <v>0.96</v>
      </c>
      <c r="D148">
        <v>0.9</v>
      </c>
      <c r="E148">
        <f t="shared" si="12"/>
        <v>104</v>
      </c>
      <c r="F148">
        <f t="shared" si="13"/>
        <v>43</v>
      </c>
      <c r="G148">
        <f t="shared" si="14"/>
        <v>31.5</v>
      </c>
      <c r="H148">
        <f t="shared" si="15"/>
        <v>3721</v>
      </c>
      <c r="I148">
        <f t="shared" si="16"/>
        <v>5256.25</v>
      </c>
      <c r="J148">
        <f t="shared" si="17"/>
        <v>132.25</v>
      </c>
    </row>
    <row r="149" spans="1:10">
      <c r="A149" t="s">
        <v>148</v>
      </c>
      <c r="B149">
        <v>0.8</v>
      </c>
      <c r="C149">
        <v>0.86</v>
      </c>
      <c r="D149">
        <v>1</v>
      </c>
      <c r="E149">
        <f t="shared" si="12"/>
        <v>62</v>
      </c>
      <c r="F149">
        <f t="shared" si="13"/>
        <v>23</v>
      </c>
      <c r="G149">
        <f t="shared" si="14"/>
        <v>52</v>
      </c>
      <c r="H149">
        <f t="shared" si="15"/>
        <v>1521</v>
      </c>
      <c r="I149">
        <f t="shared" si="16"/>
        <v>100</v>
      </c>
      <c r="J149">
        <f t="shared" si="17"/>
        <v>841</v>
      </c>
    </row>
    <row r="150" spans="1:10">
      <c r="A150" t="s">
        <v>149</v>
      </c>
      <c r="B150">
        <v>0.89</v>
      </c>
      <c r="C150">
        <v>0.92</v>
      </c>
      <c r="D150">
        <v>0.94</v>
      </c>
      <c r="E150">
        <f t="shared" si="12"/>
        <v>73.5</v>
      </c>
      <c r="F150">
        <f t="shared" si="13"/>
        <v>35.5</v>
      </c>
      <c r="G150">
        <f t="shared" si="14"/>
        <v>37</v>
      </c>
      <c r="H150">
        <f t="shared" si="15"/>
        <v>1444</v>
      </c>
      <c r="I150">
        <f t="shared" si="16"/>
        <v>1332.25</v>
      </c>
      <c r="J150">
        <f t="shared" si="17"/>
        <v>2.25</v>
      </c>
    </row>
    <row r="151" spans="1:10">
      <c r="A151" t="s">
        <v>150</v>
      </c>
      <c r="B151">
        <v>0.94</v>
      </c>
      <c r="C151">
        <v>1</v>
      </c>
      <c r="D151">
        <v>1</v>
      </c>
      <c r="E151">
        <f t="shared" si="12"/>
        <v>83</v>
      </c>
      <c r="F151">
        <f t="shared" si="13"/>
        <v>54.5</v>
      </c>
      <c r="G151">
        <f t="shared" si="14"/>
        <v>51.5</v>
      </c>
      <c r="H151">
        <f t="shared" si="15"/>
        <v>812.25</v>
      </c>
      <c r="I151">
        <f t="shared" si="16"/>
        <v>992.25</v>
      </c>
      <c r="J151">
        <f t="shared" si="17"/>
        <v>9</v>
      </c>
    </row>
    <row r="152" spans="1:10">
      <c r="A152" t="s">
        <v>151</v>
      </c>
      <c r="B152">
        <v>0</v>
      </c>
      <c r="C152">
        <v>0.9</v>
      </c>
      <c r="D152">
        <v>0.63</v>
      </c>
      <c r="E152">
        <f t="shared" si="12"/>
        <v>11.5</v>
      </c>
      <c r="F152">
        <f t="shared" si="13"/>
        <v>31.5</v>
      </c>
      <c r="G152">
        <f t="shared" si="14"/>
        <v>4</v>
      </c>
      <c r="H152">
        <f t="shared" si="15"/>
        <v>400</v>
      </c>
      <c r="I152">
        <f t="shared" si="16"/>
        <v>56.25</v>
      </c>
      <c r="J152">
        <f t="shared" si="17"/>
        <v>756.25</v>
      </c>
    </row>
    <row r="153" spans="1:10">
      <c r="A153" t="s">
        <v>152</v>
      </c>
      <c r="B153">
        <v>0.68</v>
      </c>
      <c r="C153">
        <v>0.7</v>
      </c>
      <c r="D153">
        <v>0.8</v>
      </c>
      <c r="E153">
        <f t="shared" si="12"/>
        <v>48</v>
      </c>
      <c r="F153">
        <f t="shared" si="13"/>
        <v>7</v>
      </c>
      <c r="G153">
        <f t="shared" si="14"/>
        <v>14</v>
      </c>
      <c r="H153">
        <f t="shared" si="15"/>
        <v>1681</v>
      </c>
      <c r="I153">
        <f t="shared" si="16"/>
        <v>1156</v>
      </c>
      <c r="J153">
        <f t="shared" si="17"/>
        <v>49</v>
      </c>
    </row>
    <row r="154" spans="1:10">
      <c r="A154" t="s">
        <v>153</v>
      </c>
      <c r="B154">
        <v>1</v>
      </c>
      <c r="C154">
        <v>0.85</v>
      </c>
      <c r="D154">
        <v>0.81</v>
      </c>
      <c r="E154">
        <f t="shared" si="12"/>
        <v>98.5</v>
      </c>
      <c r="F154">
        <f t="shared" si="13"/>
        <v>22.5</v>
      </c>
      <c r="G154">
        <f t="shared" si="14"/>
        <v>20</v>
      </c>
      <c r="H154">
        <f t="shared" si="15"/>
        <v>5776</v>
      </c>
      <c r="I154">
        <f t="shared" si="16"/>
        <v>6162.25</v>
      </c>
      <c r="J154">
        <f t="shared" si="17"/>
        <v>6.25</v>
      </c>
    </row>
    <row r="155" spans="1:10">
      <c r="A155" t="s">
        <v>154</v>
      </c>
      <c r="B155">
        <v>0.91</v>
      </c>
      <c r="C155">
        <v>0.93</v>
      </c>
      <c r="D155">
        <v>0.88</v>
      </c>
      <c r="E155">
        <f t="shared" si="12"/>
        <v>77.5</v>
      </c>
      <c r="F155">
        <f t="shared" si="13"/>
        <v>37.5</v>
      </c>
      <c r="G155">
        <f t="shared" si="14"/>
        <v>31.5</v>
      </c>
      <c r="H155">
        <f t="shared" si="15"/>
        <v>1600</v>
      </c>
      <c r="I155">
        <f t="shared" si="16"/>
        <v>2116</v>
      </c>
      <c r="J155">
        <f t="shared" si="17"/>
        <v>36</v>
      </c>
    </row>
    <row r="156" spans="1:10">
      <c r="A156" t="s">
        <v>155</v>
      </c>
      <c r="B156">
        <v>0</v>
      </c>
      <c r="C156">
        <v>0.93</v>
      </c>
      <c r="D156">
        <v>1</v>
      </c>
      <c r="E156">
        <f t="shared" si="12"/>
        <v>11</v>
      </c>
      <c r="F156">
        <f t="shared" si="13"/>
        <v>38</v>
      </c>
      <c r="G156">
        <f t="shared" si="14"/>
        <v>52</v>
      </c>
      <c r="H156">
        <f t="shared" si="15"/>
        <v>729</v>
      </c>
      <c r="I156">
        <f t="shared" si="16"/>
        <v>1681</v>
      </c>
      <c r="J156">
        <f t="shared" si="17"/>
        <v>196</v>
      </c>
    </row>
    <row r="157" spans="1:10">
      <c r="A157" t="s">
        <v>156</v>
      </c>
      <c r="B157">
        <v>1</v>
      </c>
      <c r="C157">
        <v>0.93</v>
      </c>
      <c r="D157">
        <v>0.75</v>
      </c>
      <c r="E157">
        <f t="shared" si="12"/>
        <v>96</v>
      </c>
      <c r="F157">
        <f t="shared" si="13"/>
        <v>37.5</v>
      </c>
      <c r="G157">
        <f t="shared" si="14"/>
        <v>10.5</v>
      </c>
      <c r="H157">
        <f t="shared" si="15"/>
        <v>3422.25</v>
      </c>
      <c r="I157">
        <f t="shared" si="16"/>
        <v>7310.25</v>
      </c>
      <c r="J157">
        <f t="shared" si="17"/>
        <v>729</v>
      </c>
    </row>
    <row r="158" spans="1:10">
      <c r="A158" t="s">
        <v>157</v>
      </c>
      <c r="B158">
        <v>1</v>
      </c>
      <c r="C158">
        <v>1</v>
      </c>
      <c r="D158">
        <v>1</v>
      </c>
      <c r="E158">
        <f t="shared" si="12"/>
        <v>95.5</v>
      </c>
      <c r="F158">
        <f t="shared" si="13"/>
        <v>54</v>
      </c>
      <c r="G158">
        <f t="shared" si="14"/>
        <v>52.5</v>
      </c>
      <c r="H158">
        <f t="shared" si="15"/>
        <v>1722.25</v>
      </c>
      <c r="I158">
        <f t="shared" si="16"/>
        <v>1849</v>
      </c>
      <c r="J158">
        <f t="shared" si="17"/>
        <v>2.25</v>
      </c>
    </row>
    <row r="159" spans="1:10">
      <c r="A159" t="s">
        <v>158</v>
      </c>
      <c r="B159">
        <v>1</v>
      </c>
      <c r="C159">
        <v>1</v>
      </c>
      <c r="D159">
        <v>0.81</v>
      </c>
      <c r="E159">
        <f t="shared" si="12"/>
        <v>95</v>
      </c>
      <c r="F159">
        <f t="shared" si="13"/>
        <v>54.5</v>
      </c>
      <c r="G159">
        <f t="shared" si="14"/>
        <v>20.5</v>
      </c>
      <c r="H159">
        <f t="shared" si="15"/>
        <v>1640.25</v>
      </c>
      <c r="I159">
        <f t="shared" si="16"/>
        <v>5550.25</v>
      </c>
      <c r="J159">
        <f t="shared" si="17"/>
        <v>1156</v>
      </c>
    </row>
    <row r="160" spans="1:10">
      <c r="A160" t="s">
        <v>159</v>
      </c>
      <c r="B160">
        <v>1</v>
      </c>
      <c r="C160">
        <v>1</v>
      </c>
      <c r="D160">
        <v>0.81</v>
      </c>
      <c r="E160">
        <f t="shared" si="12"/>
        <v>94.5</v>
      </c>
      <c r="F160">
        <f t="shared" si="13"/>
        <v>55</v>
      </c>
      <c r="G160">
        <f t="shared" si="14"/>
        <v>21</v>
      </c>
      <c r="H160">
        <f t="shared" si="15"/>
        <v>1560.25</v>
      </c>
      <c r="I160">
        <f t="shared" si="16"/>
        <v>5402.25</v>
      </c>
      <c r="J160">
        <f t="shared" si="17"/>
        <v>1156</v>
      </c>
    </row>
    <row r="161" spans="1:10">
      <c r="A161" t="s">
        <v>160</v>
      </c>
      <c r="B161">
        <v>1</v>
      </c>
      <c r="C161">
        <v>1</v>
      </c>
      <c r="D161">
        <v>1</v>
      </c>
      <c r="E161">
        <f t="shared" si="12"/>
        <v>94</v>
      </c>
      <c r="F161">
        <f t="shared" si="13"/>
        <v>55</v>
      </c>
      <c r="G161">
        <f t="shared" si="14"/>
        <v>53</v>
      </c>
      <c r="H161">
        <f t="shared" si="15"/>
        <v>1521</v>
      </c>
      <c r="I161">
        <f t="shared" si="16"/>
        <v>1681</v>
      </c>
      <c r="J161">
        <f t="shared" si="17"/>
        <v>4</v>
      </c>
    </row>
    <row r="162" spans="1:10">
      <c r="A162" t="s">
        <v>161</v>
      </c>
      <c r="B162">
        <v>0.8</v>
      </c>
      <c r="C162">
        <v>0.77</v>
      </c>
      <c r="D162">
        <v>1</v>
      </c>
      <c r="E162">
        <f t="shared" si="12"/>
        <v>58.5</v>
      </c>
      <c r="F162">
        <f t="shared" si="13"/>
        <v>14</v>
      </c>
      <c r="G162">
        <f t="shared" si="14"/>
        <v>53.5</v>
      </c>
      <c r="H162">
        <f t="shared" si="15"/>
        <v>1980.25</v>
      </c>
      <c r="I162">
        <f t="shared" si="16"/>
        <v>25</v>
      </c>
      <c r="J162">
        <f t="shared" si="17"/>
        <v>1560.25</v>
      </c>
    </row>
    <row r="163" spans="1:10">
      <c r="A163" t="s">
        <v>162</v>
      </c>
      <c r="B163">
        <v>0.45</v>
      </c>
      <c r="C163">
        <v>0.68</v>
      </c>
      <c r="D163">
        <v>0.66</v>
      </c>
      <c r="E163">
        <f t="shared" si="12"/>
        <v>37</v>
      </c>
      <c r="F163">
        <f t="shared" si="13"/>
        <v>8</v>
      </c>
      <c r="G163">
        <f t="shared" si="14"/>
        <v>6</v>
      </c>
      <c r="H163">
        <f t="shared" si="15"/>
        <v>841</v>
      </c>
      <c r="I163">
        <f t="shared" si="16"/>
        <v>961</v>
      </c>
      <c r="J163">
        <f t="shared" si="17"/>
        <v>4</v>
      </c>
    </row>
    <row r="164" spans="1:10">
      <c r="A164" t="s">
        <v>163</v>
      </c>
      <c r="B164">
        <v>0.6</v>
      </c>
      <c r="C164">
        <v>0.78</v>
      </c>
      <c r="D164">
        <v>1</v>
      </c>
      <c r="E164">
        <f t="shared" si="12"/>
        <v>39.5</v>
      </c>
      <c r="F164">
        <f t="shared" si="13"/>
        <v>15.5</v>
      </c>
      <c r="G164">
        <f t="shared" si="14"/>
        <v>54</v>
      </c>
      <c r="H164">
        <f t="shared" si="15"/>
        <v>576</v>
      </c>
      <c r="I164">
        <f t="shared" si="16"/>
        <v>210.25</v>
      </c>
      <c r="J164">
        <f t="shared" si="17"/>
        <v>1482.25</v>
      </c>
    </row>
    <row r="165" spans="1:10">
      <c r="A165" t="s">
        <v>164</v>
      </c>
      <c r="B165">
        <v>0.83</v>
      </c>
      <c r="C165">
        <v>0.77</v>
      </c>
      <c r="D165">
        <v>1</v>
      </c>
      <c r="E165">
        <f t="shared" si="12"/>
        <v>59</v>
      </c>
      <c r="F165">
        <f t="shared" si="13"/>
        <v>14.5</v>
      </c>
      <c r="G165">
        <f t="shared" si="14"/>
        <v>54.5</v>
      </c>
      <c r="H165">
        <f t="shared" si="15"/>
        <v>1980.25</v>
      </c>
      <c r="I165">
        <f t="shared" si="16"/>
        <v>20.25</v>
      </c>
      <c r="J165">
        <f t="shared" si="17"/>
        <v>1600</v>
      </c>
    </row>
    <row r="166" spans="1:10">
      <c r="A166" t="s">
        <v>165</v>
      </c>
      <c r="B166">
        <v>0.83</v>
      </c>
      <c r="C166">
        <v>0.77</v>
      </c>
      <c r="D166">
        <v>1</v>
      </c>
      <c r="E166">
        <f t="shared" si="12"/>
        <v>58.5</v>
      </c>
      <c r="F166">
        <f t="shared" si="13"/>
        <v>14</v>
      </c>
      <c r="G166">
        <f t="shared" si="14"/>
        <v>55</v>
      </c>
      <c r="H166">
        <f t="shared" si="15"/>
        <v>1980.25</v>
      </c>
      <c r="I166">
        <f t="shared" si="16"/>
        <v>12.25</v>
      </c>
      <c r="J166">
        <f t="shared" si="17"/>
        <v>1681</v>
      </c>
    </row>
    <row r="167" spans="1:10">
      <c r="A167" t="s">
        <v>166</v>
      </c>
      <c r="B167">
        <v>1</v>
      </c>
      <c r="C167">
        <v>1</v>
      </c>
      <c r="D167">
        <v>1</v>
      </c>
      <c r="E167">
        <f t="shared" si="12"/>
        <v>88.5</v>
      </c>
      <c r="F167">
        <f t="shared" si="13"/>
        <v>54.5</v>
      </c>
      <c r="G167">
        <f t="shared" si="14"/>
        <v>55</v>
      </c>
      <c r="H167">
        <f t="shared" si="15"/>
        <v>1156</v>
      </c>
      <c r="I167">
        <f t="shared" si="16"/>
        <v>1122.25</v>
      </c>
      <c r="J167">
        <f t="shared" si="17"/>
        <v>0.25</v>
      </c>
    </row>
    <row r="168" spans="1:10">
      <c r="A168" t="s">
        <v>167</v>
      </c>
      <c r="B168">
        <v>0.88</v>
      </c>
      <c r="C168">
        <v>0.94</v>
      </c>
      <c r="D168">
        <v>1</v>
      </c>
      <c r="E168">
        <f t="shared" si="12"/>
        <v>63</v>
      </c>
      <c r="F168">
        <f t="shared" si="13"/>
        <v>41.5</v>
      </c>
      <c r="G168">
        <f t="shared" si="14"/>
        <v>55</v>
      </c>
      <c r="H168">
        <f t="shared" si="15"/>
        <v>462.25</v>
      </c>
      <c r="I168">
        <f t="shared" si="16"/>
        <v>64</v>
      </c>
      <c r="J168">
        <f t="shared" si="17"/>
        <v>182.25</v>
      </c>
    </row>
    <row r="169" spans="1:10">
      <c r="A169" t="s">
        <v>168</v>
      </c>
      <c r="B169">
        <v>0.94</v>
      </c>
      <c r="C169">
        <v>0.94</v>
      </c>
      <c r="D169">
        <v>1</v>
      </c>
      <c r="E169">
        <f t="shared" si="12"/>
        <v>72.5</v>
      </c>
      <c r="F169">
        <f t="shared" si="13"/>
        <v>41</v>
      </c>
      <c r="G169">
        <f t="shared" si="14"/>
        <v>55</v>
      </c>
      <c r="H169">
        <f t="shared" si="15"/>
        <v>992.25</v>
      </c>
      <c r="I169">
        <f t="shared" si="16"/>
        <v>306.25</v>
      </c>
      <c r="J169">
        <f t="shared" si="17"/>
        <v>196</v>
      </c>
    </row>
    <row r="170" spans="1:10">
      <c r="A170" t="s">
        <v>169</v>
      </c>
      <c r="B170">
        <v>1</v>
      </c>
      <c r="C170">
        <v>1</v>
      </c>
      <c r="D170">
        <v>1</v>
      </c>
      <c r="E170">
        <f t="shared" si="12"/>
        <v>86</v>
      </c>
      <c r="F170">
        <f t="shared" si="13"/>
        <v>55</v>
      </c>
      <c r="G170">
        <f t="shared" si="14"/>
        <v>55.5</v>
      </c>
      <c r="H170">
        <f t="shared" si="15"/>
        <v>961</v>
      </c>
      <c r="I170">
        <f t="shared" si="16"/>
        <v>930.25</v>
      </c>
      <c r="J170">
        <f t="shared" si="17"/>
        <v>0.25</v>
      </c>
    </row>
    <row r="171" spans="1:10">
      <c r="A171" t="s">
        <v>170</v>
      </c>
      <c r="B171">
        <v>0.91</v>
      </c>
      <c r="C171">
        <v>0.93</v>
      </c>
      <c r="D171">
        <v>0.9</v>
      </c>
      <c r="E171">
        <f t="shared" si="12"/>
        <v>70</v>
      </c>
      <c r="F171">
        <f t="shared" si="13"/>
        <v>41.5</v>
      </c>
      <c r="G171">
        <f t="shared" si="14"/>
        <v>41</v>
      </c>
      <c r="H171">
        <f t="shared" si="15"/>
        <v>812.25</v>
      </c>
      <c r="I171">
        <f t="shared" si="16"/>
        <v>841</v>
      </c>
      <c r="J171">
        <f t="shared" si="17"/>
        <v>0.25</v>
      </c>
    </row>
    <row r="172" spans="1:10">
      <c r="A172" t="s">
        <v>171</v>
      </c>
      <c r="B172">
        <v>0.86</v>
      </c>
      <c r="C172">
        <v>0.74</v>
      </c>
      <c r="D172">
        <v>0.87</v>
      </c>
      <c r="E172">
        <f t="shared" si="12"/>
        <v>59.5</v>
      </c>
      <c r="F172">
        <f t="shared" si="13"/>
        <v>12</v>
      </c>
      <c r="G172">
        <f t="shared" si="14"/>
        <v>36.5</v>
      </c>
      <c r="H172">
        <f t="shared" si="15"/>
        <v>2256.25</v>
      </c>
      <c r="I172">
        <f t="shared" si="16"/>
        <v>529</v>
      </c>
      <c r="J172">
        <f t="shared" si="17"/>
        <v>600.25</v>
      </c>
    </row>
    <row r="173" spans="1:10">
      <c r="A173" t="s">
        <v>172</v>
      </c>
      <c r="B173">
        <v>0</v>
      </c>
      <c r="C173">
        <v>0.89</v>
      </c>
      <c r="D173">
        <v>0.95</v>
      </c>
      <c r="E173">
        <f t="shared" si="12"/>
        <v>10.5</v>
      </c>
      <c r="F173">
        <f t="shared" si="13"/>
        <v>29.5</v>
      </c>
      <c r="G173">
        <f t="shared" si="14"/>
        <v>45</v>
      </c>
      <c r="H173">
        <f t="shared" si="15"/>
        <v>361</v>
      </c>
      <c r="I173">
        <f t="shared" si="16"/>
        <v>1190.25</v>
      </c>
      <c r="J173">
        <f t="shared" si="17"/>
        <v>240.25</v>
      </c>
    </row>
    <row r="174" spans="1:10">
      <c r="A174" t="s">
        <v>173</v>
      </c>
      <c r="B174">
        <v>0.87</v>
      </c>
      <c r="C174">
        <v>0.91</v>
      </c>
      <c r="D174">
        <v>0.88</v>
      </c>
      <c r="E174">
        <f t="shared" si="12"/>
        <v>59</v>
      </c>
      <c r="F174">
        <f t="shared" si="13"/>
        <v>34</v>
      </c>
      <c r="G174">
        <f t="shared" si="14"/>
        <v>40</v>
      </c>
      <c r="H174">
        <f t="shared" si="15"/>
        <v>625</v>
      </c>
      <c r="I174">
        <f t="shared" si="16"/>
        <v>361</v>
      </c>
      <c r="J174">
        <f t="shared" si="17"/>
        <v>36</v>
      </c>
    </row>
    <row r="175" spans="1:10">
      <c r="A175" t="s">
        <v>174</v>
      </c>
      <c r="B175">
        <v>0.97</v>
      </c>
      <c r="C175">
        <v>1</v>
      </c>
      <c r="D175">
        <v>1</v>
      </c>
      <c r="E175">
        <f t="shared" si="12"/>
        <v>70</v>
      </c>
      <c r="F175">
        <f t="shared" si="13"/>
        <v>55.5</v>
      </c>
      <c r="G175">
        <f t="shared" si="14"/>
        <v>55.5</v>
      </c>
      <c r="H175">
        <f t="shared" si="15"/>
        <v>210.25</v>
      </c>
      <c r="I175">
        <f t="shared" si="16"/>
        <v>210.25</v>
      </c>
      <c r="J175">
        <f t="shared" si="17"/>
        <v>0</v>
      </c>
    </row>
    <row r="176" spans="1:10">
      <c r="A176" t="s">
        <v>175</v>
      </c>
      <c r="B176">
        <v>0.18</v>
      </c>
      <c r="C176">
        <v>1</v>
      </c>
      <c r="D176">
        <v>1</v>
      </c>
      <c r="E176">
        <f t="shared" si="12"/>
        <v>26</v>
      </c>
      <c r="F176">
        <f t="shared" si="13"/>
        <v>55.5</v>
      </c>
      <c r="G176">
        <f t="shared" si="14"/>
        <v>56</v>
      </c>
      <c r="H176">
        <f t="shared" si="15"/>
        <v>870.25</v>
      </c>
      <c r="I176">
        <f t="shared" si="16"/>
        <v>900</v>
      </c>
      <c r="J176">
        <f t="shared" si="17"/>
        <v>0.25</v>
      </c>
    </row>
    <row r="177" spans="1:10">
      <c r="A177" t="s">
        <v>176</v>
      </c>
      <c r="B177">
        <v>0.9</v>
      </c>
      <c r="C177">
        <v>0.82</v>
      </c>
      <c r="D177">
        <v>0.69</v>
      </c>
      <c r="E177">
        <f t="shared" si="12"/>
        <v>62.5</v>
      </c>
      <c r="F177">
        <f t="shared" si="13"/>
        <v>19</v>
      </c>
      <c r="G177">
        <f t="shared" si="14"/>
        <v>10</v>
      </c>
      <c r="H177">
        <f t="shared" si="15"/>
        <v>1892.25</v>
      </c>
      <c r="I177">
        <f t="shared" si="16"/>
        <v>2756.25</v>
      </c>
      <c r="J177">
        <f t="shared" si="17"/>
        <v>81</v>
      </c>
    </row>
    <row r="178" spans="1:10">
      <c r="A178" t="s">
        <v>177</v>
      </c>
      <c r="B178">
        <v>0.78</v>
      </c>
      <c r="C178">
        <v>0.9</v>
      </c>
      <c r="D178">
        <v>1</v>
      </c>
      <c r="E178">
        <f t="shared" si="12"/>
        <v>52</v>
      </c>
      <c r="F178">
        <f t="shared" si="13"/>
        <v>32</v>
      </c>
      <c r="G178">
        <f t="shared" si="14"/>
        <v>56</v>
      </c>
      <c r="H178">
        <f t="shared" si="15"/>
        <v>400</v>
      </c>
      <c r="I178">
        <f t="shared" si="16"/>
        <v>16</v>
      </c>
      <c r="J178">
        <f t="shared" si="17"/>
        <v>576</v>
      </c>
    </row>
    <row r="179" spans="1:10">
      <c r="A179" t="s">
        <v>178</v>
      </c>
      <c r="B179">
        <v>0.94</v>
      </c>
      <c r="C179">
        <v>1</v>
      </c>
      <c r="D179">
        <v>1</v>
      </c>
      <c r="E179">
        <f t="shared" si="12"/>
        <v>65</v>
      </c>
      <c r="F179">
        <f t="shared" si="13"/>
        <v>55</v>
      </c>
      <c r="G179">
        <f t="shared" si="14"/>
        <v>56</v>
      </c>
      <c r="H179">
        <f t="shared" si="15"/>
        <v>100</v>
      </c>
      <c r="I179">
        <f t="shared" si="16"/>
        <v>81</v>
      </c>
      <c r="J179">
        <f t="shared" si="17"/>
        <v>1</v>
      </c>
    </row>
    <row r="180" spans="1:10">
      <c r="A180" t="s">
        <v>179</v>
      </c>
      <c r="B180">
        <v>0.21</v>
      </c>
      <c r="C180">
        <v>0.86</v>
      </c>
      <c r="D180">
        <v>1</v>
      </c>
      <c r="E180">
        <f t="shared" si="12"/>
        <v>30</v>
      </c>
      <c r="F180">
        <f t="shared" si="13"/>
        <v>25.5</v>
      </c>
      <c r="G180">
        <f t="shared" si="14"/>
        <v>56.5</v>
      </c>
      <c r="H180">
        <f t="shared" si="15"/>
        <v>20.25</v>
      </c>
      <c r="I180">
        <f t="shared" si="16"/>
        <v>702.25</v>
      </c>
      <c r="J180">
        <f t="shared" si="17"/>
        <v>961</v>
      </c>
    </row>
    <row r="181" spans="1:10">
      <c r="A181" t="s">
        <v>180</v>
      </c>
      <c r="B181">
        <v>0</v>
      </c>
      <c r="C181">
        <v>0.83</v>
      </c>
      <c r="D181">
        <v>0.81</v>
      </c>
      <c r="E181">
        <f t="shared" si="12"/>
        <v>10</v>
      </c>
      <c r="F181">
        <f t="shared" si="13"/>
        <v>20</v>
      </c>
      <c r="G181">
        <f t="shared" si="14"/>
        <v>27.5</v>
      </c>
      <c r="H181">
        <f t="shared" si="15"/>
        <v>100</v>
      </c>
      <c r="I181">
        <f t="shared" si="16"/>
        <v>306.25</v>
      </c>
      <c r="J181">
        <f t="shared" si="17"/>
        <v>56.25</v>
      </c>
    </row>
    <row r="182" spans="1:10">
      <c r="A182" t="s">
        <v>181</v>
      </c>
      <c r="B182">
        <v>0.88</v>
      </c>
      <c r="C182">
        <v>1</v>
      </c>
      <c r="D182">
        <v>0.81</v>
      </c>
      <c r="E182">
        <f t="shared" si="12"/>
        <v>55.5</v>
      </c>
      <c r="F182">
        <f t="shared" si="13"/>
        <v>55</v>
      </c>
      <c r="G182">
        <f t="shared" si="14"/>
        <v>27</v>
      </c>
      <c r="H182">
        <f t="shared" si="15"/>
        <v>0.25</v>
      </c>
      <c r="I182">
        <f t="shared" si="16"/>
        <v>812.25</v>
      </c>
      <c r="J182">
        <f t="shared" si="17"/>
        <v>784</v>
      </c>
    </row>
    <row r="183" spans="1:10">
      <c r="A183" t="s">
        <v>182</v>
      </c>
      <c r="B183">
        <v>1</v>
      </c>
      <c r="C183">
        <v>1</v>
      </c>
      <c r="D183">
        <v>1</v>
      </c>
      <c r="E183">
        <f t="shared" si="12"/>
        <v>73.5</v>
      </c>
      <c r="F183">
        <f t="shared" si="13"/>
        <v>55</v>
      </c>
      <c r="G183">
        <f t="shared" si="14"/>
        <v>56</v>
      </c>
      <c r="H183">
        <f t="shared" si="15"/>
        <v>342.25</v>
      </c>
      <c r="I183">
        <f t="shared" si="16"/>
        <v>306.25</v>
      </c>
      <c r="J183">
        <f t="shared" si="17"/>
        <v>1</v>
      </c>
    </row>
    <row r="184" spans="1:10">
      <c r="A184" t="s">
        <v>183</v>
      </c>
      <c r="B184">
        <v>0.2</v>
      </c>
      <c r="C184">
        <v>1</v>
      </c>
      <c r="D184">
        <v>0.81</v>
      </c>
      <c r="E184">
        <f t="shared" si="12"/>
        <v>26.5</v>
      </c>
      <c r="F184">
        <f t="shared" si="13"/>
        <v>55</v>
      </c>
      <c r="G184">
        <f t="shared" si="14"/>
        <v>26.5</v>
      </c>
      <c r="H184">
        <f t="shared" si="15"/>
        <v>812.25</v>
      </c>
      <c r="I184">
        <f t="shared" si="16"/>
        <v>0</v>
      </c>
      <c r="J184">
        <f t="shared" si="17"/>
        <v>812.25</v>
      </c>
    </row>
    <row r="185" spans="1:10">
      <c r="A185" t="s">
        <v>184</v>
      </c>
      <c r="B185">
        <v>1</v>
      </c>
      <c r="C185">
        <v>1</v>
      </c>
      <c r="D185">
        <v>0.81</v>
      </c>
      <c r="E185">
        <f t="shared" si="12"/>
        <v>72</v>
      </c>
      <c r="F185">
        <f t="shared" si="13"/>
        <v>55</v>
      </c>
      <c r="G185">
        <f t="shared" si="14"/>
        <v>26</v>
      </c>
      <c r="H185">
        <f t="shared" si="15"/>
        <v>289</v>
      </c>
      <c r="I185">
        <f t="shared" si="16"/>
        <v>2116</v>
      </c>
      <c r="J185">
        <f t="shared" si="17"/>
        <v>841</v>
      </c>
    </row>
    <row r="186" spans="1:10">
      <c r="A186" t="s">
        <v>185</v>
      </c>
      <c r="B186">
        <v>0</v>
      </c>
      <c r="C186">
        <v>1</v>
      </c>
      <c r="D186">
        <v>0.81</v>
      </c>
      <c r="E186">
        <f t="shared" si="12"/>
        <v>9.5</v>
      </c>
      <c r="F186">
        <f t="shared" si="13"/>
        <v>55.5</v>
      </c>
      <c r="G186">
        <f t="shared" si="14"/>
        <v>26.5</v>
      </c>
      <c r="H186">
        <f t="shared" si="15"/>
        <v>2116</v>
      </c>
      <c r="I186">
        <f t="shared" si="16"/>
        <v>289</v>
      </c>
      <c r="J186">
        <f t="shared" si="17"/>
        <v>841</v>
      </c>
    </row>
    <row r="187" spans="1:10">
      <c r="A187" t="s">
        <v>186</v>
      </c>
      <c r="B187">
        <v>0.75</v>
      </c>
      <c r="C187">
        <v>0.88</v>
      </c>
      <c r="D187">
        <v>1</v>
      </c>
      <c r="E187">
        <f t="shared" si="12"/>
        <v>45</v>
      </c>
      <c r="F187">
        <f t="shared" si="13"/>
        <v>28.5</v>
      </c>
      <c r="G187">
        <f t="shared" si="14"/>
        <v>55</v>
      </c>
      <c r="H187">
        <f t="shared" si="15"/>
        <v>272.25</v>
      </c>
      <c r="I187">
        <f t="shared" si="16"/>
        <v>100</v>
      </c>
      <c r="J187">
        <f t="shared" si="17"/>
        <v>702.25</v>
      </c>
    </row>
    <row r="188" spans="1:10">
      <c r="A188" t="s">
        <v>187</v>
      </c>
      <c r="B188">
        <v>0.83</v>
      </c>
      <c r="C188">
        <v>0.86</v>
      </c>
      <c r="D188">
        <v>0.81</v>
      </c>
      <c r="E188">
        <f t="shared" si="12"/>
        <v>50</v>
      </c>
      <c r="F188">
        <f t="shared" si="13"/>
        <v>26</v>
      </c>
      <c r="G188">
        <f t="shared" si="14"/>
        <v>26</v>
      </c>
      <c r="H188">
        <f t="shared" si="15"/>
        <v>576</v>
      </c>
      <c r="I188">
        <f t="shared" si="16"/>
        <v>576</v>
      </c>
      <c r="J188">
        <f t="shared" si="17"/>
        <v>0</v>
      </c>
    </row>
    <row r="189" spans="1:10">
      <c r="A189" t="s">
        <v>188</v>
      </c>
      <c r="B189">
        <v>0.79</v>
      </c>
      <c r="C189">
        <v>0.75</v>
      </c>
      <c r="D189">
        <v>0.7</v>
      </c>
      <c r="E189">
        <f t="shared" si="12"/>
        <v>47</v>
      </c>
      <c r="F189">
        <f t="shared" si="13"/>
        <v>16</v>
      </c>
      <c r="G189">
        <f t="shared" si="14"/>
        <v>13</v>
      </c>
      <c r="H189">
        <f t="shared" si="15"/>
        <v>961</v>
      </c>
      <c r="I189">
        <f t="shared" si="16"/>
        <v>1156</v>
      </c>
      <c r="J189">
        <f t="shared" si="17"/>
        <v>9</v>
      </c>
    </row>
    <row r="190" spans="1:10">
      <c r="A190" t="s">
        <v>189</v>
      </c>
      <c r="B190">
        <v>0.9</v>
      </c>
      <c r="C190">
        <v>0.84</v>
      </c>
      <c r="D190">
        <v>0.7</v>
      </c>
      <c r="E190">
        <f t="shared" si="12"/>
        <v>53</v>
      </c>
      <c r="F190">
        <f t="shared" si="13"/>
        <v>23</v>
      </c>
      <c r="G190">
        <f t="shared" si="14"/>
        <v>12.5</v>
      </c>
      <c r="H190">
        <f t="shared" si="15"/>
        <v>900</v>
      </c>
      <c r="I190">
        <f t="shared" si="16"/>
        <v>1640.25</v>
      </c>
      <c r="J190">
        <f t="shared" si="17"/>
        <v>110.25</v>
      </c>
    </row>
    <row r="191" spans="1:10">
      <c r="A191" t="s">
        <v>190</v>
      </c>
      <c r="B191">
        <v>1</v>
      </c>
      <c r="C191">
        <v>0.88</v>
      </c>
      <c r="D191">
        <v>0.81</v>
      </c>
      <c r="E191">
        <f t="shared" si="12"/>
        <v>66.5</v>
      </c>
      <c r="F191">
        <f t="shared" si="13"/>
        <v>27</v>
      </c>
      <c r="G191">
        <f t="shared" si="14"/>
        <v>23.5</v>
      </c>
      <c r="H191">
        <f t="shared" si="15"/>
        <v>1560.25</v>
      </c>
      <c r="I191">
        <f t="shared" si="16"/>
        <v>1849</v>
      </c>
      <c r="J191">
        <f t="shared" si="17"/>
        <v>12.25</v>
      </c>
    </row>
    <row r="192" spans="1:10">
      <c r="A192" t="s">
        <v>191</v>
      </c>
      <c r="B192">
        <v>0</v>
      </c>
      <c r="C192">
        <v>0.71</v>
      </c>
      <c r="D192">
        <v>1</v>
      </c>
      <c r="E192">
        <f t="shared" si="12"/>
        <v>9</v>
      </c>
      <c r="F192">
        <f t="shared" si="13"/>
        <v>13</v>
      </c>
      <c r="G192">
        <f t="shared" si="14"/>
        <v>53</v>
      </c>
      <c r="H192">
        <f t="shared" si="15"/>
        <v>16</v>
      </c>
      <c r="I192">
        <f t="shared" si="16"/>
        <v>1936</v>
      </c>
      <c r="J192">
        <f t="shared" si="17"/>
        <v>1600</v>
      </c>
    </row>
    <row r="193" spans="1:10">
      <c r="A193" t="s">
        <v>192</v>
      </c>
      <c r="B193">
        <v>0</v>
      </c>
      <c r="C193">
        <v>0.53</v>
      </c>
      <c r="D193">
        <v>0.81</v>
      </c>
      <c r="E193">
        <f t="shared" si="12"/>
        <v>8.5</v>
      </c>
      <c r="F193">
        <f t="shared" si="13"/>
        <v>5</v>
      </c>
      <c r="G193">
        <f t="shared" si="14"/>
        <v>23</v>
      </c>
      <c r="H193">
        <f t="shared" si="15"/>
        <v>12.25</v>
      </c>
      <c r="I193">
        <f t="shared" si="16"/>
        <v>210.25</v>
      </c>
      <c r="J193">
        <f t="shared" si="17"/>
        <v>324</v>
      </c>
    </row>
    <row r="194" spans="1:10">
      <c r="A194" t="s">
        <v>193</v>
      </c>
      <c r="B194">
        <v>0</v>
      </c>
      <c r="C194">
        <v>0</v>
      </c>
      <c r="D194">
        <v>0</v>
      </c>
      <c r="E194">
        <f t="shared" si="12"/>
        <v>8</v>
      </c>
      <c r="F194">
        <f t="shared" si="13"/>
        <v>1</v>
      </c>
      <c r="G194">
        <f t="shared" si="14"/>
        <v>2.5</v>
      </c>
      <c r="H194">
        <f t="shared" si="15"/>
        <v>49</v>
      </c>
      <c r="I194">
        <f t="shared" si="16"/>
        <v>30.25</v>
      </c>
      <c r="J194">
        <f t="shared" si="17"/>
        <v>2.25</v>
      </c>
    </row>
    <row r="195" spans="1:10">
      <c r="A195" t="s">
        <v>194</v>
      </c>
      <c r="B195">
        <v>0.73</v>
      </c>
      <c r="C195">
        <v>0.85</v>
      </c>
      <c r="D195">
        <v>0.75</v>
      </c>
      <c r="E195">
        <f t="shared" ref="E195:E258" si="18">_xlfn.RANK.AVG(B195,B195:B458,1)</f>
        <v>39.5</v>
      </c>
      <c r="F195">
        <f t="shared" ref="F195:F258" si="19">_xlfn.RANK.AVG(C195,C195:C258,1)</f>
        <v>21</v>
      </c>
      <c r="G195">
        <f t="shared" ref="G195:G258" si="20">_xlfn.RANK.AVG(D195,D195:D258,1)</f>
        <v>14</v>
      </c>
      <c r="H195">
        <f t="shared" ref="H195:H258" si="21">(E195-F195)^2</f>
        <v>342.25</v>
      </c>
      <c r="I195">
        <f t="shared" ref="I195:I258" si="22">(E195-G195)^2</f>
        <v>650.25</v>
      </c>
      <c r="J195">
        <f t="shared" ref="J195:J258" si="23">(F195-G195)^2</f>
        <v>49</v>
      </c>
    </row>
    <row r="196" spans="1:10">
      <c r="A196" t="s">
        <v>195</v>
      </c>
      <c r="B196">
        <v>1</v>
      </c>
      <c r="C196">
        <v>0.9</v>
      </c>
      <c r="D196">
        <v>0.75</v>
      </c>
      <c r="E196">
        <f t="shared" si="18"/>
        <v>62</v>
      </c>
      <c r="F196">
        <f t="shared" si="19"/>
        <v>26.5</v>
      </c>
      <c r="G196">
        <f t="shared" si="20"/>
        <v>13.5</v>
      </c>
      <c r="H196">
        <f t="shared" si="21"/>
        <v>1260.25</v>
      </c>
      <c r="I196">
        <f t="shared" si="22"/>
        <v>2352.25</v>
      </c>
      <c r="J196">
        <f t="shared" si="23"/>
        <v>169</v>
      </c>
    </row>
    <row r="197" spans="1:10">
      <c r="A197" t="s">
        <v>196</v>
      </c>
      <c r="B197">
        <v>0.99</v>
      </c>
      <c r="C197">
        <v>0.99</v>
      </c>
      <c r="D197">
        <v>0.96</v>
      </c>
      <c r="E197">
        <f t="shared" si="18"/>
        <v>53</v>
      </c>
      <c r="F197">
        <f t="shared" si="19"/>
        <v>39.5</v>
      </c>
      <c r="G197">
        <f t="shared" si="20"/>
        <v>37</v>
      </c>
      <c r="H197">
        <f t="shared" si="21"/>
        <v>182.25</v>
      </c>
      <c r="I197">
        <f t="shared" si="22"/>
        <v>256</v>
      </c>
      <c r="J197">
        <f t="shared" si="23"/>
        <v>6.25</v>
      </c>
    </row>
    <row r="198" spans="1:10">
      <c r="A198" t="s">
        <v>197</v>
      </c>
      <c r="B198">
        <v>0.96</v>
      </c>
      <c r="C198">
        <v>0.91</v>
      </c>
      <c r="D198">
        <v>0.93</v>
      </c>
      <c r="E198">
        <f t="shared" si="18"/>
        <v>52</v>
      </c>
      <c r="F198">
        <f t="shared" si="19"/>
        <v>28.5</v>
      </c>
      <c r="G198">
        <f t="shared" si="20"/>
        <v>36</v>
      </c>
      <c r="H198">
        <f t="shared" si="21"/>
        <v>552.25</v>
      </c>
      <c r="I198">
        <f t="shared" si="22"/>
        <v>256</v>
      </c>
      <c r="J198">
        <f t="shared" si="23"/>
        <v>56.25</v>
      </c>
    </row>
    <row r="199" spans="1:10">
      <c r="A199" t="s">
        <v>198</v>
      </c>
      <c r="B199">
        <v>0.76</v>
      </c>
      <c r="C199">
        <v>0.81</v>
      </c>
      <c r="D199">
        <v>0.82</v>
      </c>
      <c r="E199">
        <f t="shared" si="18"/>
        <v>42</v>
      </c>
      <c r="F199">
        <f t="shared" si="19"/>
        <v>19</v>
      </c>
      <c r="G199">
        <f t="shared" si="20"/>
        <v>23</v>
      </c>
      <c r="H199">
        <f t="shared" si="21"/>
        <v>529</v>
      </c>
      <c r="I199">
        <f t="shared" si="22"/>
        <v>361</v>
      </c>
      <c r="J199">
        <f t="shared" si="23"/>
        <v>16</v>
      </c>
    </row>
    <row r="200" spans="1:10">
      <c r="A200" t="s">
        <v>199</v>
      </c>
      <c r="B200">
        <v>1</v>
      </c>
      <c r="C200">
        <v>1</v>
      </c>
      <c r="D200">
        <v>1</v>
      </c>
      <c r="E200">
        <f t="shared" si="18"/>
        <v>58.5</v>
      </c>
      <c r="F200">
        <f t="shared" si="19"/>
        <v>52</v>
      </c>
      <c r="G200">
        <f t="shared" si="20"/>
        <v>49.5</v>
      </c>
      <c r="H200">
        <f t="shared" si="21"/>
        <v>42.25</v>
      </c>
      <c r="I200">
        <f t="shared" si="22"/>
        <v>81</v>
      </c>
      <c r="J200">
        <f t="shared" si="23"/>
        <v>6.25</v>
      </c>
    </row>
    <row r="201" spans="1:10">
      <c r="A201" t="s">
        <v>200</v>
      </c>
      <c r="B201">
        <v>1</v>
      </c>
      <c r="C201">
        <v>1</v>
      </c>
      <c r="D201">
        <v>0.92</v>
      </c>
      <c r="E201">
        <f t="shared" si="18"/>
        <v>58</v>
      </c>
      <c r="F201">
        <f t="shared" si="19"/>
        <v>52.5</v>
      </c>
      <c r="G201">
        <f t="shared" si="20"/>
        <v>33.5</v>
      </c>
      <c r="H201">
        <f t="shared" si="21"/>
        <v>30.25</v>
      </c>
      <c r="I201">
        <f t="shared" si="22"/>
        <v>600.25</v>
      </c>
      <c r="J201">
        <f t="shared" si="23"/>
        <v>361</v>
      </c>
    </row>
    <row r="202" spans="1:10">
      <c r="A202" t="s">
        <v>201</v>
      </c>
      <c r="B202">
        <v>0</v>
      </c>
      <c r="C202">
        <v>0.68</v>
      </c>
      <c r="D202">
        <v>0.48</v>
      </c>
      <c r="E202">
        <f t="shared" si="18"/>
        <v>7.5</v>
      </c>
      <c r="F202">
        <f t="shared" si="19"/>
        <v>8.5</v>
      </c>
      <c r="G202">
        <f t="shared" si="20"/>
        <v>4</v>
      </c>
      <c r="H202">
        <f t="shared" si="21"/>
        <v>1</v>
      </c>
      <c r="I202">
        <f t="shared" si="22"/>
        <v>12.25</v>
      </c>
      <c r="J202">
        <f t="shared" si="23"/>
        <v>20.25</v>
      </c>
    </row>
    <row r="203" spans="1:10">
      <c r="A203" t="s">
        <v>202</v>
      </c>
      <c r="B203">
        <v>1</v>
      </c>
      <c r="C203">
        <v>1</v>
      </c>
      <c r="D203">
        <v>1</v>
      </c>
      <c r="E203">
        <f t="shared" si="18"/>
        <v>56.5</v>
      </c>
      <c r="F203">
        <f t="shared" si="19"/>
        <v>52</v>
      </c>
      <c r="G203">
        <f t="shared" si="20"/>
        <v>48.5</v>
      </c>
      <c r="H203">
        <f t="shared" si="21"/>
        <v>20.25</v>
      </c>
      <c r="I203">
        <f t="shared" si="22"/>
        <v>64</v>
      </c>
      <c r="J203">
        <f t="shared" si="23"/>
        <v>12.25</v>
      </c>
    </row>
    <row r="204" spans="1:10">
      <c r="A204" t="s">
        <v>203</v>
      </c>
      <c r="B204">
        <v>1</v>
      </c>
      <c r="C204">
        <v>1</v>
      </c>
      <c r="D204">
        <v>1</v>
      </c>
      <c r="E204">
        <f t="shared" si="18"/>
        <v>56</v>
      </c>
      <c r="F204">
        <f t="shared" si="19"/>
        <v>51.5</v>
      </c>
      <c r="G204">
        <f t="shared" si="20"/>
        <v>48</v>
      </c>
      <c r="H204">
        <f t="shared" si="21"/>
        <v>20.25</v>
      </c>
      <c r="I204">
        <f t="shared" si="22"/>
        <v>64</v>
      </c>
      <c r="J204">
        <f t="shared" si="23"/>
        <v>12.25</v>
      </c>
    </row>
    <row r="205" spans="1:10">
      <c r="A205" t="s">
        <v>204</v>
      </c>
      <c r="B205">
        <v>0.59</v>
      </c>
      <c r="C205">
        <v>0.79</v>
      </c>
      <c r="D205">
        <v>0.57999999999999996</v>
      </c>
      <c r="E205">
        <f t="shared" si="18"/>
        <v>28</v>
      </c>
      <c r="F205">
        <f t="shared" si="19"/>
        <v>16.5</v>
      </c>
      <c r="G205">
        <f t="shared" si="20"/>
        <v>6</v>
      </c>
      <c r="H205">
        <f t="shared" si="21"/>
        <v>132.25</v>
      </c>
      <c r="I205">
        <f t="shared" si="22"/>
        <v>484</v>
      </c>
      <c r="J205">
        <f t="shared" si="23"/>
        <v>110.25</v>
      </c>
    </row>
    <row r="206" spans="1:10">
      <c r="A206" t="s">
        <v>205</v>
      </c>
      <c r="B206">
        <v>0</v>
      </c>
      <c r="C206">
        <v>0.9</v>
      </c>
      <c r="D206">
        <v>0.87</v>
      </c>
      <c r="E206">
        <f t="shared" si="18"/>
        <v>7</v>
      </c>
      <c r="F206">
        <f t="shared" si="19"/>
        <v>26</v>
      </c>
      <c r="G206">
        <f t="shared" si="20"/>
        <v>26</v>
      </c>
      <c r="H206">
        <f t="shared" si="21"/>
        <v>361</v>
      </c>
      <c r="I206">
        <f t="shared" si="22"/>
        <v>361</v>
      </c>
      <c r="J206">
        <f t="shared" si="23"/>
        <v>0</v>
      </c>
    </row>
    <row r="207" spans="1:10">
      <c r="A207" t="s">
        <v>206</v>
      </c>
      <c r="B207">
        <v>0</v>
      </c>
      <c r="C207">
        <v>0.92</v>
      </c>
      <c r="D207">
        <v>0.7</v>
      </c>
      <c r="E207">
        <f t="shared" si="18"/>
        <v>6.5</v>
      </c>
      <c r="F207">
        <f t="shared" si="19"/>
        <v>29</v>
      </c>
      <c r="G207">
        <f t="shared" si="20"/>
        <v>9</v>
      </c>
      <c r="H207">
        <f t="shared" si="21"/>
        <v>506.25</v>
      </c>
      <c r="I207">
        <f t="shared" si="22"/>
        <v>6.25</v>
      </c>
      <c r="J207">
        <f t="shared" si="23"/>
        <v>400</v>
      </c>
    </row>
    <row r="208" spans="1:10">
      <c r="A208" t="s">
        <v>207</v>
      </c>
      <c r="B208">
        <v>1</v>
      </c>
      <c r="C208">
        <v>1</v>
      </c>
      <c r="D208">
        <v>0.81</v>
      </c>
      <c r="E208">
        <f t="shared" si="18"/>
        <v>52.5</v>
      </c>
      <c r="F208">
        <f t="shared" si="19"/>
        <v>48</v>
      </c>
      <c r="G208">
        <f t="shared" si="20"/>
        <v>16.5</v>
      </c>
      <c r="H208">
        <f t="shared" si="21"/>
        <v>20.25</v>
      </c>
      <c r="I208">
        <f t="shared" si="22"/>
        <v>1296</v>
      </c>
      <c r="J208">
        <f t="shared" si="23"/>
        <v>992.25</v>
      </c>
    </row>
    <row r="209" spans="1:10">
      <c r="A209" t="s">
        <v>208</v>
      </c>
      <c r="B209">
        <v>0.71</v>
      </c>
      <c r="C209">
        <v>0.92</v>
      </c>
      <c r="D209">
        <v>0.91</v>
      </c>
      <c r="E209">
        <f t="shared" si="18"/>
        <v>34</v>
      </c>
      <c r="F209">
        <f t="shared" si="19"/>
        <v>28.5</v>
      </c>
      <c r="G209">
        <f t="shared" si="20"/>
        <v>27</v>
      </c>
      <c r="H209">
        <f t="shared" si="21"/>
        <v>30.25</v>
      </c>
      <c r="I209">
        <f t="shared" si="22"/>
        <v>49</v>
      </c>
      <c r="J209">
        <f t="shared" si="23"/>
        <v>2.25</v>
      </c>
    </row>
    <row r="210" spans="1:10">
      <c r="A210" t="s">
        <v>209</v>
      </c>
      <c r="B210">
        <v>0.73</v>
      </c>
      <c r="C210">
        <v>0.92</v>
      </c>
      <c r="D210">
        <v>0.92</v>
      </c>
      <c r="E210">
        <f t="shared" si="18"/>
        <v>34</v>
      </c>
      <c r="F210">
        <f t="shared" si="19"/>
        <v>28</v>
      </c>
      <c r="G210">
        <f t="shared" si="20"/>
        <v>27.5</v>
      </c>
      <c r="H210">
        <f t="shared" si="21"/>
        <v>36</v>
      </c>
      <c r="I210">
        <f t="shared" si="22"/>
        <v>42.25</v>
      </c>
      <c r="J210">
        <f t="shared" si="23"/>
        <v>0.25</v>
      </c>
    </row>
    <row r="211" spans="1:10">
      <c r="A211" t="s">
        <v>210</v>
      </c>
      <c r="B211">
        <v>0.1</v>
      </c>
      <c r="C211">
        <v>0.75</v>
      </c>
      <c r="D211">
        <v>1</v>
      </c>
      <c r="E211">
        <f t="shared" si="18"/>
        <v>14</v>
      </c>
      <c r="F211">
        <f t="shared" si="19"/>
        <v>12.5</v>
      </c>
      <c r="G211">
        <f t="shared" si="20"/>
        <v>41.5</v>
      </c>
      <c r="H211">
        <f t="shared" si="21"/>
        <v>2.25</v>
      </c>
      <c r="I211">
        <f t="shared" si="22"/>
        <v>756.25</v>
      </c>
      <c r="J211">
        <f t="shared" si="23"/>
        <v>841</v>
      </c>
    </row>
    <row r="212" spans="1:10">
      <c r="A212" t="s">
        <v>211</v>
      </c>
      <c r="B212">
        <v>0.88</v>
      </c>
      <c r="C212">
        <v>0.84</v>
      </c>
      <c r="D212">
        <v>0.75</v>
      </c>
      <c r="E212">
        <f t="shared" si="18"/>
        <v>38</v>
      </c>
      <c r="F212">
        <f t="shared" si="19"/>
        <v>18.5</v>
      </c>
      <c r="G212">
        <f t="shared" si="20"/>
        <v>10</v>
      </c>
      <c r="H212">
        <f t="shared" si="21"/>
        <v>380.25</v>
      </c>
      <c r="I212">
        <f t="shared" si="22"/>
        <v>784</v>
      </c>
      <c r="J212">
        <f t="shared" si="23"/>
        <v>72.25</v>
      </c>
    </row>
    <row r="213" spans="1:10">
      <c r="A213" t="s">
        <v>212</v>
      </c>
      <c r="B213">
        <v>0.25</v>
      </c>
      <c r="C213">
        <v>0.67</v>
      </c>
      <c r="D213">
        <v>1</v>
      </c>
      <c r="E213">
        <f t="shared" si="18"/>
        <v>20</v>
      </c>
      <c r="F213">
        <f t="shared" si="19"/>
        <v>7</v>
      </c>
      <c r="G213">
        <f t="shared" si="20"/>
        <v>40</v>
      </c>
      <c r="H213">
        <f t="shared" si="21"/>
        <v>169</v>
      </c>
      <c r="I213">
        <f t="shared" si="22"/>
        <v>400</v>
      </c>
      <c r="J213">
        <f t="shared" si="23"/>
        <v>1089</v>
      </c>
    </row>
    <row r="214" spans="1:10">
      <c r="A214" t="s">
        <v>213</v>
      </c>
      <c r="B214">
        <v>0.09</v>
      </c>
      <c r="C214">
        <v>0.78</v>
      </c>
      <c r="D214">
        <v>1</v>
      </c>
      <c r="E214">
        <f t="shared" si="18"/>
        <v>13</v>
      </c>
      <c r="F214">
        <f t="shared" si="19"/>
        <v>13</v>
      </c>
      <c r="G214">
        <f t="shared" si="20"/>
        <v>39.5</v>
      </c>
      <c r="H214">
        <f t="shared" si="21"/>
        <v>0</v>
      </c>
      <c r="I214">
        <f t="shared" si="22"/>
        <v>702.25</v>
      </c>
      <c r="J214">
        <f t="shared" si="23"/>
        <v>702.25</v>
      </c>
    </row>
    <row r="215" spans="1:10">
      <c r="A215" t="s">
        <v>214</v>
      </c>
      <c r="B215">
        <v>0.2</v>
      </c>
      <c r="C215">
        <v>0.13</v>
      </c>
      <c r="D215">
        <v>0.81</v>
      </c>
      <c r="E215">
        <f t="shared" si="18"/>
        <v>17</v>
      </c>
      <c r="F215">
        <f t="shared" si="19"/>
        <v>1</v>
      </c>
      <c r="G215">
        <f t="shared" si="20"/>
        <v>15</v>
      </c>
      <c r="H215">
        <f t="shared" si="21"/>
        <v>256</v>
      </c>
      <c r="I215">
        <f t="shared" si="22"/>
        <v>4</v>
      </c>
      <c r="J215">
        <f t="shared" si="23"/>
        <v>196</v>
      </c>
    </row>
    <row r="216" spans="1:10">
      <c r="A216" t="s">
        <v>215</v>
      </c>
      <c r="B216">
        <v>0.9</v>
      </c>
      <c r="C216">
        <v>0.97</v>
      </c>
      <c r="D216">
        <v>0.77</v>
      </c>
      <c r="E216">
        <f t="shared" si="18"/>
        <v>36.5</v>
      </c>
      <c r="F216">
        <f t="shared" si="19"/>
        <v>27.5</v>
      </c>
      <c r="G216">
        <f t="shared" si="20"/>
        <v>11</v>
      </c>
      <c r="H216">
        <f t="shared" si="21"/>
        <v>81</v>
      </c>
      <c r="I216">
        <f t="shared" si="22"/>
        <v>650.25</v>
      </c>
      <c r="J216">
        <f t="shared" si="23"/>
        <v>272.25</v>
      </c>
    </row>
    <row r="217" spans="1:10">
      <c r="A217" t="s">
        <v>216</v>
      </c>
      <c r="B217">
        <v>7.0000000000000007E-2</v>
      </c>
      <c r="C217">
        <v>1</v>
      </c>
      <c r="D217">
        <v>0.87</v>
      </c>
      <c r="E217">
        <f t="shared" si="18"/>
        <v>12</v>
      </c>
      <c r="F217">
        <f t="shared" si="19"/>
        <v>39.5</v>
      </c>
      <c r="G217">
        <f t="shared" si="20"/>
        <v>20.5</v>
      </c>
      <c r="H217">
        <f t="shared" si="21"/>
        <v>756.25</v>
      </c>
      <c r="I217">
        <f t="shared" si="22"/>
        <v>72.25</v>
      </c>
      <c r="J217">
        <f t="shared" si="23"/>
        <v>361</v>
      </c>
    </row>
    <row r="218" spans="1:10">
      <c r="A218" t="s">
        <v>217</v>
      </c>
      <c r="B218">
        <v>0.9</v>
      </c>
      <c r="C218">
        <v>1</v>
      </c>
      <c r="D218">
        <v>0.87</v>
      </c>
      <c r="E218">
        <f t="shared" si="18"/>
        <v>35</v>
      </c>
      <c r="F218">
        <f t="shared" si="19"/>
        <v>39</v>
      </c>
      <c r="G218">
        <f t="shared" si="20"/>
        <v>20</v>
      </c>
      <c r="H218">
        <f t="shared" si="21"/>
        <v>16</v>
      </c>
      <c r="I218">
        <f t="shared" si="22"/>
        <v>225</v>
      </c>
      <c r="J218">
        <f t="shared" si="23"/>
        <v>361</v>
      </c>
    </row>
    <row r="219" spans="1:10">
      <c r="A219" t="s">
        <v>218</v>
      </c>
      <c r="B219">
        <v>0.86</v>
      </c>
      <c r="C219">
        <v>0.92</v>
      </c>
      <c r="D219">
        <v>0.87</v>
      </c>
      <c r="E219">
        <f t="shared" si="18"/>
        <v>33</v>
      </c>
      <c r="F219">
        <f t="shared" si="19"/>
        <v>22.5</v>
      </c>
      <c r="G219">
        <f t="shared" si="20"/>
        <v>19.5</v>
      </c>
      <c r="H219">
        <f t="shared" si="21"/>
        <v>110.25</v>
      </c>
      <c r="I219">
        <f t="shared" si="22"/>
        <v>182.25</v>
      </c>
      <c r="J219">
        <f t="shared" si="23"/>
        <v>9</v>
      </c>
    </row>
    <row r="220" spans="1:10">
      <c r="A220" t="s">
        <v>219</v>
      </c>
      <c r="B220">
        <v>0.91</v>
      </c>
      <c r="C220">
        <v>0.99</v>
      </c>
      <c r="D220">
        <v>0.83</v>
      </c>
      <c r="E220">
        <f t="shared" si="18"/>
        <v>34.5</v>
      </c>
      <c r="F220">
        <f t="shared" si="19"/>
        <v>28</v>
      </c>
      <c r="G220">
        <f t="shared" si="20"/>
        <v>16.5</v>
      </c>
      <c r="H220">
        <f t="shared" si="21"/>
        <v>42.25</v>
      </c>
      <c r="I220">
        <f t="shared" si="22"/>
        <v>324</v>
      </c>
      <c r="J220">
        <f t="shared" si="23"/>
        <v>132.25</v>
      </c>
    </row>
    <row r="221" spans="1:10">
      <c r="A221" t="s">
        <v>220</v>
      </c>
      <c r="B221">
        <v>0</v>
      </c>
      <c r="C221">
        <v>0.93</v>
      </c>
      <c r="D221">
        <v>0.8</v>
      </c>
      <c r="E221">
        <f t="shared" si="18"/>
        <v>6</v>
      </c>
      <c r="F221">
        <f t="shared" si="19"/>
        <v>23</v>
      </c>
      <c r="G221">
        <f t="shared" si="20"/>
        <v>11</v>
      </c>
      <c r="H221">
        <f t="shared" si="21"/>
        <v>289</v>
      </c>
      <c r="I221">
        <f t="shared" si="22"/>
        <v>25</v>
      </c>
      <c r="J221">
        <f t="shared" si="23"/>
        <v>144</v>
      </c>
    </row>
    <row r="222" spans="1:10">
      <c r="A222" t="s">
        <v>221</v>
      </c>
      <c r="B222">
        <v>0</v>
      </c>
      <c r="C222">
        <v>0.56999999999999995</v>
      </c>
      <c r="D222">
        <v>0</v>
      </c>
      <c r="E222">
        <f t="shared" si="18"/>
        <v>5.5</v>
      </c>
      <c r="F222">
        <f t="shared" si="19"/>
        <v>4.5</v>
      </c>
      <c r="G222">
        <f t="shared" si="20"/>
        <v>2</v>
      </c>
      <c r="H222">
        <f t="shared" si="21"/>
        <v>1</v>
      </c>
      <c r="I222">
        <f t="shared" si="22"/>
        <v>12.25</v>
      </c>
      <c r="J222">
        <f t="shared" si="23"/>
        <v>6.25</v>
      </c>
    </row>
    <row r="223" spans="1:10">
      <c r="A223" t="s">
        <v>222</v>
      </c>
      <c r="B223">
        <v>0.67</v>
      </c>
      <c r="C223">
        <v>0.68</v>
      </c>
      <c r="D223">
        <v>0.75</v>
      </c>
      <c r="E223">
        <f t="shared" si="18"/>
        <v>23</v>
      </c>
      <c r="F223">
        <f t="shared" si="19"/>
        <v>5</v>
      </c>
      <c r="G223">
        <f t="shared" si="20"/>
        <v>8.5</v>
      </c>
      <c r="H223">
        <f t="shared" si="21"/>
        <v>324</v>
      </c>
      <c r="I223">
        <f t="shared" si="22"/>
        <v>210.25</v>
      </c>
      <c r="J223">
        <f t="shared" si="23"/>
        <v>12.25</v>
      </c>
    </row>
    <row r="224" spans="1:10">
      <c r="A224" t="s">
        <v>223</v>
      </c>
      <c r="B224">
        <v>0.91</v>
      </c>
      <c r="C224">
        <v>1</v>
      </c>
      <c r="D224">
        <v>0.75</v>
      </c>
      <c r="E224">
        <f t="shared" si="18"/>
        <v>31</v>
      </c>
      <c r="F224">
        <f t="shared" si="19"/>
        <v>33.5</v>
      </c>
      <c r="G224">
        <f t="shared" si="20"/>
        <v>8</v>
      </c>
      <c r="H224">
        <f t="shared" si="21"/>
        <v>6.25</v>
      </c>
      <c r="I224">
        <f t="shared" si="22"/>
        <v>529</v>
      </c>
      <c r="J224">
        <f t="shared" si="23"/>
        <v>650.25</v>
      </c>
    </row>
    <row r="225" spans="1:10">
      <c r="A225" t="s">
        <v>224</v>
      </c>
      <c r="B225">
        <v>0.89</v>
      </c>
      <c r="C225">
        <v>1</v>
      </c>
      <c r="D225">
        <v>0.87</v>
      </c>
      <c r="E225">
        <f t="shared" si="18"/>
        <v>30</v>
      </c>
      <c r="F225">
        <f t="shared" si="19"/>
        <v>33</v>
      </c>
      <c r="G225">
        <f t="shared" si="20"/>
        <v>14</v>
      </c>
      <c r="H225">
        <f t="shared" si="21"/>
        <v>9</v>
      </c>
      <c r="I225">
        <f t="shared" si="22"/>
        <v>256</v>
      </c>
      <c r="J225">
        <f t="shared" si="23"/>
        <v>361</v>
      </c>
    </row>
    <row r="226" spans="1:10">
      <c r="A226" t="s">
        <v>225</v>
      </c>
      <c r="B226">
        <v>0.11</v>
      </c>
      <c r="C226">
        <v>0.34</v>
      </c>
      <c r="D226">
        <v>0</v>
      </c>
      <c r="E226">
        <f t="shared" si="18"/>
        <v>10</v>
      </c>
      <c r="F226">
        <f t="shared" si="19"/>
        <v>1</v>
      </c>
      <c r="G226">
        <f t="shared" si="20"/>
        <v>1.5</v>
      </c>
      <c r="H226">
        <f t="shared" si="21"/>
        <v>81</v>
      </c>
      <c r="I226">
        <f t="shared" si="22"/>
        <v>72.25</v>
      </c>
      <c r="J226">
        <f t="shared" si="23"/>
        <v>0.25</v>
      </c>
    </row>
    <row r="227" spans="1:10">
      <c r="A227" t="s">
        <v>226</v>
      </c>
      <c r="B227">
        <v>0</v>
      </c>
      <c r="C227">
        <v>1</v>
      </c>
      <c r="D227">
        <v>0.5</v>
      </c>
      <c r="E227">
        <f t="shared" si="18"/>
        <v>5</v>
      </c>
      <c r="F227">
        <f t="shared" si="19"/>
        <v>31.5</v>
      </c>
      <c r="G227">
        <f t="shared" si="20"/>
        <v>2.5</v>
      </c>
      <c r="H227">
        <f t="shared" si="21"/>
        <v>702.25</v>
      </c>
      <c r="I227">
        <f t="shared" si="22"/>
        <v>6.25</v>
      </c>
      <c r="J227">
        <f t="shared" si="23"/>
        <v>841</v>
      </c>
    </row>
    <row r="228" spans="1:10">
      <c r="A228" t="s">
        <v>227</v>
      </c>
      <c r="B228">
        <v>0</v>
      </c>
      <c r="C228">
        <v>0.56999999999999995</v>
      </c>
      <c r="D228">
        <v>0</v>
      </c>
      <c r="E228">
        <f t="shared" si="18"/>
        <v>4.5</v>
      </c>
      <c r="F228">
        <f t="shared" si="19"/>
        <v>3</v>
      </c>
      <c r="G228">
        <f t="shared" si="20"/>
        <v>1</v>
      </c>
      <c r="H228">
        <f t="shared" si="21"/>
        <v>2.25</v>
      </c>
      <c r="I228">
        <f t="shared" si="22"/>
        <v>12.25</v>
      </c>
      <c r="J228">
        <f t="shared" si="23"/>
        <v>4</v>
      </c>
    </row>
    <row r="229" spans="1:10">
      <c r="A229" t="s">
        <v>228</v>
      </c>
      <c r="B229">
        <v>0.67</v>
      </c>
      <c r="C229">
        <v>0.79</v>
      </c>
      <c r="D229">
        <v>0.62</v>
      </c>
      <c r="E229">
        <f t="shared" si="18"/>
        <v>19.5</v>
      </c>
      <c r="F229">
        <f t="shared" si="19"/>
        <v>8</v>
      </c>
      <c r="G229">
        <f t="shared" si="20"/>
        <v>3</v>
      </c>
      <c r="H229">
        <f t="shared" si="21"/>
        <v>132.25</v>
      </c>
      <c r="I229">
        <f t="shared" si="22"/>
        <v>272.25</v>
      </c>
      <c r="J229">
        <f t="shared" si="23"/>
        <v>25</v>
      </c>
    </row>
    <row r="230" spans="1:10">
      <c r="A230" t="s">
        <v>229</v>
      </c>
      <c r="B230">
        <v>0.75</v>
      </c>
      <c r="C230">
        <v>0.87</v>
      </c>
      <c r="D230">
        <v>1</v>
      </c>
      <c r="E230">
        <f t="shared" si="18"/>
        <v>22.5</v>
      </c>
      <c r="F230">
        <f t="shared" si="19"/>
        <v>12.5</v>
      </c>
      <c r="G230">
        <f t="shared" si="20"/>
        <v>24</v>
      </c>
      <c r="H230">
        <f t="shared" si="21"/>
        <v>100</v>
      </c>
      <c r="I230">
        <f t="shared" si="22"/>
        <v>2.25</v>
      </c>
      <c r="J230">
        <f t="shared" si="23"/>
        <v>132.25</v>
      </c>
    </row>
    <row r="231" spans="1:10">
      <c r="A231" t="s">
        <v>230</v>
      </c>
      <c r="B231">
        <v>0.8</v>
      </c>
      <c r="C231">
        <v>0.91</v>
      </c>
      <c r="D231">
        <v>1</v>
      </c>
      <c r="E231">
        <f t="shared" si="18"/>
        <v>23</v>
      </c>
      <c r="F231">
        <f t="shared" si="19"/>
        <v>15</v>
      </c>
      <c r="G231">
        <f t="shared" si="20"/>
        <v>23.5</v>
      </c>
      <c r="H231">
        <f t="shared" si="21"/>
        <v>64</v>
      </c>
      <c r="I231">
        <f t="shared" si="22"/>
        <v>0.25</v>
      </c>
      <c r="J231">
        <f t="shared" si="23"/>
        <v>72.25</v>
      </c>
    </row>
    <row r="232" spans="1:10">
      <c r="A232" t="s">
        <v>231</v>
      </c>
      <c r="B232">
        <v>1</v>
      </c>
      <c r="C232">
        <v>0.97</v>
      </c>
      <c r="D232">
        <v>1</v>
      </c>
      <c r="E232">
        <f t="shared" si="18"/>
        <v>29</v>
      </c>
      <c r="F232">
        <f t="shared" si="19"/>
        <v>18</v>
      </c>
      <c r="G232">
        <f t="shared" si="20"/>
        <v>23</v>
      </c>
      <c r="H232">
        <f t="shared" si="21"/>
        <v>121</v>
      </c>
      <c r="I232">
        <f t="shared" si="22"/>
        <v>36</v>
      </c>
      <c r="J232">
        <f t="shared" si="23"/>
        <v>25</v>
      </c>
    </row>
    <row r="233" spans="1:10">
      <c r="A233" t="s">
        <v>232</v>
      </c>
      <c r="B233">
        <v>0.62</v>
      </c>
      <c r="C233">
        <v>0.87</v>
      </c>
      <c r="D233">
        <v>0.59</v>
      </c>
      <c r="E233">
        <f t="shared" si="18"/>
        <v>17</v>
      </c>
      <c r="F233">
        <f t="shared" si="19"/>
        <v>12</v>
      </c>
      <c r="G233">
        <f t="shared" si="20"/>
        <v>2</v>
      </c>
      <c r="H233">
        <f t="shared" si="21"/>
        <v>25</v>
      </c>
      <c r="I233">
        <f t="shared" si="22"/>
        <v>225</v>
      </c>
      <c r="J233">
        <f t="shared" si="23"/>
        <v>100</v>
      </c>
    </row>
    <row r="234" spans="1:10">
      <c r="A234" t="s">
        <v>233</v>
      </c>
      <c r="B234">
        <v>0.67</v>
      </c>
      <c r="C234">
        <v>0.54</v>
      </c>
      <c r="D234">
        <v>0.81</v>
      </c>
      <c r="E234">
        <f t="shared" si="18"/>
        <v>18</v>
      </c>
      <c r="F234">
        <f t="shared" si="19"/>
        <v>2</v>
      </c>
      <c r="G234">
        <f t="shared" si="20"/>
        <v>4.5</v>
      </c>
      <c r="H234">
        <f t="shared" si="21"/>
        <v>256</v>
      </c>
      <c r="I234">
        <f t="shared" si="22"/>
        <v>182.25</v>
      </c>
      <c r="J234">
        <f t="shared" si="23"/>
        <v>6.25</v>
      </c>
    </row>
    <row r="235" spans="1:10">
      <c r="A235" t="s">
        <v>234</v>
      </c>
      <c r="B235">
        <v>0.38</v>
      </c>
      <c r="C235">
        <v>0.92</v>
      </c>
      <c r="D235">
        <v>1</v>
      </c>
      <c r="E235">
        <f t="shared" si="18"/>
        <v>14</v>
      </c>
      <c r="F235">
        <f t="shared" si="19"/>
        <v>13</v>
      </c>
      <c r="G235">
        <f t="shared" si="20"/>
        <v>20.5</v>
      </c>
      <c r="H235">
        <f t="shared" si="21"/>
        <v>1</v>
      </c>
      <c r="I235">
        <f t="shared" si="22"/>
        <v>42.25</v>
      </c>
      <c r="J235">
        <f t="shared" si="23"/>
        <v>56.25</v>
      </c>
    </row>
    <row r="236" spans="1:10">
      <c r="A236" t="s">
        <v>235</v>
      </c>
      <c r="B236">
        <v>0</v>
      </c>
      <c r="C236">
        <v>0.89</v>
      </c>
      <c r="D236">
        <v>0.84</v>
      </c>
      <c r="E236">
        <f t="shared" si="18"/>
        <v>4</v>
      </c>
      <c r="F236">
        <f t="shared" si="19"/>
        <v>12</v>
      </c>
      <c r="G236">
        <f t="shared" si="20"/>
        <v>7</v>
      </c>
      <c r="H236">
        <f t="shared" si="21"/>
        <v>64</v>
      </c>
      <c r="I236">
        <f t="shared" si="22"/>
        <v>9</v>
      </c>
      <c r="J236">
        <f t="shared" si="23"/>
        <v>25</v>
      </c>
    </row>
    <row r="237" spans="1:10">
      <c r="A237" t="s">
        <v>236</v>
      </c>
      <c r="B237">
        <v>0</v>
      </c>
      <c r="C237">
        <v>0.96</v>
      </c>
      <c r="D237">
        <v>0.9</v>
      </c>
      <c r="E237">
        <f t="shared" si="18"/>
        <v>3.5</v>
      </c>
      <c r="F237">
        <f t="shared" si="19"/>
        <v>12.5</v>
      </c>
      <c r="G237">
        <f t="shared" si="20"/>
        <v>7</v>
      </c>
      <c r="H237">
        <f t="shared" si="21"/>
        <v>81</v>
      </c>
      <c r="I237">
        <f t="shared" si="22"/>
        <v>12.25</v>
      </c>
      <c r="J237">
        <f t="shared" si="23"/>
        <v>30.25</v>
      </c>
    </row>
    <row r="238" spans="1:10">
      <c r="A238" t="s">
        <v>268</v>
      </c>
      <c r="B238">
        <v>1</v>
      </c>
      <c r="C238">
        <v>0.5</v>
      </c>
      <c r="D238">
        <v>0.81</v>
      </c>
      <c r="E238">
        <f t="shared" si="18"/>
        <v>23.5</v>
      </c>
      <c r="F238">
        <f t="shared" si="19"/>
        <v>1</v>
      </c>
      <c r="G238">
        <f t="shared" si="20"/>
        <v>4</v>
      </c>
      <c r="H238">
        <f t="shared" si="21"/>
        <v>506.25</v>
      </c>
      <c r="I238">
        <f t="shared" si="22"/>
        <v>380.25</v>
      </c>
      <c r="J238">
        <f t="shared" si="23"/>
        <v>9</v>
      </c>
    </row>
    <row r="239" spans="1:10">
      <c r="A239" t="s">
        <v>237</v>
      </c>
      <c r="B239">
        <v>1</v>
      </c>
      <c r="C239">
        <v>1</v>
      </c>
      <c r="D239">
        <v>0.81</v>
      </c>
      <c r="E239">
        <f t="shared" si="18"/>
        <v>23</v>
      </c>
      <c r="F239">
        <f t="shared" si="19"/>
        <v>20</v>
      </c>
      <c r="G239">
        <f t="shared" si="20"/>
        <v>3.5</v>
      </c>
      <c r="H239">
        <f t="shared" si="21"/>
        <v>9</v>
      </c>
      <c r="I239">
        <f t="shared" si="22"/>
        <v>380.25</v>
      </c>
      <c r="J239">
        <f t="shared" si="23"/>
        <v>272.25</v>
      </c>
    </row>
    <row r="240" spans="1:10">
      <c r="A240" t="s">
        <v>238</v>
      </c>
      <c r="B240">
        <v>1</v>
      </c>
      <c r="C240">
        <v>1</v>
      </c>
      <c r="D240">
        <v>0.81</v>
      </c>
      <c r="E240">
        <f t="shared" si="18"/>
        <v>22.5</v>
      </c>
      <c r="F240">
        <f t="shared" si="19"/>
        <v>19.5</v>
      </c>
      <c r="G240">
        <f t="shared" si="20"/>
        <v>3</v>
      </c>
      <c r="H240">
        <f t="shared" si="21"/>
        <v>9</v>
      </c>
      <c r="I240">
        <f t="shared" si="22"/>
        <v>380.25</v>
      </c>
      <c r="J240">
        <f t="shared" si="23"/>
        <v>272.25</v>
      </c>
    </row>
    <row r="241" spans="1:10">
      <c r="A241" t="s">
        <v>239</v>
      </c>
      <c r="B241">
        <v>0.33</v>
      </c>
      <c r="C241">
        <v>0.84</v>
      </c>
      <c r="D241">
        <v>1</v>
      </c>
      <c r="E241">
        <f t="shared" si="18"/>
        <v>10.5</v>
      </c>
      <c r="F241">
        <f t="shared" si="19"/>
        <v>8</v>
      </c>
      <c r="G241">
        <f t="shared" si="20"/>
        <v>15</v>
      </c>
      <c r="H241">
        <f t="shared" si="21"/>
        <v>6.25</v>
      </c>
      <c r="I241">
        <f t="shared" si="22"/>
        <v>20.25</v>
      </c>
      <c r="J241">
        <f t="shared" si="23"/>
        <v>49</v>
      </c>
    </row>
    <row r="242" spans="1:10">
      <c r="A242" t="s">
        <v>240</v>
      </c>
      <c r="B242">
        <v>0</v>
      </c>
      <c r="C242">
        <v>1</v>
      </c>
      <c r="D242">
        <v>1</v>
      </c>
      <c r="E242">
        <f t="shared" si="18"/>
        <v>3</v>
      </c>
      <c r="F242">
        <f t="shared" si="19"/>
        <v>18</v>
      </c>
      <c r="G242">
        <f t="shared" si="20"/>
        <v>14.5</v>
      </c>
      <c r="H242">
        <f t="shared" si="21"/>
        <v>225</v>
      </c>
      <c r="I242">
        <f t="shared" si="22"/>
        <v>132.25</v>
      </c>
      <c r="J242">
        <f t="shared" si="23"/>
        <v>12.25</v>
      </c>
    </row>
    <row r="243" spans="1:10">
      <c r="A243" t="s">
        <v>241</v>
      </c>
      <c r="B243">
        <v>0.81</v>
      </c>
      <c r="C243">
        <v>0.72</v>
      </c>
      <c r="D243">
        <v>0.64</v>
      </c>
      <c r="E243">
        <f t="shared" si="18"/>
        <v>16</v>
      </c>
      <c r="F243">
        <f t="shared" si="19"/>
        <v>3</v>
      </c>
      <c r="G243">
        <f t="shared" si="20"/>
        <v>2</v>
      </c>
      <c r="H243">
        <f t="shared" si="21"/>
        <v>169</v>
      </c>
      <c r="I243">
        <f t="shared" si="22"/>
        <v>196</v>
      </c>
      <c r="J243">
        <f t="shared" si="23"/>
        <v>1</v>
      </c>
    </row>
    <row r="244" spans="1:10">
      <c r="A244" t="s">
        <v>242</v>
      </c>
      <c r="B244">
        <v>1</v>
      </c>
      <c r="C244">
        <v>1</v>
      </c>
      <c r="D244">
        <v>1</v>
      </c>
      <c r="E244">
        <f t="shared" si="18"/>
        <v>19</v>
      </c>
      <c r="F244">
        <f t="shared" si="19"/>
        <v>16.5</v>
      </c>
      <c r="G244">
        <f t="shared" si="20"/>
        <v>13</v>
      </c>
      <c r="H244">
        <f t="shared" si="21"/>
        <v>6.25</v>
      </c>
      <c r="I244">
        <f t="shared" si="22"/>
        <v>36</v>
      </c>
      <c r="J244">
        <f t="shared" si="23"/>
        <v>12.25</v>
      </c>
    </row>
    <row r="245" spans="1:10">
      <c r="A245" t="s">
        <v>243</v>
      </c>
      <c r="B245">
        <v>0.16</v>
      </c>
      <c r="C245">
        <v>0.98</v>
      </c>
      <c r="D245">
        <v>0.83</v>
      </c>
      <c r="E245">
        <f t="shared" si="18"/>
        <v>5.5</v>
      </c>
      <c r="F245">
        <f t="shared" si="19"/>
        <v>10</v>
      </c>
      <c r="G245">
        <f t="shared" si="20"/>
        <v>2</v>
      </c>
      <c r="H245">
        <f t="shared" si="21"/>
        <v>20.25</v>
      </c>
      <c r="I245">
        <f t="shared" si="22"/>
        <v>12.25</v>
      </c>
      <c r="J245">
        <f t="shared" si="23"/>
        <v>64</v>
      </c>
    </row>
    <row r="246" spans="1:10">
      <c r="A246" t="s">
        <v>244</v>
      </c>
      <c r="B246">
        <v>1</v>
      </c>
      <c r="C246">
        <v>1</v>
      </c>
      <c r="D246">
        <v>1</v>
      </c>
      <c r="E246">
        <f t="shared" si="18"/>
        <v>17.5</v>
      </c>
      <c r="F246">
        <f t="shared" si="19"/>
        <v>15</v>
      </c>
      <c r="G246">
        <f t="shared" si="20"/>
        <v>11.5</v>
      </c>
      <c r="H246">
        <f t="shared" si="21"/>
        <v>6.25</v>
      </c>
      <c r="I246">
        <f t="shared" si="22"/>
        <v>36</v>
      </c>
      <c r="J246">
        <f t="shared" si="23"/>
        <v>12.25</v>
      </c>
    </row>
    <row r="247" spans="1:10">
      <c r="A247" t="s">
        <v>245</v>
      </c>
      <c r="B247">
        <v>1</v>
      </c>
      <c r="C247">
        <v>1</v>
      </c>
      <c r="D247">
        <v>1</v>
      </c>
      <c r="E247">
        <f t="shared" si="18"/>
        <v>17</v>
      </c>
      <c r="F247">
        <f t="shared" si="19"/>
        <v>14.5</v>
      </c>
      <c r="G247">
        <f t="shared" si="20"/>
        <v>11</v>
      </c>
      <c r="H247">
        <f t="shared" si="21"/>
        <v>6.25</v>
      </c>
      <c r="I247">
        <f t="shared" si="22"/>
        <v>36</v>
      </c>
      <c r="J247">
        <f t="shared" si="23"/>
        <v>12.25</v>
      </c>
    </row>
    <row r="248" spans="1:10">
      <c r="A248" t="s">
        <v>246</v>
      </c>
      <c r="B248">
        <v>1</v>
      </c>
      <c r="C248">
        <v>1</v>
      </c>
      <c r="D248">
        <v>1</v>
      </c>
      <c r="E248">
        <f t="shared" si="18"/>
        <v>16.5</v>
      </c>
      <c r="F248">
        <f t="shared" si="19"/>
        <v>14</v>
      </c>
      <c r="G248">
        <f t="shared" si="20"/>
        <v>10.5</v>
      </c>
      <c r="H248">
        <f t="shared" si="21"/>
        <v>6.25</v>
      </c>
      <c r="I248">
        <f t="shared" si="22"/>
        <v>36</v>
      </c>
      <c r="J248">
        <f t="shared" si="23"/>
        <v>12.25</v>
      </c>
    </row>
    <row r="249" spans="1:10">
      <c r="A249" t="s">
        <v>247</v>
      </c>
      <c r="B249">
        <v>0.57999999999999996</v>
      </c>
      <c r="C249">
        <v>0.75</v>
      </c>
      <c r="D249">
        <v>0.5</v>
      </c>
      <c r="E249">
        <f t="shared" si="18"/>
        <v>9</v>
      </c>
      <c r="F249">
        <f t="shared" si="19"/>
        <v>3</v>
      </c>
      <c r="G249">
        <f t="shared" si="20"/>
        <v>1</v>
      </c>
      <c r="H249">
        <f t="shared" si="21"/>
        <v>36</v>
      </c>
      <c r="I249">
        <f t="shared" si="22"/>
        <v>64</v>
      </c>
      <c r="J249">
        <f t="shared" si="23"/>
        <v>4</v>
      </c>
    </row>
    <row r="250" spans="1:10">
      <c r="A250" t="s">
        <v>248</v>
      </c>
      <c r="B250">
        <v>1</v>
      </c>
      <c r="C250">
        <v>1</v>
      </c>
      <c r="D250">
        <v>1</v>
      </c>
      <c r="E250">
        <f t="shared" si="18"/>
        <v>15</v>
      </c>
      <c r="F250">
        <f t="shared" si="19"/>
        <v>12.5</v>
      </c>
      <c r="G250">
        <f t="shared" si="20"/>
        <v>9</v>
      </c>
      <c r="H250">
        <f t="shared" si="21"/>
        <v>6.25</v>
      </c>
      <c r="I250">
        <f t="shared" si="22"/>
        <v>36</v>
      </c>
      <c r="J250">
        <f t="shared" si="23"/>
        <v>12.25</v>
      </c>
    </row>
    <row r="251" spans="1:10">
      <c r="A251" t="s">
        <v>249</v>
      </c>
      <c r="B251">
        <v>0.2</v>
      </c>
      <c r="C251">
        <v>0.77</v>
      </c>
      <c r="D251">
        <v>1</v>
      </c>
      <c r="E251">
        <f t="shared" si="18"/>
        <v>6.5</v>
      </c>
      <c r="F251">
        <f t="shared" si="19"/>
        <v>3</v>
      </c>
      <c r="G251">
        <f t="shared" si="20"/>
        <v>8.5</v>
      </c>
      <c r="H251">
        <f t="shared" si="21"/>
        <v>12.25</v>
      </c>
      <c r="I251">
        <f t="shared" si="22"/>
        <v>4</v>
      </c>
      <c r="J251">
        <f t="shared" si="23"/>
        <v>30.25</v>
      </c>
    </row>
    <row r="252" spans="1:10">
      <c r="A252" t="s">
        <v>250</v>
      </c>
      <c r="B252">
        <v>0.2</v>
      </c>
      <c r="C252">
        <v>0.69</v>
      </c>
      <c r="D252">
        <v>1</v>
      </c>
      <c r="E252">
        <f t="shared" si="18"/>
        <v>6</v>
      </c>
      <c r="F252">
        <f t="shared" si="19"/>
        <v>1.5</v>
      </c>
      <c r="G252">
        <f t="shared" si="20"/>
        <v>8</v>
      </c>
      <c r="H252">
        <f t="shared" si="21"/>
        <v>20.25</v>
      </c>
      <c r="I252">
        <f t="shared" si="22"/>
        <v>4</v>
      </c>
      <c r="J252">
        <f t="shared" si="23"/>
        <v>42.25</v>
      </c>
    </row>
    <row r="253" spans="1:10">
      <c r="A253" t="s">
        <v>251</v>
      </c>
      <c r="B253">
        <v>0</v>
      </c>
      <c r="C253">
        <v>1</v>
      </c>
      <c r="D253">
        <v>1</v>
      </c>
      <c r="E253">
        <f t="shared" si="18"/>
        <v>2.5</v>
      </c>
      <c r="F253">
        <f t="shared" si="19"/>
        <v>10</v>
      </c>
      <c r="G253">
        <f t="shared" si="20"/>
        <v>7.5</v>
      </c>
      <c r="H253">
        <f t="shared" si="21"/>
        <v>56.25</v>
      </c>
      <c r="I253">
        <f t="shared" si="22"/>
        <v>25</v>
      </c>
      <c r="J253">
        <f t="shared" si="23"/>
        <v>6.25</v>
      </c>
    </row>
    <row r="254" spans="1:10">
      <c r="A254" t="s">
        <v>252</v>
      </c>
      <c r="B254">
        <v>0</v>
      </c>
      <c r="C254">
        <v>1</v>
      </c>
      <c r="D254">
        <v>1</v>
      </c>
      <c r="E254">
        <f t="shared" si="18"/>
        <v>2</v>
      </c>
      <c r="F254">
        <f t="shared" si="19"/>
        <v>9.5</v>
      </c>
      <c r="G254">
        <f t="shared" si="20"/>
        <v>7</v>
      </c>
      <c r="H254">
        <f t="shared" si="21"/>
        <v>56.25</v>
      </c>
      <c r="I254">
        <f t="shared" si="22"/>
        <v>25</v>
      </c>
      <c r="J254">
        <f t="shared" si="23"/>
        <v>6.25</v>
      </c>
    </row>
    <row r="255" spans="1:10">
      <c r="A255" t="s">
        <v>253</v>
      </c>
      <c r="B255">
        <v>0.7</v>
      </c>
      <c r="C255">
        <v>1</v>
      </c>
      <c r="D255">
        <v>1</v>
      </c>
      <c r="E255">
        <f t="shared" si="18"/>
        <v>7.5</v>
      </c>
      <c r="F255">
        <f t="shared" si="19"/>
        <v>9</v>
      </c>
      <c r="G255">
        <f t="shared" si="20"/>
        <v>6.5</v>
      </c>
      <c r="H255">
        <f t="shared" si="21"/>
        <v>2.25</v>
      </c>
      <c r="I255">
        <f t="shared" si="22"/>
        <v>1</v>
      </c>
      <c r="J255">
        <f t="shared" si="23"/>
        <v>6.25</v>
      </c>
    </row>
    <row r="256" spans="1:10">
      <c r="A256" t="s">
        <v>254</v>
      </c>
      <c r="B256">
        <v>1</v>
      </c>
      <c r="C256">
        <v>1</v>
      </c>
      <c r="D256">
        <v>1</v>
      </c>
      <c r="E256">
        <f t="shared" si="18"/>
        <v>9.5</v>
      </c>
      <c r="F256">
        <f t="shared" si="19"/>
        <v>8.5</v>
      </c>
      <c r="G256">
        <f t="shared" si="20"/>
        <v>6</v>
      </c>
      <c r="H256">
        <f t="shared" si="21"/>
        <v>1</v>
      </c>
      <c r="I256">
        <f t="shared" si="22"/>
        <v>12.25</v>
      </c>
      <c r="J256">
        <f t="shared" si="23"/>
        <v>6.25</v>
      </c>
    </row>
    <row r="257" spans="1:10">
      <c r="A257" t="s">
        <v>255</v>
      </c>
      <c r="B257">
        <v>0.63</v>
      </c>
      <c r="C257">
        <v>0.88</v>
      </c>
      <c r="D257">
        <v>1</v>
      </c>
      <c r="E257">
        <f t="shared" si="18"/>
        <v>6</v>
      </c>
      <c r="F257">
        <f t="shared" si="19"/>
        <v>5</v>
      </c>
      <c r="G257">
        <f t="shared" si="20"/>
        <v>5.5</v>
      </c>
      <c r="H257">
        <f t="shared" si="21"/>
        <v>1</v>
      </c>
      <c r="I257">
        <f t="shared" si="22"/>
        <v>0.25</v>
      </c>
      <c r="J257">
        <f t="shared" si="23"/>
        <v>0.25</v>
      </c>
    </row>
    <row r="258" spans="1:10">
      <c r="A258" t="s">
        <v>256</v>
      </c>
      <c r="B258">
        <v>0.75</v>
      </c>
      <c r="C258">
        <v>1</v>
      </c>
      <c r="D258">
        <v>1</v>
      </c>
      <c r="E258">
        <f t="shared" si="18"/>
        <v>7</v>
      </c>
      <c r="F258">
        <f t="shared" si="19"/>
        <v>7</v>
      </c>
      <c r="G258">
        <f t="shared" si="20"/>
        <v>5</v>
      </c>
      <c r="H258">
        <f t="shared" si="21"/>
        <v>0</v>
      </c>
      <c r="I258">
        <f t="shared" si="22"/>
        <v>4</v>
      </c>
      <c r="J258">
        <f t="shared" si="23"/>
        <v>4</v>
      </c>
    </row>
    <row r="259" spans="1:10">
      <c r="A259" t="s">
        <v>257</v>
      </c>
      <c r="B259">
        <v>0.33</v>
      </c>
      <c r="C259">
        <v>0.83</v>
      </c>
      <c r="D259">
        <v>1</v>
      </c>
      <c r="E259">
        <f t="shared" ref="E259:E265" si="24">_xlfn.RANK.AVG(B259,B259:B522,1)</f>
        <v>4</v>
      </c>
      <c r="F259">
        <f t="shared" ref="F259:F265" si="25">_xlfn.RANK.AVG(C259,C259:C322,1)</f>
        <v>3</v>
      </c>
      <c r="G259">
        <f t="shared" ref="G259:G265" si="26">_xlfn.RANK.AVG(D259,D259:D322,1)</f>
        <v>4.5</v>
      </c>
      <c r="H259">
        <f t="shared" ref="H259:H265" si="27">(E259-F259)^2</f>
        <v>1</v>
      </c>
      <c r="I259">
        <f t="shared" ref="I259:I265" si="28">(E259-G259)^2</f>
        <v>0.25</v>
      </c>
      <c r="J259">
        <f t="shared" ref="J259:J265" si="29">(F259-G259)^2</f>
        <v>2.25</v>
      </c>
    </row>
    <row r="260" spans="1:10">
      <c r="A260" t="s">
        <v>258</v>
      </c>
      <c r="B260">
        <v>0</v>
      </c>
      <c r="C260">
        <v>1</v>
      </c>
      <c r="D260">
        <v>1</v>
      </c>
      <c r="E260">
        <f t="shared" si="24"/>
        <v>1.5</v>
      </c>
      <c r="F260">
        <f t="shared" si="25"/>
        <v>5.5</v>
      </c>
      <c r="G260">
        <f t="shared" si="26"/>
        <v>4</v>
      </c>
      <c r="H260">
        <f t="shared" si="27"/>
        <v>16</v>
      </c>
      <c r="I260">
        <f t="shared" si="28"/>
        <v>6.25</v>
      </c>
      <c r="J260">
        <f t="shared" si="29"/>
        <v>2.25</v>
      </c>
    </row>
    <row r="261" spans="1:10">
      <c r="A261" t="s">
        <v>267</v>
      </c>
      <c r="B261">
        <v>0.6</v>
      </c>
      <c r="C261">
        <v>0.69</v>
      </c>
      <c r="D261">
        <v>1</v>
      </c>
      <c r="E261">
        <f t="shared" si="24"/>
        <v>3</v>
      </c>
      <c r="F261">
        <f t="shared" si="25"/>
        <v>1</v>
      </c>
      <c r="G261">
        <f t="shared" si="26"/>
        <v>3.5</v>
      </c>
      <c r="H261">
        <f t="shared" si="27"/>
        <v>4</v>
      </c>
      <c r="I261">
        <f t="shared" si="28"/>
        <v>0.25</v>
      </c>
      <c r="J261">
        <f t="shared" si="29"/>
        <v>6.25</v>
      </c>
    </row>
    <row r="262" spans="1:10">
      <c r="A262" t="s">
        <v>260</v>
      </c>
      <c r="B262">
        <v>0</v>
      </c>
      <c r="C262">
        <v>1</v>
      </c>
      <c r="D262">
        <v>1</v>
      </c>
      <c r="E262">
        <f t="shared" si="24"/>
        <v>1</v>
      </c>
      <c r="F262">
        <f t="shared" si="25"/>
        <v>4</v>
      </c>
      <c r="G262">
        <f t="shared" si="26"/>
        <v>3</v>
      </c>
      <c r="H262">
        <f t="shared" si="27"/>
        <v>9</v>
      </c>
      <c r="I262">
        <f t="shared" si="28"/>
        <v>4</v>
      </c>
      <c r="J262">
        <f t="shared" si="29"/>
        <v>1</v>
      </c>
    </row>
    <row r="263" spans="1:10">
      <c r="A263" t="s">
        <v>261</v>
      </c>
      <c r="B263">
        <v>0.16</v>
      </c>
      <c r="C263">
        <v>0.81</v>
      </c>
      <c r="D263">
        <v>1</v>
      </c>
      <c r="E263">
        <f t="shared" si="24"/>
        <v>1</v>
      </c>
      <c r="F263">
        <f t="shared" si="25"/>
        <v>1</v>
      </c>
      <c r="G263">
        <f t="shared" si="26"/>
        <v>2.5</v>
      </c>
      <c r="H263">
        <f t="shared" si="27"/>
        <v>0</v>
      </c>
      <c r="I263">
        <f t="shared" si="28"/>
        <v>2.25</v>
      </c>
      <c r="J263">
        <f t="shared" si="29"/>
        <v>2.25</v>
      </c>
    </row>
    <row r="264" spans="1:10">
      <c r="A264" t="s">
        <v>262</v>
      </c>
      <c r="B264">
        <v>0.7</v>
      </c>
      <c r="C264">
        <v>0.85</v>
      </c>
      <c r="D264">
        <v>1</v>
      </c>
      <c r="E264">
        <f t="shared" si="24"/>
        <v>1</v>
      </c>
      <c r="F264">
        <f t="shared" si="25"/>
        <v>1</v>
      </c>
      <c r="G264">
        <f t="shared" si="26"/>
        <v>2</v>
      </c>
      <c r="H264">
        <f t="shared" si="27"/>
        <v>0</v>
      </c>
      <c r="I264">
        <f t="shared" si="28"/>
        <v>1</v>
      </c>
      <c r="J264">
        <f t="shared" si="29"/>
        <v>1</v>
      </c>
    </row>
    <row r="265" spans="1:10">
      <c r="A265" t="s">
        <v>263</v>
      </c>
      <c r="B265">
        <v>1</v>
      </c>
      <c r="C265">
        <v>0.96</v>
      </c>
      <c r="D265">
        <v>0.92</v>
      </c>
      <c r="E265">
        <f t="shared" si="24"/>
        <v>1</v>
      </c>
      <c r="F265">
        <f t="shared" si="25"/>
        <v>1</v>
      </c>
      <c r="G265">
        <f t="shared" si="26"/>
        <v>1</v>
      </c>
      <c r="H265">
        <f t="shared" si="27"/>
        <v>0</v>
      </c>
      <c r="I265">
        <f>(E265-G265)^2</f>
        <v>0</v>
      </c>
      <c r="J265">
        <f t="shared" si="29"/>
        <v>0</v>
      </c>
    </row>
    <row r="266" spans="1:10">
      <c r="H266">
        <f>SUM(H2:H265)</f>
        <v>913119.75</v>
      </c>
      <c r="I266">
        <f>SUM(E2:E265)</f>
        <v>17195.5</v>
      </c>
      <c r="J266">
        <f>SUM(J2:J265)</f>
        <v>79117.25</v>
      </c>
    </row>
    <row r="267" spans="1:10">
      <c r="G267" t="s">
        <v>277</v>
      </c>
      <c r="H267">
        <f>1-6*H266/(264^3-264)</f>
        <v>0.70223514468887172</v>
      </c>
      <c r="I267">
        <f>1-6*I266/(264^3-264)</f>
        <v>0.99439261326950545</v>
      </c>
      <c r="J267">
        <f>1-6*J266/(264^3-264)</f>
        <v>0.97420016761343253</v>
      </c>
    </row>
    <row r="268" spans="1:10">
      <c r="G268" t="s">
        <v>278</v>
      </c>
      <c r="H268">
        <f>PEARSON(B2:B265,C2:C265)</f>
        <v>0.45097807238468901</v>
      </c>
      <c r="I268">
        <f>PEARSON(B2:B265,D2:D265)</f>
        <v>0.31676557471496525</v>
      </c>
      <c r="J268">
        <f>PEARSON(D2:D265,C2:C265)</f>
        <v>0.65803289239207019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E9D7-7129-704E-B5A9-8BCF771F0E78}">
  <dimension ref="A1:C207"/>
  <sheetViews>
    <sheetView workbookViewId="0">
      <selection activeCell="L11" sqref="L11"/>
    </sheetView>
  </sheetViews>
  <sheetFormatPr defaultColWidth="10.6640625" defaultRowHeight="15.5"/>
  <cols>
    <col min="1" max="1" width="39.1640625" customWidth="1"/>
    <col min="2" max="2" width="23.83203125" customWidth="1"/>
    <col min="3" max="3" width="31.6640625" customWidth="1"/>
  </cols>
  <sheetData>
    <row r="1" spans="1:3">
      <c r="A1" s="1" t="s">
        <v>270</v>
      </c>
      <c r="B1" s="1" t="s">
        <v>1</v>
      </c>
      <c r="C1" s="1" t="s">
        <v>265</v>
      </c>
    </row>
    <row r="2" spans="1:3">
      <c r="A2" s="1" t="s">
        <v>2</v>
      </c>
      <c r="B2" s="1">
        <v>0.67</v>
      </c>
      <c r="C2" s="1">
        <v>1</v>
      </c>
    </row>
    <row r="3" spans="1:3">
      <c r="A3" s="1" t="s">
        <v>3</v>
      </c>
      <c r="B3" s="1">
        <v>0.03</v>
      </c>
      <c r="C3" s="1">
        <v>0.78</v>
      </c>
    </row>
    <row r="4" spans="1:3">
      <c r="A4" s="1" t="s">
        <v>4</v>
      </c>
      <c r="B4" s="1">
        <v>1</v>
      </c>
      <c r="C4" s="1">
        <v>1</v>
      </c>
    </row>
    <row r="5" spans="1:3">
      <c r="A5" s="1" t="s">
        <v>5</v>
      </c>
      <c r="B5" s="1">
        <v>0.11</v>
      </c>
      <c r="C5" s="1">
        <v>0.98</v>
      </c>
    </row>
    <row r="6" spans="1:3">
      <c r="A6" s="1" t="s">
        <v>7</v>
      </c>
      <c r="B6" s="1">
        <v>0.5</v>
      </c>
      <c r="C6" s="1">
        <v>0.92</v>
      </c>
    </row>
    <row r="7" spans="1:3">
      <c r="A7" s="1" t="s">
        <v>8</v>
      </c>
      <c r="B7" s="1">
        <v>0.43</v>
      </c>
      <c r="C7" s="1">
        <v>0.91</v>
      </c>
    </row>
    <row r="8" spans="1:3">
      <c r="A8" s="1" t="s">
        <v>9</v>
      </c>
      <c r="B8" s="1">
        <v>0.71</v>
      </c>
      <c r="C8" s="1">
        <v>0.5</v>
      </c>
    </row>
    <row r="9" spans="1:3">
      <c r="A9" s="1" t="s">
        <v>13</v>
      </c>
      <c r="B9" s="1">
        <v>0</v>
      </c>
      <c r="C9" s="1">
        <v>0.89</v>
      </c>
    </row>
    <row r="10" spans="1:3">
      <c r="A10" s="1" t="s">
        <v>14</v>
      </c>
      <c r="B10" s="1">
        <v>0.3</v>
      </c>
      <c r="C10" s="1">
        <v>0.93</v>
      </c>
    </row>
    <row r="11" spans="1:3">
      <c r="A11" s="1" t="s">
        <v>15</v>
      </c>
      <c r="B11" s="1">
        <v>1</v>
      </c>
      <c r="C11" s="1">
        <v>1</v>
      </c>
    </row>
    <row r="12" spans="1:3">
      <c r="A12" s="1" t="s">
        <v>16</v>
      </c>
      <c r="B12" s="1">
        <v>0.91</v>
      </c>
      <c r="C12" s="1">
        <v>0.5</v>
      </c>
    </row>
    <row r="13" spans="1:3">
      <c r="A13" s="1" t="s">
        <v>17</v>
      </c>
      <c r="B13" s="1">
        <v>0.11</v>
      </c>
      <c r="C13" s="1">
        <v>0.62</v>
      </c>
    </row>
    <row r="14" spans="1:3">
      <c r="A14" s="1" t="s">
        <v>18</v>
      </c>
      <c r="B14" s="1">
        <v>0.57999999999999996</v>
      </c>
      <c r="C14" s="1">
        <v>0.87</v>
      </c>
    </row>
    <row r="15" spans="1:3">
      <c r="A15" s="1" t="s">
        <v>19</v>
      </c>
      <c r="B15" s="1">
        <v>1</v>
      </c>
      <c r="C15" s="1">
        <v>1</v>
      </c>
    </row>
    <row r="16" spans="1:3">
      <c r="A16" s="1" t="s">
        <v>20</v>
      </c>
      <c r="B16" s="1">
        <v>0.88</v>
      </c>
      <c r="C16" s="1">
        <v>0.95</v>
      </c>
    </row>
    <row r="17" spans="1:3">
      <c r="A17" s="1" t="s">
        <v>21</v>
      </c>
      <c r="B17" s="1">
        <v>0.5</v>
      </c>
      <c r="C17" s="1">
        <v>0.5</v>
      </c>
    </row>
    <row r="18" spans="1:3">
      <c r="A18" s="1" t="s">
        <v>22</v>
      </c>
      <c r="B18" s="1">
        <v>0</v>
      </c>
      <c r="C18" s="1">
        <v>0</v>
      </c>
    </row>
    <row r="19" spans="1:3">
      <c r="A19" s="1" t="s">
        <v>23</v>
      </c>
      <c r="B19" s="1">
        <v>0.19</v>
      </c>
      <c r="C19" s="1">
        <v>0.82</v>
      </c>
    </row>
    <row r="20" spans="1:3">
      <c r="A20" s="1" t="s">
        <v>24</v>
      </c>
      <c r="B20" s="1">
        <v>0</v>
      </c>
      <c r="C20" s="1">
        <v>0.33</v>
      </c>
    </row>
    <row r="21" spans="1:3">
      <c r="A21" s="1" t="s">
        <v>25</v>
      </c>
      <c r="B21" s="1">
        <v>0.18</v>
      </c>
      <c r="C21" s="1">
        <v>1</v>
      </c>
    </row>
    <row r="22" spans="1:3">
      <c r="A22" s="1" t="s">
        <v>26</v>
      </c>
      <c r="B22" s="1">
        <v>7.0000000000000007E-2</v>
      </c>
      <c r="C22" s="1">
        <v>0.63</v>
      </c>
    </row>
    <row r="23" spans="1:3">
      <c r="A23" s="1" t="s">
        <v>27</v>
      </c>
      <c r="B23" s="1">
        <v>0.08</v>
      </c>
      <c r="C23" s="1">
        <v>1</v>
      </c>
    </row>
    <row r="24" spans="1:3">
      <c r="A24" s="1" t="s">
        <v>31</v>
      </c>
      <c r="B24" s="1">
        <v>0</v>
      </c>
      <c r="C24" s="1">
        <v>0</v>
      </c>
    </row>
    <row r="25" spans="1:3">
      <c r="A25" s="1" t="s">
        <v>32</v>
      </c>
      <c r="B25" s="1">
        <v>0</v>
      </c>
      <c r="C25" s="1">
        <v>0.71</v>
      </c>
    </row>
    <row r="26" spans="1:3">
      <c r="A26" s="1" t="s">
        <v>35</v>
      </c>
      <c r="B26" s="1">
        <v>0</v>
      </c>
      <c r="C26" s="1">
        <v>0.81</v>
      </c>
    </row>
    <row r="27" spans="1:3">
      <c r="A27" s="1" t="s">
        <v>38</v>
      </c>
      <c r="B27" s="1">
        <v>1</v>
      </c>
      <c r="C27" s="1">
        <v>1</v>
      </c>
    </row>
    <row r="28" spans="1:3">
      <c r="A28" s="1" t="s">
        <v>39</v>
      </c>
      <c r="B28" s="1">
        <v>0</v>
      </c>
      <c r="C28" s="1">
        <v>1</v>
      </c>
    </row>
    <row r="29" spans="1:3">
      <c r="A29" s="1" t="s">
        <v>42</v>
      </c>
      <c r="B29" s="1">
        <v>7.0000000000000007E-2</v>
      </c>
      <c r="C29" s="1">
        <v>0</v>
      </c>
    </row>
    <row r="30" spans="1:3">
      <c r="A30" s="1" t="s">
        <v>44</v>
      </c>
      <c r="B30" s="1">
        <v>1</v>
      </c>
      <c r="C30" s="1">
        <v>0.5</v>
      </c>
    </row>
    <row r="31" spans="1:3">
      <c r="A31" s="1" t="s">
        <v>45</v>
      </c>
      <c r="B31" s="1">
        <v>1</v>
      </c>
      <c r="C31" s="1">
        <v>1</v>
      </c>
    </row>
    <row r="32" spans="1:3">
      <c r="A32" s="1" t="s">
        <v>46</v>
      </c>
      <c r="B32" s="1">
        <v>0.86</v>
      </c>
      <c r="C32" s="1">
        <v>0.87</v>
      </c>
    </row>
    <row r="33" spans="1:3">
      <c r="A33" s="1" t="s">
        <v>47</v>
      </c>
      <c r="B33" s="1">
        <v>0.93</v>
      </c>
      <c r="C33" s="1">
        <v>0.91</v>
      </c>
    </row>
    <row r="34" spans="1:3">
      <c r="A34" s="1" t="s">
        <v>48</v>
      </c>
      <c r="B34" s="1">
        <v>0.82</v>
      </c>
      <c r="C34" s="1">
        <v>1</v>
      </c>
    </row>
    <row r="35" spans="1:3">
      <c r="A35" s="1" t="s">
        <v>49</v>
      </c>
      <c r="B35" s="1">
        <v>1</v>
      </c>
      <c r="C35" s="1">
        <v>1</v>
      </c>
    </row>
    <row r="36" spans="1:3">
      <c r="A36" s="1" t="s">
        <v>50</v>
      </c>
      <c r="B36" s="1">
        <v>0.14000000000000001</v>
      </c>
      <c r="C36" s="1">
        <v>0</v>
      </c>
    </row>
    <row r="37" spans="1:3">
      <c r="A37" s="1" t="s">
        <v>51</v>
      </c>
      <c r="B37" s="1">
        <v>0</v>
      </c>
      <c r="C37" s="1">
        <v>0.62</v>
      </c>
    </row>
    <row r="38" spans="1:3">
      <c r="A38" s="1" t="s">
        <v>52</v>
      </c>
      <c r="B38" s="1">
        <v>0.59</v>
      </c>
      <c r="C38" s="1">
        <v>0.56000000000000005</v>
      </c>
    </row>
    <row r="39" spans="1:3">
      <c r="A39" s="1" t="s">
        <v>54</v>
      </c>
      <c r="B39" s="1">
        <v>0.76</v>
      </c>
      <c r="C39" s="1">
        <v>0.92</v>
      </c>
    </row>
    <row r="40" spans="1:3">
      <c r="A40" s="1" t="s">
        <v>55</v>
      </c>
      <c r="B40" s="1">
        <v>1</v>
      </c>
      <c r="C40" s="1">
        <v>0.94</v>
      </c>
    </row>
    <row r="41" spans="1:3">
      <c r="A41" s="1" t="s">
        <v>56</v>
      </c>
      <c r="B41" s="1">
        <v>0</v>
      </c>
      <c r="C41" s="1">
        <v>1</v>
      </c>
    </row>
    <row r="42" spans="1:3">
      <c r="A42" s="1" t="s">
        <v>58</v>
      </c>
      <c r="B42" s="1">
        <v>0.85</v>
      </c>
      <c r="C42" s="1">
        <v>1</v>
      </c>
    </row>
    <row r="43" spans="1:3">
      <c r="A43" s="1" t="s">
        <v>59</v>
      </c>
      <c r="B43" s="1">
        <v>0.83</v>
      </c>
      <c r="C43" s="1">
        <v>1</v>
      </c>
    </row>
    <row r="44" spans="1:3">
      <c r="A44" s="1" t="s">
        <v>60</v>
      </c>
      <c r="B44" s="1">
        <v>0.93</v>
      </c>
      <c r="C44" s="1">
        <v>0.93</v>
      </c>
    </row>
    <row r="45" spans="1:3">
      <c r="A45" s="1" t="s">
        <v>61</v>
      </c>
      <c r="B45" s="1">
        <v>1</v>
      </c>
      <c r="C45" s="1">
        <v>1</v>
      </c>
    </row>
    <row r="46" spans="1:3">
      <c r="A46" s="1" t="s">
        <v>62</v>
      </c>
      <c r="B46" s="1">
        <v>0.6</v>
      </c>
      <c r="C46" s="1">
        <v>1</v>
      </c>
    </row>
    <row r="47" spans="1:3">
      <c r="A47" s="1" t="s">
        <v>63</v>
      </c>
      <c r="B47" s="1">
        <v>1</v>
      </c>
      <c r="C47" s="1">
        <v>1</v>
      </c>
    </row>
    <row r="48" spans="1:3">
      <c r="A48" s="1" t="s">
        <v>64</v>
      </c>
      <c r="B48" s="1">
        <v>0.81</v>
      </c>
      <c r="C48" s="1">
        <v>0.81</v>
      </c>
    </row>
    <row r="49" spans="1:3">
      <c r="A49" s="1" t="s">
        <v>65</v>
      </c>
      <c r="B49" s="1">
        <v>0.82</v>
      </c>
      <c r="C49" s="1">
        <v>0.87</v>
      </c>
    </row>
    <row r="50" spans="1:3">
      <c r="A50" s="1" t="s">
        <v>66</v>
      </c>
      <c r="B50" s="1">
        <v>0.82</v>
      </c>
      <c r="C50" s="1">
        <v>0.87</v>
      </c>
    </row>
    <row r="51" spans="1:3">
      <c r="A51" s="1" t="s">
        <v>67</v>
      </c>
      <c r="B51" s="1">
        <v>0.9</v>
      </c>
      <c r="C51" s="1">
        <v>0.92</v>
      </c>
    </row>
    <row r="52" spans="1:3">
      <c r="A52" s="1" t="s">
        <v>68</v>
      </c>
      <c r="B52" s="1">
        <v>0.71</v>
      </c>
      <c r="C52" s="1">
        <v>1</v>
      </c>
    </row>
    <row r="53" spans="1:3">
      <c r="A53" s="1" t="s">
        <v>69</v>
      </c>
      <c r="B53" s="1">
        <v>0.69</v>
      </c>
      <c r="C53" s="1">
        <v>0.64</v>
      </c>
    </row>
    <row r="54" spans="1:3">
      <c r="A54" s="1" t="s">
        <v>70</v>
      </c>
      <c r="B54" s="1">
        <v>1</v>
      </c>
      <c r="C54" s="1">
        <v>0.85</v>
      </c>
    </row>
    <row r="55" spans="1:3">
      <c r="A55" s="1" t="s">
        <v>71</v>
      </c>
      <c r="B55" s="1">
        <v>0.81</v>
      </c>
      <c r="C55" s="1">
        <v>0.77</v>
      </c>
    </row>
    <row r="56" spans="1:3">
      <c r="A56" s="1" t="s">
        <v>72</v>
      </c>
      <c r="B56" s="1">
        <v>0.84</v>
      </c>
      <c r="C56" s="1">
        <v>0.98</v>
      </c>
    </row>
    <row r="57" spans="1:3">
      <c r="A57" s="1" t="s">
        <v>73</v>
      </c>
      <c r="B57" s="1">
        <v>0.99</v>
      </c>
      <c r="C57" s="1">
        <v>0.94</v>
      </c>
    </row>
    <row r="58" spans="1:3">
      <c r="A58" s="1" t="s">
        <v>74</v>
      </c>
      <c r="B58" s="1">
        <v>0.95</v>
      </c>
      <c r="C58" s="1">
        <v>0.92</v>
      </c>
    </row>
    <row r="59" spans="1:3">
      <c r="A59" s="1" t="s">
        <v>75</v>
      </c>
      <c r="B59" s="1">
        <v>0.8</v>
      </c>
      <c r="C59" s="1">
        <v>1</v>
      </c>
    </row>
    <row r="60" spans="1:3">
      <c r="A60" s="1" t="s">
        <v>76</v>
      </c>
      <c r="B60" s="1">
        <v>0.33</v>
      </c>
      <c r="C60" s="1">
        <v>0.21</v>
      </c>
    </row>
    <row r="61" spans="1:3">
      <c r="A61" s="1" t="s">
        <v>77</v>
      </c>
      <c r="B61" s="1">
        <v>0</v>
      </c>
      <c r="C61" s="1">
        <v>0.82</v>
      </c>
    </row>
    <row r="62" spans="1:3">
      <c r="A62" s="1" t="s">
        <v>78</v>
      </c>
      <c r="B62" s="1">
        <v>1</v>
      </c>
      <c r="C62" s="1">
        <v>0.7</v>
      </c>
    </row>
    <row r="63" spans="1:3">
      <c r="A63" s="1" t="s">
        <v>79</v>
      </c>
      <c r="B63" s="1">
        <v>0.63</v>
      </c>
      <c r="C63" s="1">
        <v>0.75</v>
      </c>
    </row>
    <row r="64" spans="1:3">
      <c r="A64" s="1" t="s">
        <v>80</v>
      </c>
      <c r="B64" s="1">
        <v>0.9</v>
      </c>
      <c r="C64" s="1">
        <v>0.79</v>
      </c>
    </row>
    <row r="65" spans="1:3">
      <c r="A65" s="1" t="s">
        <v>84</v>
      </c>
      <c r="B65" s="1">
        <v>0</v>
      </c>
      <c r="C65" s="1">
        <v>0.92</v>
      </c>
    </row>
    <row r="66" spans="1:3">
      <c r="A66" s="1" t="s">
        <v>86</v>
      </c>
      <c r="B66" s="1">
        <v>0.67</v>
      </c>
      <c r="C66" s="1">
        <v>1</v>
      </c>
    </row>
    <row r="67" spans="1:3">
      <c r="A67" s="1" t="s">
        <v>92</v>
      </c>
      <c r="B67" s="1">
        <v>0</v>
      </c>
      <c r="C67" s="1">
        <v>0</v>
      </c>
    </row>
    <row r="68" spans="1:3">
      <c r="A68" s="1" t="s">
        <v>93</v>
      </c>
      <c r="B68" s="1">
        <v>0.67</v>
      </c>
      <c r="C68" s="1">
        <v>1</v>
      </c>
    </row>
    <row r="69" spans="1:3">
      <c r="A69" s="1" t="s">
        <v>94</v>
      </c>
      <c r="B69" s="1">
        <v>0.4</v>
      </c>
      <c r="C69" s="1">
        <v>0</v>
      </c>
    </row>
    <row r="70" spans="1:3">
      <c r="A70" s="1" t="s">
        <v>95</v>
      </c>
      <c r="B70" s="1">
        <v>0.88</v>
      </c>
      <c r="C70" s="1">
        <v>1</v>
      </c>
    </row>
    <row r="71" spans="1:3">
      <c r="A71" s="1" t="s">
        <v>96</v>
      </c>
      <c r="B71" s="1">
        <v>0.9</v>
      </c>
      <c r="C71" s="1">
        <v>1</v>
      </c>
    </row>
    <row r="72" spans="1:3">
      <c r="A72" s="1" t="s">
        <v>101</v>
      </c>
      <c r="B72" s="1">
        <v>0.75</v>
      </c>
      <c r="C72" s="1">
        <v>1</v>
      </c>
    </row>
    <row r="73" spans="1:3">
      <c r="A73" s="1" t="s">
        <v>104</v>
      </c>
      <c r="B73" s="1">
        <v>0.86</v>
      </c>
      <c r="C73" s="1">
        <v>0.92</v>
      </c>
    </row>
    <row r="74" spans="1:3">
      <c r="A74" s="1" t="s">
        <v>105</v>
      </c>
      <c r="B74" s="1">
        <v>0.88</v>
      </c>
      <c r="C74" s="1">
        <v>0.83</v>
      </c>
    </row>
    <row r="75" spans="1:3">
      <c r="A75" s="1" t="s">
        <v>106</v>
      </c>
      <c r="B75" s="1">
        <v>0.67</v>
      </c>
      <c r="C75" s="1">
        <v>0.67</v>
      </c>
    </row>
    <row r="76" spans="1:3">
      <c r="A76" s="1" t="s">
        <v>108</v>
      </c>
      <c r="B76" s="1">
        <v>0.54</v>
      </c>
      <c r="C76" s="1">
        <v>0.33</v>
      </c>
    </row>
    <row r="77" spans="1:3">
      <c r="A77" s="1" t="s">
        <v>109</v>
      </c>
      <c r="B77" s="1">
        <v>0</v>
      </c>
      <c r="C77" s="1">
        <v>0.5</v>
      </c>
    </row>
    <row r="78" spans="1:3">
      <c r="A78" s="1" t="s">
        <v>110</v>
      </c>
      <c r="B78" s="1">
        <v>0</v>
      </c>
      <c r="C78" s="1">
        <v>0.71</v>
      </c>
    </row>
    <row r="79" spans="1:3">
      <c r="A79" s="1" t="s">
        <v>111</v>
      </c>
      <c r="B79" s="1">
        <v>1</v>
      </c>
      <c r="C79" s="1">
        <v>1</v>
      </c>
    </row>
    <row r="80" spans="1:3">
      <c r="A80" s="1" t="s">
        <v>112</v>
      </c>
      <c r="B80" s="1">
        <v>0.85</v>
      </c>
      <c r="C80" s="1">
        <v>1</v>
      </c>
    </row>
    <row r="81" spans="1:3">
      <c r="A81" s="1" t="s">
        <v>113</v>
      </c>
      <c r="B81" s="1">
        <v>0.82</v>
      </c>
      <c r="C81" s="1">
        <v>0.9</v>
      </c>
    </row>
    <row r="82" spans="1:3">
      <c r="A82" s="1" t="s">
        <v>114</v>
      </c>
      <c r="B82" s="1">
        <v>0.56000000000000005</v>
      </c>
      <c r="C82" s="1">
        <v>0.6</v>
      </c>
    </row>
    <row r="83" spans="1:3">
      <c r="A83" s="1" t="s">
        <v>119</v>
      </c>
      <c r="B83" s="1">
        <v>0.83</v>
      </c>
      <c r="C83" s="1">
        <v>1</v>
      </c>
    </row>
    <row r="84" spans="1:3">
      <c r="A84" s="1" t="s">
        <v>120</v>
      </c>
      <c r="B84" s="1">
        <v>0.73</v>
      </c>
      <c r="C84" s="1">
        <v>0.62</v>
      </c>
    </row>
    <row r="85" spans="1:3">
      <c r="A85" s="1" t="s">
        <v>121</v>
      </c>
      <c r="B85" s="1">
        <v>0.77</v>
      </c>
      <c r="C85" s="1">
        <v>0.83</v>
      </c>
    </row>
    <row r="86" spans="1:3">
      <c r="A86" s="1" t="s">
        <v>122</v>
      </c>
      <c r="B86" s="1">
        <v>0.83</v>
      </c>
      <c r="C86" s="1">
        <v>0.95</v>
      </c>
    </row>
    <row r="87" spans="1:3">
      <c r="A87" s="1" t="s">
        <v>124</v>
      </c>
      <c r="B87" s="1">
        <v>0.75</v>
      </c>
      <c r="C87" s="1">
        <v>0.5</v>
      </c>
    </row>
    <row r="88" spans="1:3">
      <c r="A88" s="1" t="s">
        <v>125</v>
      </c>
      <c r="B88" s="1">
        <v>0.82</v>
      </c>
      <c r="C88" s="1">
        <v>0.77</v>
      </c>
    </row>
    <row r="89" spans="1:3">
      <c r="A89" s="1" t="s">
        <v>126</v>
      </c>
      <c r="B89" s="1">
        <v>0.94</v>
      </c>
      <c r="C89" s="1">
        <v>0.57999999999999996</v>
      </c>
    </row>
    <row r="90" spans="1:3">
      <c r="A90" s="1" t="s">
        <v>127</v>
      </c>
      <c r="B90" s="1">
        <v>1</v>
      </c>
      <c r="C90" s="1">
        <v>0.85</v>
      </c>
    </row>
    <row r="91" spans="1:3">
      <c r="A91" s="1" t="s">
        <v>128</v>
      </c>
      <c r="B91" s="1">
        <v>0.86</v>
      </c>
      <c r="C91" s="1">
        <v>0.94</v>
      </c>
    </row>
    <row r="92" spans="1:3">
      <c r="A92" s="1" t="s">
        <v>129</v>
      </c>
      <c r="B92" s="1">
        <v>0.6</v>
      </c>
      <c r="C92" s="1">
        <v>0.7</v>
      </c>
    </row>
    <row r="93" spans="1:3">
      <c r="A93" s="1" t="s">
        <v>131</v>
      </c>
      <c r="B93" s="1">
        <v>0.89</v>
      </c>
      <c r="C93" s="1">
        <v>0.83</v>
      </c>
    </row>
    <row r="94" spans="1:3">
      <c r="A94" s="1" t="s">
        <v>132</v>
      </c>
      <c r="B94" s="1">
        <v>0.78</v>
      </c>
      <c r="C94" s="1">
        <v>0.7</v>
      </c>
    </row>
    <row r="95" spans="1:3">
      <c r="A95" s="1" t="s">
        <v>134</v>
      </c>
      <c r="B95" s="1">
        <v>0</v>
      </c>
      <c r="C95" s="1">
        <v>0.42</v>
      </c>
    </row>
    <row r="96" spans="1:3">
      <c r="A96" s="1" t="s">
        <v>135</v>
      </c>
      <c r="B96" s="1">
        <v>1</v>
      </c>
      <c r="C96" s="1">
        <v>1</v>
      </c>
    </row>
    <row r="97" spans="1:3">
      <c r="A97" s="1" t="s">
        <v>136</v>
      </c>
      <c r="B97" s="1">
        <v>0.67</v>
      </c>
      <c r="C97" s="1">
        <v>0.75</v>
      </c>
    </row>
    <row r="98" spans="1:3">
      <c r="A98" s="1" t="s">
        <v>137</v>
      </c>
      <c r="B98" s="1">
        <v>1</v>
      </c>
      <c r="C98" s="1">
        <v>1</v>
      </c>
    </row>
    <row r="99" spans="1:3">
      <c r="A99" s="1" t="s">
        <v>139</v>
      </c>
      <c r="B99" s="1">
        <v>0.08</v>
      </c>
      <c r="C99" s="1">
        <v>1</v>
      </c>
    </row>
    <row r="100" spans="1:3">
      <c r="A100" s="1" t="s">
        <v>140</v>
      </c>
      <c r="B100" s="1">
        <v>0.92</v>
      </c>
      <c r="C100" s="1">
        <v>0.8</v>
      </c>
    </row>
    <row r="101" spans="1:3">
      <c r="A101" s="1" t="s">
        <v>141</v>
      </c>
      <c r="B101" s="1">
        <v>0.49</v>
      </c>
      <c r="C101" s="1">
        <v>0.93</v>
      </c>
    </row>
    <row r="102" spans="1:3">
      <c r="A102" s="1" t="s">
        <v>142</v>
      </c>
      <c r="B102" s="1">
        <v>0.94</v>
      </c>
      <c r="C102" s="1">
        <v>0.91</v>
      </c>
    </row>
    <row r="103" spans="1:3">
      <c r="A103" s="1" t="s">
        <v>143</v>
      </c>
      <c r="B103" s="1">
        <v>0.88</v>
      </c>
      <c r="C103" s="1">
        <v>0.87</v>
      </c>
    </row>
    <row r="104" spans="1:3">
      <c r="A104" s="1" t="s">
        <v>144</v>
      </c>
      <c r="B104" s="1">
        <v>1</v>
      </c>
      <c r="C104" s="1">
        <v>1</v>
      </c>
    </row>
    <row r="105" spans="1:3">
      <c r="A105" s="1" t="s">
        <v>145</v>
      </c>
      <c r="B105" s="1">
        <v>0.93</v>
      </c>
      <c r="C105" s="1">
        <v>0.87</v>
      </c>
    </row>
    <row r="106" spans="1:3">
      <c r="A106" s="1" t="s">
        <v>146</v>
      </c>
      <c r="B106" s="1">
        <v>0</v>
      </c>
      <c r="C106" s="1">
        <v>0.77</v>
      </c>
    </row>
    <row r="107" spans="1:3">
      <c r="A107" s="1" t="s">
        <v>147</v>
      </c>
      <c r="B107" s="1">
        <v>1</v>
      </c>
      <c r="C107" s="1">
        <v>0.9</v>
      </c>
    </row>
    <row r="108" spans="1:3">
      <c r="A108" s="1" t="s">
        <v>148</v>
      </c>
      <c r="B108" s="1">
        <v>0.8</v>
      </c>
      <c r="C108" s="1">
        <v>1</v>
      </c>
    </row>
    <row r="109" spans="1:3">
      <c r="A109" s="1" t="s">
        <v>149</v>
      </c>
      <c r="B109" s="1">
        <v>0.89</v>
      </c>
      <c r="C109" s="1">
        <v>0.94</v>
      </c>
    </row>
    <row r="110" spans="1:3">
      <c r="A110" s="1" t="s">
        <v>150</v>
      </c>
      <c r="B110" s="1">
        <v>0.94</v>
      </c>
      <c r="C110" s="1">
        <v>1</v>
      </c>
    </row>
    <row r="111" spans="1:3">
      <c r="A111" s="1" t="s">
        <v>151</v>
      </c>
      <c r="B111" s="1">
        <v>0</v>
      </c>
      <c r="C111" s="1">
        <v>0.63</v>
      </c>
    </row>
    <row r="112" spans="1:3">
      <c r="A112" s="1" t="s">
        <v>152</v>
      </c>
      <c r="B112" s="1">
        <v>0.68</v>
      </c>
      <c r="C112" s="1">
        <v>0.8</v>
      </c>
    </row>
    <row r="113" spans="1:3">
      <c r="A113" s="1" t="s">
        <v>154</v>
      </c>
      <c r="B113" s="1">
        <v>0.91</v>
      </c>
      <c r="C113" s="1">
        <v>0.88</v>
      </c>
    </row>
    <row r="114" spans="1:3">
      <c r="A114" s="1" t="s">
        <v>155</v>
      </c>
      <c r="B114" s="1">
        <v>0</v>
      </c>
      <c r="C114" s="1">
        <v>1</v>
      </c>
    </row>
    <row r="115" spans="1:3">
      <c r="A115" s="1" t="s">
        <v>156</v>
      </c>
      <c r="B115" s="1">
        <v>1</v>
      </c>
      <c r="C115" s="1">
        <v>0.75</v>
      </c>
    </row>
    <row r="116" spans="1:3">
      <c r="A116" s="1" t="s">
        <v>157</v>
      </c>
      <c r="B116" s="1">
        <v>1</v>
      </c>
      <c r="C116" s="1">
        <v>1</v>
      </c>
    </row>
    <row r="117" spans="1:3">
      <c r="A117" s="1" t="s">
        <v>160</v>
      </c>
      <c r="B117" s="1">
        <v>1</v>
      </c>
      <c r="C117" s="1">
        <v>1</v>
      </c>
    </row>
    <row r="118" spans="1:3">
      <c r="A118" s="1" t="s">
        <v>161</v>
      </c>
      <c r="B118" s="1">
        <v>0.8</v>
      </c>
      <c r="C118" s="1">
        <v>1</v>
      </c>
    </row>
    <row r="119" spans="1:3">
      <c r="A119" s="1" t="s">
        <v>162</v>
      </c>
      <c r="B119" s="1">
        <v>0.45</v>
      </c>
      <c r="C119" s="1">
        <v>0.66</v>
      </c>
    </row>
    <row r="120" spans="1:3">
      <c r="A120" s="1" t="s">
        <v>163</v>
      </c>
      <c r="B120" s="1">
        <v>0.6</v>
      </c>
      <c r="C120" s="1">
        <v>1</v>
      </c>
    </row>
    <row r="121" spans="1:3">
      <c r="A121" s="1" t="s">
        <v>164</v>
      </c>
      <c r="B121" s="1">
        <v>0.83</v>
      </c>
      <c r="C121" s="1">
        <v>1</v>
      </c>
    </row>
    <row r="122" spans="1:3">
      <c r="A122" s="1" t="s">
        <v>165</v>
      </c>
      <c r="B122" s="1">
        <v>0.83</v>
      </c>
      <c r="C122" s="1">
        <v>1</v>
      </c>
    </row>
    <row r="123" spans="1:3">
      <c r="A123" s="1" t="s">
        <v>166</v>
      </c>
      <c r="B123" s="1">
        <v>1</v>
      </c>
      <c r="C123" s="1">
        <v>1</v>
      </c>
    </row>
    <row r="124" spans="1:3">
      <c r="A124" s="1" t="s">
        <v>167</v>
      </c>
      <c r="B124" s="1">
        <v>0.88</v>
      </c>
      <c r="C124" s="1">
        <v>1</v>
      </c>
    </row>
    <row r="125" spans="1:3">
      <c r="A125" s="1" t="s">
        <v>168</v>
      </c>
      <c r="B125" s="1">
        <v>0.94</v>
      </c>
      <c r="C125" s="1">
        <v>1</v>
      </c>
    </row>
    <row r="126" spans="1:3">
      <c r="A126" s="1" t="s">
        <v>169</v>
      </c>
      <c r="B126" s="1">
        <v>1</v>
      </c>
      <c r="C126" s="1">
        <v>1</v>
      </c>
    </row>
    <row r="127" spans="1:3">
      <c r="A127" s="1" t="s">
        <v>170</v>
      </c>
      <c r="B127" s="1">
        <v>0.91</v>
      </c>
      <c r="C127" s="1">
        <v>0.9</v>
      </c>
    </row>
    <row r="128" spans="1:3">
      <c r="A128" s="1" t="s">
        <v>171</v>
      </c>
      <c r="B128" s="1">
        <v>0.86</v>
      </c>
      <c r="C128" s="1">
        <v>0.87</v>
      </c>
    </row>
    <row r="129" spans="1:3">
      <c r="A129" s="1" t="s">
        <v>172</v>
      </c>
      <c r="B129" s="1">
        <v>0</v>
      </c>
      <c r="C129" s="1">
        <v>0.95</v>
      </c>
    </row>
    <row r="130" spans="1:3">
      <c r="A130" s="1" t="s">
        <v>173</v>
      </c>
      <c r="B130" s="1">
        <v>0.87</v>
      </c>
      <c r="C130" s="1">
        <v>0.88</v>
      </c>
    </row>
    <row r="131" spans="1:3">
      <c r="A131" s="1" t="s">
        <v>174</v>
      </c>
      <c r="B131" s="1">
        <v>0.97</v>
      </c>
      <c r="C131" s="1">
        <v>1</v>
      </c>
    </row>
    <row r="132" spans="1:3">
      <c r="A132" s="1" t="s">
        <v>175</v>
      </c>
      <c r="B132" s="1">
        <v>0.18</v>
      </c>
      <c r="C132" s="1">
        <v>1</v>
      </c>
    </row>
    <row r="133" spans="1:3">
      <c r="A133" s="1" t="s">
        <v>176</v>
      </c>
      <c r="B133" s="1">
        <v>0.9</v>
      </c>
      <c r="C133" s="1">
        <v>0.69</v>
      </c>
    </row>
    <row r="134" spans="1:3">
      <c r="A134" s="1" t="s">
        <v>177</v>
      </c>
      <c r="B134" s="1">
        <v>0.78</v>
      </c>
      <c r="C134" s="1">
        <v>1</v>
      </c>
    </row>
    <row r="135" spans="1:3">
      <c r="A135" s="1" t="s">
        <v>178</v>
      </c>
      <c r="B135" s="1">
        <v>0.94</v>
      </c>
      <c r="C135" s="1">
        <v>1</v>
      </c>
    </row>
    <row r="136" spans="1:3">
      <c r="A136" s="1" t="s">
        <v>179</v>
      </c>
      <c r="B136" s="1">
        <v>0.21</v>
      </c>
      <c r="C136" s="1">
        <v>1</v>
      </c>
    </row>
    <row r="137" spans="1:3">
      <c r="A137" s="1" t="s">
        <v>182</v>
      </c>
      <c r="B137" s="1">
        <v>1</v>
      </c>
      <c r="C137" s="1">
        <v>1</v>
      </c>
    </row>
    <row r="138" spans="1:3">
      <c r="A138" s="1" t="s">
        <v>186</v>
      </c>
      <c r="B138" s="1">
        <v>0.75</v>
      </c>
      <c r="C138" s="1">
        <v>1</v>
      </c>
    </row>
    <row r="139" spans="1:3">
      <c r="A139" s="1" t="s">
        <v>188</v>
      </c>
      <c r="B139" s="1">
        <v>0.79</v>
      </c>
      <c r="C139" s="1">
        <v>0.7</v>
      </c>
    </row>
    <row r="140" spans="1:3">
      <c r="A140" s="1" t="s">
        <v>189</v>
      </c>
      <c r="B140" s="1">
        <v>0.9</v>
      </c>
      <c r="C140" s="1">
        <v>0.7</v>
      </c>
    </row>
    <row r="141" spans="1:3">
      <c r="A141" s="1" t="s">
        <v>191</v>
      </c>
      <c r="B141" s="1">
        <v>0</v>
      </c>
      <c r="C141" s="1">
        <v>1</v>
      </c>
    </row>
    <row r="142" spans="1:3">
      <c r="A142" s="1" t="s">
        <v>193</v>
      </c>
      <c r="B142" s="1">
        <v>0</v>
      </c>
      <c r="C142" s="1">
        <v>0</v>
      </c>
    </row>
    <row r="143" spans="1:3">
      <c r="A143" s="1" t="s">
        <v>194</v>
      </c>
      <c r="B143" s="1">
        <v>0.73</v>
      </c>
      <c r="C143" s="1">
        <v>0.75</v>
      </c>
    </row>
    <row r="144" spans="1:3">
      <c r="A144" s="1" t="s">
        <v>195</v>
      </c>
      <c r="B144" s="1">
        <v>1</v>
      </c>
      <c r="C144" s="1">
        <v>0.75</v>
      </c>
    </row>
    <row r="145" spans="1:3">
      <c r="A145" s="1" t="s">
        <v>196</v>
      </c>
      <c r="B145" s="1">
        <v>0.99</v>
      </c>
      <c r="C145" s="1">
        <v>0.96</v>
      </c>
    </row>
    <row r="146" spans="1:3">
      <c r="A146" s="1" t="s">
        <v>197</v>
      </c>
      <c r="B146" s="1">
        <v>0.96</v>
      </c>
      <c r="C146" s="1">
        <v>0.93</v>
      </c>
    </row>
    <row r="147" spans="1:3">
      <c r="A147" s="1" t="s">
        <v>198</v>
      </c>
      <c r="B147" s="1">
        <v>0.76</v>
      </c>
      <c r="C147" s="1">
        <v>0.82</v>
      </c>
    </row>
    <row r="148" spans="1:3">
      <c r="A148" s="1" t="s">
        <v>199</v>
      </c>
      <c r="B148" s="1">
        <v>1</v>
      </c>
      <c r="C148" s="1">
        <v>1</v>
      </c>
    </row>
    <row r="149" spans="1:3">
      <c r="A149" s="1" t="s">
        <v>200</v>
      </c>
      <c r="B149" s="1">
        <v>1</v>
      </c>
      <c r="C149" s="1">
        <v>0.92</v>
      </c>
    </row>
    <row r="150" spans="1:3">
      <c r="A150" s="1" t="s">
        <v>201</v>
      </c>
      <c r="B150" s="1">
        <v>0</v>
      </c>
      <c r="C150" s="1">
        <v>0.48</v>
      </c>
    </row>
    <row r="151" spans="1:3">
      <c r="A151" s="1" t="s">
        <v>202</v>
      </c>
      <c r="B151" s="1">
        <v>1</v>
      </c>
      <c r="C151" s="1">
        <v>1</v>
      </c>
    </row>
    <row r="152" spans="1:3">
      <c r="A152" s="1" t="s">
        <v>203</v>
      </c>
      <c r="B152" s="1">
        <v>1</v>
      </c>
      <c r="C152" s="1">
        <v>1</v>
      </c>
    </row>
    <row r="153" spans="1:3">
      <c r="A153" s="1" t="s">
        <v>204</v>
      </c>
      <c r="B153" s="1">
        <v>0.59</v>
      </c>
      <c r="C153" s="1">
        <v>0.57999999999999996</v>
      </c>
    </row>
    <row r="154" spans="1:3">
      <c r="A154" s="1" t="s">
        <v>205</v>
      </c>
      <c r="B154" s="1">
        <v>0</v>
      </c>
      <c r="C154" s="1">
        <v>0.87</v>
      </c>
    </row>
    <row r="155" spans="1:3">
      <c r="A155" s="1" t="s">
        <v>206</v>
      </c>
      <c r="B155" s="1">
        <v>0</v>
      </c>
      <c r="C155" s="1">
        <v>0.7</v>
      </c>
    </row>
    <row r="156" spans="1:3">
      <c r="A156" s="1" t="s">
        <v>208</v>
      </c>
      <c r="B156" s="1">
        <v>0.71</v>
      </c>
      <c r="C156" s="1">
        <v>0.91</v>
      </c>
    </row>
    <row r="157" spans="1:3">
      <c r="A157" s="1" t="s">
        <v>209</v>
      </c>
      <c r="B157" s="1">
        <v>0.73</v>
      </c>
      <c r="C157" s="1">
        <v>0.92</v>
      </c>
    </row>
    <row r="158" spans="1:3">
      <c r="A158" s="1" t="s">
        <v>210</v>
      </c>
      <c r="B158" s="1">
        <v>0.1</v>
      </c>
      <c r="C158" s="1">
        <v>1</v>
      </c>
    </row>
    <row r="159" spans="1:3">
      <c r="A159" s="1" t="s">
        <v>211</v>
      </c>
      <c r="B159" s="1">
        <v>0.88</v>
      </c>
      <c r="C159" s="1">
        <v>0.75</v>
      </c>
    </row>
    <row r="160" spans="1:3">
      <c r="A160" s="1" t="s">
        <v>212</v>
      </c>
      <c r="B160" s="1">
        <v>0.25</v>
      </c>
      <c r="C160" s="1">
        <v>1</v>
      </c>
    </row>
    <row r="161" spans="1:3">
      <c r="A161" s="1" t="s">
        <v>213</v>
      </c>
      <c r="B161" s="1">
        <v>0.09</v>
      </c>
      <c r="C161" s="1">
        <v>1</v>
      </c>
    </row>
    <row r="162" spans="1:3">
      <c r="A162" s="1" t="s">
        <v>215</v>
      </c>
      <c r="B162" s="1">
        <v>0.9</v>
      </c>
      <c r="C162" s="1">
        <v>0.77</v>
      </c>
    </row>
    <row r="163" spans="1:3">
      <c r="A163" s="1" t="s">
        <v>216</v>
      </c>
      <c r="B163" s="1">
        <v>7.0000000000000007E-2</v>
      </c>
      <c r="C163" s="1">
        <v>0.87</v>
      </c>
    </row>
    <row r="164" spans="1:3">
      <c r="A164" s="1" t="s">
        <v>217</v>
      </c>
      <c r="B164" s="1">
        <v>0.9</v>
      </c>
      <c r="C164" s="1">
        <v>0.87</v>
      </c>
    </row>
    <row r="165" spans="1:3">
      <c r="A165" s="1" t="s">
        <v>218</v>
      </c>
      <c r="B165" s="1">
        <v>0.86</v>
      </c>
      <c r="C165" s="1">
        <v>0.87</v>
      </c>
    </row>
    <row r="166" spans="1:3">
      <c r="A166" s="1" t="s">
        <v>219</v>
      </c>
      <c r="B166" s="1">
        <v>0.91</v>
      </c>
      <c r="C166" s="1">
        <v>0.83</v>
      </c>
    </row>
    <row r="167" spans="1:3">
      <c r="A167" s="1" t="s">
        <v>220</v>
      </c>
      <c r="B167" s="1">
        <v>0</v>
      </c>
      <c r="C167" s="1">
        <v>0.8</v>
      </c>
    </row>
    <row r="168" spans="1:3">
      <c r="A168" s="1" t="s">
        <v>221</v>
      </c>
      <c r="B168" s="1">
        <v>0</v>
      </c>
      <c r="C168" s="1">
        <v>0</v>
      </c>
    </row>
    <row r="169" spans="1:3">
      <c r="A169" s="1" t="s">
        <v>222</v>
      </c>
      <c r="B169" s="1">
        <v>0.67</v>
      </c>
      <c r="C169" s="1">
        <v>0.75</v>
      </c>
    </row>
    <row r="170" spans="1:3">
      <c r="A170" s="1" t="s">
        <v>223</v>
      </c>
      <c r="B170" s="1">
        <v>0.91</v>
      </c>
      <c r="C170" s="1">
        <v>0.75</v>
      </c>
    </row>
    <row r="171" spans="1:3">
      <c r="A171" s="1" t="s">
        <v>224</v>
      </c>
      <c r="B171" s="1">
        <v>0.89</v>
      </c>
      <c r="C171" s="1">
        <v>0.87</v>
      </c>
    </row>
    <row r="172" spans="1:3">
      <c r="A172" s="1" t="s">
        <v>225</v>
      </c>
      <c r="B172" s="1">
        <v>0.11</v>
      </c>
      <c r="C172" s="1">
        <v>0</v>
      </c>
    </row>
    <row r="173" spans="1:3">
      <c r="A173" s="1" t="s">
        <v>226</v>
      </c>
      <c r="B173" s="1">
        <v>0</v>
      </c>
      <c r="C173" s="1">
        <v>0.5</v>
      </c>
    </row>
    <row r="174" spans="1:3">
      <c r="A174" s="1" t="s">
        <v>227</v>
      </c>
      <c r="B174" s="1">
        <v>0</v>
      </c>
      <c r="C174" s="1">
        <v>0</v>
      </c>
    </row>
    <row r="175" spans="1:3">
      <c r="A175" s="1" t="s">
        <v>228</v>
      </c>
      <c r="B175" s="1">
        <v>0.67</v>
      </c>
      <c r="C175" s="1">
        <v>0.62</v>
      </c>
    </row>
    <row r="176" spans="1:3">
      <c r="A176" s="1" t="s">
        <v>229</v>
      </c>
      <c r="B176" s="1">
        <v>0.75</v>
      </c>
      <c r="C176" s="1">
        <v>1</v>
      </c>
    </row>
    <row r="177" spans="1:3">
      <c r="A177" s="1" t="s">
        <v>230</v>
      </c>
      <c r="B177" s="1">
        <v>0.8</v>
      </c>
      <c r="C177" s="1">
        <v>1</v>
      </c>
    </row>
    <row r="178" spans="1:3">
      <c r="A178" s="1" t="s">
        <v>231</v>
      </c>
      <c r="B178" s="1">
        <v>1</v>
      </c>
      <c r="C178" s="1">
        <v>1</v>
      </c>
    </row>
    <row r="179" spans="1:3">
      <c r="A179" s="1" t="s">
        <v>232</v>
      </c>
      <c r="B179" s="1">
        <v>0.62</v>
      </c>
      <c r="C179" s="1">
        <v>0.59</v>
      </c>
    </row>
    <row r="180" spans="1:3">
      <c r="A180" s="1" t="s">
        <v>234</v>
      </c>
      <c r="B180" s="1">
        <v>0.38</v>
      </c>
      <c r="C180" s="1">
        <v>1</v>
      </c>
    </row>
    <row r="181" spans="1:3">
      <c r="A181" s="1" t="s">
        <v>235</v>
      </c>
      <c r="B181" s="1">
        <v>0</v>
      </c>
      <c r="C181" s="1">
        <v>0.84</v>
      </c>
    </row>
    <row r="182" spans="1:3">
      <c r="A182" s="1" t="s">
        <v>236</v>
      </c>
      <c r="B182" s="1">
        <v>0</v>
      </c>
      <c r="C182" s="1">
        <v>0.9</v>
      </c>
    </row>
    <row r="183" spans="1:3">
      <c r="A183" s="1" t="s">
        <v>239</v>
      </c>
      <c r="B183" s="1">
        <v>0.33</v>
      </c>
      <c r="C183" s="1">
        <v>1</v>
      </c>
    </row>
    <row r="184" spans="1:3">
      <c r="A184" s="1" t="s">
        <v>240</v>
      </c>
      <c r="B184" s="1">
        <v>0</v>
      </c>
      <c r="C184" s="1">
        <v>1</v>
      </c>
    </row>
    <row r="185" spans="1:3">
      <c r="A185" s="1" t="s">
        <v>241</v>
      </c>
      <c r="B185" s="1">
        <v>0.81</v>
      </c>
      <c r="C185" s="1">
        <v>0.64</v>
      </c>
    </row>
    <row r="186" spans="1:3">
      <c r="A186" s="1" t="s">
        <v>242</v>
      </c>
      <c r="B186" s="1">
        <v>1</v>
      </c>
      <c r="C186" s="1">
        <v>1</v>
      </c>
    </row>
    <row r="187" spans="1:3">
      <c r="A187" s="1" t="s">
        <v>243</v>
      </c>
      <c r="B187" s="1">
        <v>0.16</v>
      </c>
      <c r="C187" s="1">
        <v>0.83</v>
      </c>
    </row>
    <row r="188" spans="1:3">
      <c r="A188" s="1" t="s">
        <v>244</v>
      </c>
      <c r="B188" s="1">
        <v>1</v>
      </c>
      <c r="C188" s="1">
        <v>1</v>
      </c>
    </row>
    <row r="189" spans="1:3">
      <c r="A189" s="1" t="s">
        <v>245</v>
      </c>
      <c r="B189" s="1">
        <v>1</v>
      </c>
      <c r="C189" s="1">
        <v>1</v>
      </c>
    </row>
    <row r="190" spans="1:3">
      <c r="A190" s="1" t="s">
        <v>246</v>
      </c>
      <c r="B190" s="1">
        <v>1</v>
      </c>
      <c r="C190" s="1">
        <v>1</v>
      </c>
    </row>
    <row r="191" spans="1:3">
      <c r="A191" s="1" t="s">
        <v>247</v>
      </c>
      <c r="B191" s="1">
        <v>0.57999999999999996</v>
      </c>
      <c r="C191" s="1">
        <v>0.5</v>
      </c>
    </row>
    <row r="192" spans="1:3">
      <c r="A192" s="1" t="s">
        <v>248</v>
      </c>
      <c r="B192" s="1">
        <v>1</v>
      </c>
      <c r="C192" s="1">
        <v>1</v>
      </c>
    </row>
    <row r="193" spans="1:3">
      <c r="A193" s="1" t="s">
        <v>249</v>
      </c>
      <c r="B193" s="1">
        <v>0.2</v>
      </c>
      <c r="C193" s="1">
        <v>1</v>
      </c>
    </row>
    <row r="194" spans="1:3">
      <c r="A194" s="1" t="s">
        <v>250</v>
      </c>
      <c r="B194" s="1">
        <v>0.2</v>
      </c>
      <c r="C194" s="1">
        <v>1</v>
      </c>
    </row>
    <row r="195" spans="1:3">
      <c r="A195" s="1" t="s">
        <v>251</v>
      </c>
      <c r="B195" s="1">
        <v>0</v>
      </c>
      <c r="C195" s="1">
        <v>1</v>
      </c>
    </row>
    <row r="196" spans="1:3">
      <c r="A196" s="1" t="s">
        <v>252</v>
      </c>
      <c r="B196" s="1">
        <v>0</v>
      </c>
      <c r="C196" s="1">
        <v>1</v>
      </c>
    </row>
    <row r="197" spans="1:3">
      <c r="A197" s="1" t="s">
        <v>253</v>
      </c>
      <c r="B197" s="1">
        <v>0.7</v>
      </c>
      <c r="C197" s="1">
        <v>1</v>
      </c>
    </row>
    <row r="198" spans="1:3">
      <c r="A198" s="1" t="s">
        <v>254</v>
      </c>
      <c r="B198" s="1">
        <v>1</v>
      </c>
      <c r="C198" s="1">
        <v>1</v>
      </c>
    </row>
    <row r="199" spans="1:3">
      <c r="A199" s="1" t="s">
        <v>255</v>
      </c>
      <c r="B199" s="1">
        <v>0.63</v>
      </c>
      <c r="C199" s="1">
        <v>1</v>
      </c>
    </row>
    <row r="200" spans="1:3">
      <c r="A200" s="1" t="s">
        <v>256</v>
      </c>
      <c r="B200" s="1">
        <v>0.75</v>
      </c>
      <c r="C200" s="1">
        <v>1</v>
      </c>
    </row>
    <row r="201" spans="1:3">
      <c r="A201" s="1" t="s">
        <v>257</v>
      </c>
      <c r="B201" s="1">
        <v>0.33</v>
      </c>
      <c r="C201" s="1">
        <v>1</v>
      </c>
    </row>
    <row r="202" spans="1:3">
      <c r="A202" s="1" t="s">
        <v>258</v>
      </c>
      <c r="B202" s="1">
        <v>0</v>
      </c>
      <c r="C202" s="1">
        <v>1</v>
      </c>
    </row>
    <row r="203" spans="1:3">
      <c r="A203" s="1" t="s">
        <v>259</v>
      </c>
      <c r="B203" s="1">
        <v>0.6</v>
      </c>
      <c r="C203" s="1">
        <v>1</v>
      </c>
    </row>
    <row r="204" spans="1:3">
      <c r="A204" s="1" t="s">
        <v>260</v>
      </c>
      <c r="B204" s="1">
        <v>0</v>
      </c>
      <c r="C204" s="1">
        <v>1</v>
      </c>
    </row>
    <row r="205" spans="1:3">
      <c r="A205" s="1" t="s">
        <v>261</v>
      </c>
      <c r="B205" s="1">
        <v>0.16</v>
      </c>
      <c r="C205" s="1">
        <v>1</v>
      </c>
    </row>
    <row r="206" spans="1:3">
      <c r="A206" s="1" t="s">
        <v>262</v>
      </c>
      <c r="B206" s="1">
        <v>0.7</v>
      </c>
      <c r="C206" s="1">
        <v>1</v>
      </c>
    </row>
    <row r="207" spans="1:3">
      <c r="A207" s="1" t="s">
        <v>263</v>
      </c>
      <c r="B207" s="1">
        <v>1</v>
      </c>
      <c r="C207" s="1">
        <v>0.92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1&amp;3</vt:lpstr>
      <vt:lpstr>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jiangyuhua</cp:lastModifiedBy>
  <dcterms:created xsi:type="dcterms:W3CDTF">2019-04-16T02:38:19Z</dcterms:created>
  <dcterms:modified xsi:type="dcterms:W3CDTF">2019-06-23T20:19:54Z</dcterms:modified>
</cp:coreProperties>
</file>