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1\KNIPSSITC\Ankit all create files and documents\"/>
    </mc:Choice>
  </mc:AlternateContent>
  <xr:revisionPtr revIDLastSave="0" documentId="13_ncr:1_{2FD18260-1374-40E2-9363-5A8BC68E79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G4" i="1"/>
  <c r="H4" i="1" s="1"/>
  <c r="J4" i="1" s="1"/>
  <c r="K4" i="1" l="1"/>
  <c r="G5" i="1"/>
  <c r="H5" i="1" s="1"/>
  <c r="K5" i="1" l="1"/>
  <c r="J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K12" i="1" l="1"/>
  <c r="J12" i="1"/>
  <c r="K8" i="1"/>
  <c r="J8" i="1"/>
  <c r="K9" i="1"/>
  <c r="J9" i="1"/>
  <c r="K11" i="1"/>
  <c r="J11" i="1"/>
  <c r="K6" i="1"/>
  <c r="J6" i="1"/>
  <c r="K10" i="1"/>
  <c r="J10" i="1"/>
  <c r="K7" i="1"/>
  <c r="J7" i="1"/>
</calcChain>
</file>

<file path=xl/sharedStrings.xml><?xml version="1.0" encoding="utf-8"?>
<sst xmlns="http://schemas.openxmlformats.org/spreadsheetml/2006/main" count="21" uniqueCount="21">
  <si>
    <t>STUDENTS</t>
  </si>
  <si>
    <t>HINDI</t>
  </si>
  <si>
    <t>MATH</t>
  </si>
  <si>
    <t xml:space="preserve"> HISTORY</t>
  </si>
  <si>
    <t>PHYSICS</t>
  </si>
  <si>
    <t xml:space="preserve">ENGLISH </t>
  </si>
  <si>
    <t>TOTAL MARKS</t>
  </si>
  <si>
    <t>PERCENTAGE</t>
  </si>
  <si>
    <t xml:space="preserve">AJEET </t>
  </si>
  <si>
    <t>MANOJ</t>
  </si>
  <si>
    <t>ASHOK</t>
  </si>
  <si>
    <t>RAKESH</t>
  </si>
  <si>
    <t>POOJA</t>
  </si>
  <si>
    <t>MAHESH</t>
  </si>
  <si>
    <t>RAJU</t>
  </si>
  <si>
    <t>RAJESH</t>
  </si>
  <si>
    <t>RASHMI</t>
  </si>
  <si>
    <t>Avg</t>
  </si>
  <si>
    <t>Result</t>
  </si>
  <si>
    <t>Grade</t>
  </si>
  <si>
    <t xml:space="preserve">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</si>
</sst>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9ED11-B857-40C2-81B2-65732EA79372}" name="Table1" displayName="Table1" ref="A3:K12" totalsRowShown="0" headerRowDxfId="40" headerRowBorderDxfId="53" tableBorderDxfId="54" totalsRowBorderDxfId="52">
  <autoFilter ref="A3:K12" xr:uid="{9AA9ED11-B857-40C2-81B2-65732EA79372}"/>
  <tableColumns count="11">
    <tableColumn id="1" xr3:uid="{E6641AF1-EF9A-4223-9094-D3E3D39FB40C}" name="STUDENTS" dataDxfId="51"/>
    <tableColumn id="2" xr3:uid="{B5B0EA89-AC55-40EE-A3E5-C4B9C0D3B9FE}" name="HINDI" dataDxfId="50"/>
    <tableColumn id="3" xr3:uid="{C186553C-CC87-42C3-A76E-88038B522FD2}" name="MATH" dataDxfId="49"/>
    <tableColumn id="4" xr3:uid="{2E4C5129-A655-4025-A356-AECF458628A0}" name=" HISTORY" dataDxfId="48"/>
    <tableColumn id="5" xr3:uid="{6C69BA81-CC33-4066-AB81-609FA1791DF3}" name="PHYSICS" dataDxfId="47"/>
    <tableColumn id="6" xr3:uid="{04518045-C34E-4A5B-88C0-1C71B7872030}" name="ENGLISH " dataDxfId="46"/>
    <tableColumn id="7" xr3:uid="{5D76D884-112A-48C2-B0FF-E64FA20CA85D}" name="TOTAL MARKS" dataDxfId="45">
      <calculatedColumnFormula>SUM(B4:F4)</calculatedColumnFormula>
    </tableColumn>
    <tableColumn id="8" xr3:uid="{967ED1CC-67D4-4BA4-8209-3FC9A4080E7F}" name="PERCENTAGE" dataDxfId="44">
      <calculatedColumnFormula>G4/500*100</calculatedColumnFormula>
    </tableColumn>
    <tableColumn id="9" xr3:uid="{A307C430-A847-4C5D-BDEB-534B91EBBE88}" name="Avg" dataDxfId="43">
      <calculatedColumnFormula>AVERAGE(B4:F4)</calculatedColumnFormula>
    </tableColumn>
    <tableColumn id="10" xr3:uid="{FD4D5DA8-3994-40C9-BE60-99F25F31F885}" name="Result" dataDxfId="42">
      <calculatedColumnFormula>IF(H4&gt;=33, "pass", "fail")</calculatedColumnFormula>
    </tableColumn>
    <tableColumn id="11" xr3:uid="{510859BF-2D2E-4E63-9E27-C81CC5609090}" name="Grade" dataDxfId="41">
      <calculatedColumnFormula>IF(H4&gt;=80, "A", IF(H4&gt;=70, "B", IF(H4&gt;=50, "C",IF(H4&gt;33, "D"))))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A3" sqref="A3:K12"/>
    </sheetView>
  </sheetViews>
  <sheetFormatPr defaultRowHeight="15" x14ac:dyDescent="0.25"/>
  <cols>
    <col min="1" max="1" width="12.140625" customWidth="1"/>
    <col min="2" max="2" width="8.28515625" customWidth="1"/>
    <col min="3" max="3" width="8.42578125" customWidth="1"/>
    <col min="4" max="4" width="11" customWidth="1"/>
    <col min="5" max="5" width="10.28515625" customWidth="1"/>
    <col min="6" max="6" width="11" customWidth="1"/>
    <col min="7" max="7" width="15.42578125" customWidth="1"/>
    <col min="8" max="8" width="14.5703125" customWidth="1"/>
    <col min="9" max="9" width="6.42578125" customWidth="1"/>
    <col min="10" max="10" width="8.7109375" customWidth="1"/>
    <col min="11" max="11" width="8.42578125" customWidth="1"/>
  </cols>
  <sheetData>
    <row r="1" spans="1:11" x14ac:dyDescent="0.25">
      <c r="A1" t="s">
        <v>20</v>
      </c>
    </row>
    <row r="3" spans="1:11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17</v>
      </c>
      <c r="J3" s="4" t="s">
        <v>18</v>
      </c>
      <c r="K3" s="5" t="s">
        <v>19</v>
      </c>
    </row>
    <row r="4" spans="1:11" x14ac:dyDescent="0.25">
      <c r="A4" s="6" t="s">
        <v>8</v>
      </c>
      <c r="B4" s="1">
        <v>83</v>
      </c>
      <c r="C4" s="1">
        <v>91</v>
      </c>
      <c r="D4" s="1">
        <v>67</v>
      </c>
      <c r="E4" s="1">
        <v>72</v>
      </c>
      <c r="F4" s="1">
        <v>78</v>
      </c>
      <c r="G4" s="1">
        <f>SUM(B4:F4)</f>
        <v>391</v>
      </c>
      <c r="H4" s="1">
        <f>G4/500*100</f>
        <v>78.2</v>
      </c>
      <c r="I4" s="2">
        <f>AVERAGE(B4:F4)</f>
        <v>78.2</v>
      </c>
      <c r="J4" s="1" t="str">
        <f>IF(H4&gt;=33, "pass", "fail")</f>
        <v>pass</v>
      </c>
      <c r="K4" s="7" t="str">
        <f>IF(H4&gt;=80, "A", IF(H4&gt;=70, "B", IF(H4&gt;=50, "C",IF(H4&gt;33, "D"))))</f>
        <v>B</v>
      </c>
    </row>
    <row r="5" spans="1:11" x14ac:dyDescent="0.25">
      <c r="A5" s="6" t="s">
        <v>9</v>
      </c>
      <c r="B5" s="1">
        <v>89</v>
      </c>
      <c r="C5" s="1">
        <v>59</v>
      </c>
      <c r="D5" s="1">
        <v>64</v>
      </c>
      <c r="E5" s="1">
        <v>50</v>
      </c>
      <c r="F5" s="1">
        <v>55</v>
      </c>
      <c r="G5" s="1">
        <f>SUM(B5:F5)</f>
        <v>317</v>
      </c>
      <c r="H5" s="1">
        <f>G5/500*100</f>
        <v>63.4</v>
      </c>
      <c r="I5" s="2">
        <f>AVERAGE(B5:F5)</f>
        <v>63.4</v>
      </c>
      <c r="J5" s="1" t="str">
        <f>IF(H5&gt;=33, "pass", "fail")</f>
        <v>pass</v>
      </c>
      <c r="K5" s="7" t="str">
        <f>IF(H5&gt;=80, "A", IF(H5&gt;=70, "B", IF(H5&gt;=50, "C",IF(H5&gt;33, "D"))))</f>
        <v>C</v>
      </c>
    </row>
    <row r="6" spans="1:11" x14ac:dyDescent="0.25">
      <c r="A6" s="6" t="s">
        <v>10</v>
      </c>
      <c r="B6" s="1">
        <v>53</v>
      </c>
      <c r="C6" s="1">
        <v>90</v>
      </c>
      <c r="D6" s="1">
        <v>61</v>
      </c>
      <c r="E6" s="1">
        <v>85</v>
      </c>
      <c r="F6" s="1">
        <v>50</v>
      </c>
      <c r="G6" s="1">
        <f>SUM(B6:F6)</f>
        <v>339</v>
      </c>
      <c r="H6" s="1">
        <f>G6/500*100</f>
        <v>67.800000000000011</v>
      </c>
      <c r="I6" s="2">
        <f>AVERAGE(B6:F6)</f>
        <v>67.8</v>
      </c>
      <c r="J6" s="1" t="str">
        <f>IF(H6&gt;=33, "pass", "fail")</f>
        <v>pass</v>
      </c>
      <c r="K6" s="7" t="str">
        <f>IF(H6&gt;=80, "A", IF(H6&gt;=70, "B", IF(H6&gt;=50, "C",IF(H6&gt;33, "D"))))</f>
        <v>C</v>
      </c>
    </row>
    <row r="7" spans="1:11" x14ac:dyDescent="0.25">
      <c r="A7" s="6" t="s">
        <v>11</v>
      </c>
      <c r="B7" s="1">
        <v>58</v>
      </c>
      <c r="C7" s="1">
        <v>60</v>
      </c>
      <c r="D7" s="1">
        <v>83</v>
      </c>
      <c r="E7" s="1">
        <v>51</v>
      </c>
      <c r="F7" s="1">
        <v>97</v>
      </c>
      <c r="G7" s="1">
        <f>SUM(B7:F7)</f>
        <v>349</v>
      </c>
      <c r="H7" s="1">
        <f>G7/500*100</f>
        <v>69.8</v>
      </c>
      <c r="I7" s="2">
        <f>AVERAGE(B7:F7)</f>
        <v>69.8</v>
      </c>
      <c r="J7" s="1" t="str">
        <f>IF(H7&gt;=33, "pass", "fail")</f>
        <v>pass</v>
      </c>
      <c r="K7" s="7" t="str">
        <f>IF(H7&gt;=80, "A", IF(H7&gt;=70, "B", IF(H7&gt;=50, "C",IF(H7&gt;33, "D"))))</f>
        <v>C</v>
      </c>
    </row>
    <row r="8" spans="1:11" x14ac:dyDescent="0.25">
      <c r="A8" s="6" t="s">
        <v>12</v>
      </c>
      <c r="B8" s="1">
        <v>55</v>
      </c>
      <c r="C8" s="1">
        <v>64</v>
      </c>
      <c r="D8" s="1">
        <v>77</v>
      </c>
      <c r="E8" s="1">
        <v>100</v>
      </c>
      <c r="F8" s="1">
        <v>65</v>
      </c>
      <c r="G8" s="1">
        <f>SUM(B8:F8)</f>
        <v>361</v>
      </c>
      <c r="H8" s="1">
        <f>G8/500*100</f>
        <v>72.2</v>
      </c>
      <c r="I8" s="2">
        <f>AVERAGE(B8:F8)</f>
        <v>72.2</v>
      </c>
      <c r="J8" s="1" t="str">
        <f>IF(H8&gt;=33, "pass", "fail")</f>
        <v>pass</v>
      </c>
      <c r="K8" s="7" t="str">
        <f>IF(H8&gt;=80, "A", IF(H8&gt;=70, "B", IF(H8&gt;=50, "C",IF(H8&gt;33, "D"))))</f>
        <v>B</v>
      </c>
    </row>
    <row r="9" spans="1:11" x14ac:dyDescent="0.25">
      <c r="A9" s="6" t="s">
        <v>13</v>
      </c>
      <c r="B9" s="1">
        <v>89</v>
      </c>
      <c r="C9" s="1">
        <v>51</v>
      </c>
      <c r="D9" s="1">
        <v>97</v>
      </c>
      <c r="E9" s="1">
        <v>91</v>
      </c>
      <c r="F9" s="1">
        <v>77</v>
      </c>
      <c r="G9" s="1">
        <f>SUM(B9:F9)</f>
        <v>405</v>
      </c>
      <c r="H9" s="1">
        <f>G9/500*100</f>
        <v>81</v>
      </c>
      <c r="I9" s="2">
        <f>AVERAGE(B9:F9)</f>
        <v>81</v>
      </c>
      <c r="J9" s="1" t="str">
        <f>IF(H9&gt;=33, "pass", "fail")</f>
        <v>pass</v>
      </c>
      <c r="K9" s="7" t="str">
        <f>IF(H9&gt;=80, "A", IF(H9&gt;=70, "B", IF(H9&gt;=50, "C",IF(H9&gt;33, "D"))))</f>
        <v>A</v>
      </c>
    </row>
    <row r="10" spans="1:11" x14ac:dyDescent="0.25">
      <c r="A10" s="6" t="s">
        <v>14</v>
      </c>
      <c r="B10" s="1">
        <v>79</v>
      </c>
      <c r="C10" s="1">
        <v>81</v>
      </c>
      <c r="D10" s="1">
        <v>52</v>
      </c>
      <c r="E10" s="1">
        <v>53</v>
      </c>
      <c r="F10" s="1">
        <v>60</v>
      </c>
      <c r="G10" s="1">
        <f>SUM(B10:F10)</f>
        <v>325</v>
      </c>
      <c r="H10" s="1">
        <f>G10/500*100</f>
        <v>65</v>
      </c>
      <c r="I10" s="2">
        <f>AVERAGE(B10:F10)</f>
        <v>65</v>
      </c>
      <c r="J10" s="1" t="str">
        <f>IF(H10&gt;=33, "pass", "fail")</f>
        <v>pass</v>
      </c>
      <c r="K10" s="7" t="str">
        <f>IF(H10&gt;=80, "A", IF(H10&gt;=70, "B", IF(H10&gt;=50, "C",IF(H10&gt;33, "D"))))</f>
        <v>C</v>
      </c>
    </row>
    <row r="11" spans="1:11" x14ac:dyDescent="0.25">
      <c r="A11" s="6" t="s">
        <v>15</v>
      </c>
      <c r="B11" s="1">
        <v>65</v>
      </c>
      <c r="C11" s="1">
        <v>68</v>
      </c>
      <c r="D11" s="1">
        <v>91</v>
      </c>
      <c r="E11" s="1">
        <v>78</v>
      </c>
      <c r="F11" s="1">
        <v>100</v>
      </c>
      <c r="G11" s="1">
        <f>SUM(B11:F11)</f>
        <v>402</v>
      </c>
      <c r="H11" s="1">
        <f>G11/500*100</f>
        <v>80.400000000000006</v>
      </c>
      <c r="I11" s="2">
        <f>AVERAGE(B11:F11)</f>
        <v>80.400000000000006</v>
      </c>
      <c r="J11" s="1" t="str">
        <f>IF(H11&gt;=33, "pass", "fail")</f>
        <v>pass</v>
      </c>
      <c r="K11" s="7" t="str">
        <f>IF(H11&gt;=80, "A", IF(H11&gt;=70, "B", IF(H11&gt;=50, "C",IF(H11&gt;33, "D"))))</f>
        <v>A</v>
      </c>
    </row>
    <row r="12" spans="1:11" x14ac:dyDescent="0.25">
      <c r="A12" s="8" t="s">
        <v>16</v>
      </c>
      <c r="B12" s="9">
        <v>85</v>
      </c>
      <c r="C12" s="9">
        <v>68</v>
      </c>
      <c r="D12" s="9">
        <v>52</v>
      </c>
      <c r="E12" s="9">
        <v>60</v>
      </c>
      <c r="F12" s="9">
        <v>70</v>
      </c>
      <c r="G12" s="9">
        <f>SUM(B12:F12)</f>
        <v>335</v>
      </c>
      <c r="H12" s="9">
        <f>G12/500*100</f>
        <v>67</v>
      </c>
      <c r="I12" s="10">
        <f>AVERAGE(B12:F12)</f>
        <v>67</v>
      </c>
      <c r="J12" s="9" t="str">
        <f>IF(H12&gt;=33, "pass", "fail")</f>
        <v>pass</v>
      </c>
      <c r="K12" s="11" t="str">
        <f>IF(H12&gt;=80, "A", IF(H12&gt;=70, "B", IF(H12&gt;=50, "C",IF(H12&gt;33, "D"))))</f>
        <v>C</v>
      </c>
    </row>
  </sheetData>
  <scenarios current="1">
    <scenario name="POP" locked="1" count="1" user="USER" comment="Created by USER on 8/29/2023">
      <inputCells r="G5" val="267"/>
    </scenario>
    <scenario name="total marks" locked="1" count="1" user="USER" comment="Created by USER on 8/29/2023">
      <inputCells r="G5" val="267"/>
    </scenario>
  </scenarios>
  <conditionalFormatting sqref="B4:E12">
    <cfRule type="cellIs" dxfId="18" priority="7" operator="equal">
      <formula>100</formula>
    </cfRule>
    <cfRule type="cellIs" dxfId="17" priority="8" operator="lessThan">
      <formula>33</formula>
    </cfRule>
    <cfRule type="cellIs" dxfId="16" priority="9" operator="greaterThan">
      <formula>75</formula>
    </cfRule>
  </conditionalFormatting>
  <conditionalFormatting sqref="I4:I12">
    <cfRule type="cellIs" dxfId="15" priority="10" operator="greaterThan">
      <formula>80</formula>
    </cfRule>
  </conditionalFormatting>
  <conditionalFormatting sqref="L3">
    <cfRule type="cellIs" dxfId="14" priority="11" operator="greaterThan">
      <formula>80</formula>
    </cfRule>
    <cfRule type="cellIs" dxfId="13" priority="12" operator="greaterThan">
      <formula>80</formula>
    </cfRule>
  </conditionalFormatting>
  <conditionalFormatting sqref="G4:G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{6534F1B3-0762-46A5-A664-1CDD332D2350}</x14:id>
        </ext>
      </extLst>
    </cfRule>
  </conditionalFormatting>
  <conditionalFormatting sqref="H4:H12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F12">
    <cfRule type="cellIs" dxfId="0" priority="4" operator="greaterThan">
      <formula>75</formula>
    </cfRule>
    <cfRule type="cellIs" dxfId="1" priority="3" operator="equal">
      <formula>100</formula>
    </cfRule>
    <cfRule type="cellIs" dxfId="2" priority="2" operator="equal">
      <formula>100</formula>
    </cfRule>
    <cfRule type="cellIs" dxfId="3" priority="1" operator="lessThan">
      <formula>60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4F1B3-0762-46A5-A664-1CDD332D23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8617</cp:lastModifiedBy>
  <dcterms:created xsi:type="dcterms:W3CDTF">2023-08-29T09:13:47Z</dcterms:created>
  <dcterms:modified xsi:type="dcterms:W3CDTF">2023-09-04T07:54:54Z</dcterms:modified>
</cp:coreProperties>
</file>