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904" yWindow="852" windowWidth="13764" windowHeight="11508" tabRatio="600" firstSheet="0" activeTab="1" autoFilterDateGrouping="1"/>
  </bookViews>
  <sheets>
    <sheet name="ひな形" sheetId="1" state="visible" r:id="rId1"/>
    <sheet name="t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Yu Gothic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9" fontId="1" fillId="0" borderId="0" applyAlignment="1">
      <alignment vertical="center"/>
    </xf>
  </cellStyleXfs>
  <cellXfs count="56">
    <xf numFmtId="0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56" fontId="0" fillId="0" borderId="7" pivotButton="0" quotePrefix="0" xfId="0"/>
    <xf numFmtId="0" fontId="0" fillId="0" borderId="8" applyAlignment="1" pivotButton="0" quotePrefix="0" xfId="0">
      <alignment horizontal="center"/>
    </xf>
    <xf numFmtId="164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3" fillId="0" borderId="0" applyAlignment="1" pivotButton="0" quotePrefix="0" xfId="0">
      <alignment horizontal="left"/>
    </xf>
    <xf numFmtId="0" fontId="0" fillId="0" borderId="17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  <xf numFmtId="0" fontId="4" fillId="2" borderId="20" applyAlignment="1" pivotButton="0" quotePrefix="0" xfId="0">
      <alignment horizontal="right"/>
    </xf>
    <xf numFmtId="0" fontId="0" fillId="0" borderId="21" pivotButton="0" quotePrefix="0" xfId="0"/>
    <xf numFmtId="0" fontId="4" fillId="2" borderId="22" applyAlignment="1" pivotButton="0" quotePrefix="0" xfId="0">
      <alignment horizontal="right"/>
    </xf>
    <xf numFmtId="0" fontId="0" fillId="0" borderId="23" pivotButton="0" quotePrefix="0" xfId="0"/>
    <xf numFmtId="0" fontId="4" fillId="2" borderId="24" applyAlignment="1" pivotButton="0" quotePrefix="0" xfId="0">
      <alignment horizontal="right"/>
    </xf>
    <xf numFmtId="0" fontId="4" fillId="2" borderId="25" applyAlignment="1" pivotButton="0" quotePrefix="0" xfId="0">
      <alignment horizontal="right"/>
    </xf>
    <xf numFmtId="0" fontId="0" fillId="0" borderId="8" pivotButton="0" quotePrefix="0" xfId="0"/>
    <xf numFmtId="0" fontId="4" fillId="2" borderId="26" applyAlignment="1" pivotButton="0" quotePrefix="0" xfId="0">
      <alignment horizontal="right"/>
    </xf>
    <xf numFmtId="1" fontId="0" fillId="0" borderId="21" pivotButton="0" quotePrefix="0" xfId="0"/>
    <xf numFmtId="1" fontId="0" fillId="0" borderId="23" pivotButton="0" quotePrefix="0" xfId="0"/>
    <xf numFmtId="0" fontId="0" fillId="0" borderId="27" pivotButton="0" quotePrefix="0" xfId="0"/>
    <xf numFmtId="0" fontId="0" fillId="0" borderId="23" applyAlignment="1" pivotButton="0" quotePrefix="0" xfId="0">
      <alignment horizontal="center"/>
    </xf>
    <xf numFmtId="0" fontId="0" fillId="0" borderId="26" pivotButton="0" quotePrefix="0" xfId="0"/>
    <xf numFmtId="0" fontId="0" fillId="0" borderId="7" pivotButton="0" quotePrefix="0" xfId="0"/>
    <xf numFmtId="0" fontId="0" fillId="0" borderId="29" pivotButton="0" quotePrefix="0" xfId="0"/>
    <xf numFmtId="0" fontId="4" fillId="0" borderId="21" pivotButton="0" quotePrefix="0" xfId="0"/>
    <xf numFmtId="165" fontId="0" fillId="0" borderId="5" pivotButton="0" quotePrefix="0" xfId="0"/>
    <xf numFmtId="0" fontId="0" fillId="0" borderId="1" pivotButton="0" quotePrefix="0" xfId="0"/>
    <xf numFmtId="0" fontId="0" fillId="0" borderId="5" pivotButton="0" quotePrefix="0" xfId="0"/>
    <xf numFmtId="10" fontId="4" fillId="0" borderId="23" pivotButton="0" quotePrefix="0" xfId="1"/>
    <xf numFmtId="165" fontId="0" fillId="0" borderId="15" pivotButton="0" quotePrefix="0" xfId="0"/>
    <xf numFmtId="165" fontId="0" fillId="0" borderId="16" pivotButton="0" quotePrefix="0" xfId="0"/>
    <xf numFmtId="165" fontId="0" fillId="0" borderId="9" pivotButton="0" quotePrefix="0" xfId="0"/>
    <xf numFmtId="165" fontId="0" fillId="0" borderId="10" pivotButton="0" quotePrefix="0" xfId="0"/>
    <xf numFmtId="165" fontId="0" fillId="0" borderId="26" pivotButton="0" quotePrefix="0" xfId="0"/>
    <xf numFmtId="165" fontId="0" fillId="0" borderId="28" pivotButton="0" quotePrefix="0" xfId="0"/>
    <xf numFmtId="165" fontId="0" fillId="0" borderId="9" pivotButton="0" quotePrefix="0" xfId="0"/>
    <xf numFmtId="165" fontId="0" fillId="0" borderId="10" pivotButton="0" quotePrefix="0" xfId="0"/>
    <xf numFmtId="164" fontId="0" fillId="0" borderId="11" pivotButton="0" quotePrefix="0" xfId="0"/>
    <xf numFmtId="165" fontId="0" fillId="0" borderId="15" pivotButton="0" quotePrefix="0" xfId="0"/>
    <xf numFmtId="165" fontId="0" fillId="0" borderId="16" pivotButton="0" quotePrefix="0" xfId="0"/>
    <xf numFmtId="165" fontId="0" fillId="0" borderId="26" pivotButton="0" quotePrefix="0" xfId="0"/>
    <xf numFmtId="165" fontId="0" fillId="0" borderId="28" pivotButton="0" quotePrefix="0" xfId="0"/>
    <xf numFmtId="165" fontId="0" fillId="0" borderId="5" pivotButton="0" quotePrefix="0" xfId="0"/>
  </cellXfs>
  <cellStyles count="2">
    <cellStyle name="標準" xfId="0" builtinId="0"/>
    <cellStyle name="パーセント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8" sqref="E8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8" t="n"/>
      <c r="E3" s="49" t="n"/>
      <c r="F3" s="50">
        <f>E3-D3</f>
        <v/>
      </c>
      <c r="G3" s="13" t="n"/>
      <c r="H3" s="14" t="n"/>
      <c r="I3" s="15" t="n"/>
      <c r="J3" s="15" t="n"/>
      <c r="K3" s="15" t="n"/>
      <c r="L3" s="15" t="n"/>
      <c r="M3" s="16" t="n"/>
      <c r="O3" s="17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1" t="n"/>
      <c r="E4" s="52" t="n"/>
      <c r="F4" s="50">
        <f>E4-D4</f>
        <v/>
      </c>
      <c r="G4" s="18" t="n"/>
      <c r="H4" s="19" t="n"/>
      <c r="I4" s="20" t="n"/>
      <c r="J4" s="20" t="n"/>
      <c r="K4" s="20" t="n"/>
      <c r="L4" s="20" t="n"/>
      <c r="M4" s="21" t="n"/>
      <c r="O4" s="22" t="inlineStr">
        <is>
          <t>出勤日数</t>
        </is>
      </c>
      <c r="P4" s="23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1" t="n"/>
      <c r="E5" s="52" t="n"/>
      <c r="F5" s="50">
        <f>E5-D5</f>
        <v/>
      </c>
      <c r="G5" s="18" t="n"/>
      <c r="H5" s="19" t="n"/>
      <c r="I5" s="20" t="n"/>
      <c r="J5" s="20" t="n"/>
      <c r="K5" s="20" t="n"/>
      <c r="L5" s="20" t="n"/>
      <c r="M5" s="21" t="n"/>
      <c r="O5" s="24" t="inlineStr">
        <is>
          <t>時給</t>
        </is>
      </c>
      <c r="P5" s="25" t="n"/>
    </row>
    <row r="6" ht="18.6" customHeight="1" thickBot="1">
      <c r="B6" s="10" t="n">
        <v>45020</v>
      </c>
      <c r="C6" s="11" t="inlineStr">
        <is>
          <t>火</t>
        </is>
      </c>
      <c r="D6" s="51" t="n"/>
      <c r="E6" s="52" t="n"/>
      <c r="F6" s="50">
        <f>E6-D6</f>
        <v/>
      </c>
      <c r="G6" s="18" t="n"/>
      <c r="H6" s="19" t="n"/>
      <c r="I6" s="20" t="n"/>
      <c r="J6" s="20" t="n"/>
      <c r="K6" s="20" t="n"/>
      <c r="L6" s="20" t="n"/>
      <c r="M6" s="21" t="n"/>
    </row>
    <row r="7" ht="18.6" customHeight="1" thickBot="1">
      <c r="B7" s="10" t="n">
        <v>45021</v>
      </c>
      <c r="C7" s="11" t="inlineStr">
        <is>
          <t>水</t>
        </is>
      </c>
      <c r="D7" s="51" t="n"/>
      <c r="E7" s="52" t="n"/>
      <c r="F7" s="50">
        <f>E7-D7</f>
        <v/>
      </c>
      <c r="G7" s="18" t="n"/>
      <c r="H7" s="19" t="n"/>
      <c r="I7" s="20" t="n"/>
      <c r="J7" s="20" t="n"/>
      <c r="K7" s="20" t="n"/>
      <c r="L7" s="20" t="n"/>
      <c r="M7" s="21" t="n"/>
      <c r="O7" s="22" t="inlineStr">
        <is>
          <t>基本給</t>
        </is>
      </c>
      <c r="P7" s="23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1" t="n"/>
      <c r="E8" s="52" t="n"/>
      <c r="F8" s="50">
        <f>E8-D8</f>
        <v/>
      </c>
      <c r="G8" s="18" t="n"/>
      <c r="H8" s="19" t="n"/>
      <c r="I8" s="20" t="n"/>
      <c r="J8" s="20" t="n"/>
      <c r="K8" s="20" t="n"/>
      <c r="L8" s="20" t="n"/>
      <c r="M8" s="21" t="n"/>
      <c r="O8" s="24" t="inlineStr">
        <is>
          <t>バック</t>
        </is>
      </c>
      <c r="P8" s="25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1" t="n"/>
      <c r="E9" s="52" t="n"/>
      <c r="F9" s="50">
        <f>E9-D9</f>
        <v/>
      </c>
      <c r="G9" s="18" t="n"/>
      <c r="H9" s="19" t="n"/>
      <c r="I9" s="20" t="n"/>
      <c r="J9" s="20" t="n"/>
      <c r="K9" s="20" t="n"/>
      <c r="L9" s="20" t="n"/>
      <c r="M9" s="21" t="n"/>
    </row>
    <row r="10" ht="18.6" customHeight="1" thickBot="1">
      <c r="B10" s="10" t="n">
        <v>45024</v>
      </c>
      <c r="C10" s="11" t="inlineStr">
        <is>
          <t>土</t>
        </is>
      </c>
      <c r="D10" s="51" t="n"/>
      <c r="E10" s="52" t="n"/>
      <c r="F10" s="50">
        <f>E10-D10</f>
        <v/>
      </c>
      <c r="G10" s="18" t="n"/>
      <c r="H10" s="19" t="n"/>
      <c r="I10" s="20" t="n"/>
      <c r="J10" s="20" t="n"/>
      <c r="K10" s="20" t="n"/>
      <c r="L10" s="20" t="n"/>
      <c r="M10" s="21" t="n"/>
      <c r="O10" s="17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1" t="n"/>
      <c r="E11" s="52" t="n"/>
      <c r="F11" s="50">
        <f>E11-D11</f>
        <v/>
      </c>
      <c r="G11" s="18" t="n"/>
      <c r="H11" s="19" t="n"/>
      <c r="I11" s="20" t="n"/>
      <c r="J11" s="20" t="n"/>
      <c r="K11" s="20" t="n"/>
      <c r="L11" s="20" t="n"/>
      <c r="M11" s="21" t="n"/>
      <c r="O11" s="26" t="inlineStr">
        <is>
          <t>チームバック</t>
        </is>
      </c>
      <c r="P11" s="23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1" t="n"/>
      <c r="E12" s="52" t="n"/>
      <c r="F12" s="50">
        <f>E12-D12</f>
        <v/>
      </c>
      <c r="G12" s="18" t="n"/>
      <c r="H12" s="19" t="n"/>
      <c r="I12" s="20" t="n"/>
      <c r="J12" s="20" t="n"/>
      <c r="K12" s="20" t="n"/>
      <c r="L12" s="20" t="n"/>
      <c r="M12" s="21" t="n"/>
      <c r="O12" s="27" t="inlineStr">
        <is>
          <t>売上1位</t>
        </is>
      </c>
      <c r="P12" s="28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1" t="n"/>
      <c r="E13" s="52" t="n"/>
      <c r="F13" s="50">
        <f>E13-D13</f>
        <v/>
      </c>
      <c r="G13" s="18" t="n"/>
      <c r="H13" s="19" t="n"/>
      <c r="I13" s="20" t="n"/>
      <c r="J13" s="20" t="n"/>
      <c r="K13" s="20" t="n"/>
      <c r="L13" s="20" t="n"/>
      <c r="M13" s="21" t="n"/>
      <c r="O13" s="27" t="inlineStr">
        <is>
          <t>月間指名1位</t>
        </is>
      </c>
      <c r="P13" s="28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1" t="n"/>
      <c r="E14" s="52" t="n"/>
      <c r="F14" s="50">
        <f>E14-D14</f>
        <v/>
      </c>
      <c r="G14" s="18" t="n"/>
      <c r="H14" s="19" t="n"/>
      <c r="I14" s="20" t="n"/>
      <c r="J14" s="20" t="n"/>
      <c r="K14" s="20" t="n"/>
      <c r="L14" s="20" t="n"/>
      <c r="M14" s="21" t="n"/>
      <c r="O14" s="27" t="inlineStr">
        <is>
          <t>月間同伴1位</t>
        </is>
      </c>
      <c r="P14" s="28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1" t="n"/>
      <c r="E15" s="52" t="n"/>
      <c r="F15" s="50">
        <f>E15-D15</f>
        <v/>
      </c>
      <c r="G15" s="18" t="n"/>
      <c r="H15" s="19" t="n"/>
      <c r="I15" s="20" t="n"/>
      <c r="J15" s="20" t="n"/>
      <c r="K15" s="20" t="n"/>
      <c r="L15" s="20" t="n"/>
      <c r="M15" s="21" t="n"/>
      <c r="O15" s="27" t="inlineStr">
        <is>
          <t>シャンパン</t>
        </is>
      </c>
      <c r="P15" s="28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1" t="n"/>
      <c r="E16" s="52" t="n"/>
      <c r="F16" s="50">
        <f>E16-D16</f>
        <v/>
      </c>
      <c r="G16" s="18" t="n"/>
      <c r="H16" s="19" t="n"/>
      <c r="I16" s="20" t="n"/>
      <c r="J16" s="20" t="n"/>
      <c r="K16" s="20" t="n"/>
      <c r="L16" s="20" t="n"/>
      <c r="M16" s="21" t="n"/>
      <c r="O16" s="29" t="inlineStr">
        <is>
          <t>ドリンク</t>
        </is>
      </c>
      <c r="P16" s="25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1" t="n"/>
      <c r="E17" s="52" t="n"/>
      <c r="F17" s="50">
        <f>E17-D17</f>
        <v/>
      </c>
      <c r="G17" s="18" t="n"/>
      <c r="H17" s="19" t="n"/>
      <c r="I17" s="20" t="n"/>
      <c r="J17" s="20" t="n"/>
      <c r="K17" s="20" t="n"/>
      <c r="L17" s="20" t="n"/>
      <c r="M17" s="21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1" t="n"/>
      <c r="E18" s="52" t="n"/>
      <c r="F18" s="50">
        <f>E18-D18</f>
        <v/>
      </c>
      <c r="G18" s="18" t="n"/>
      <c r="H18" s="19" t="n"/>
      <c r="I18" s="20" t="n"/>
      <c r="J18" s="20" t="n"/>
      <c r="K18" s="20" t="n"/>
      <c r="L18" s="20" t="n"/>
      <c r="M18" s="21" t="n"/>
    </row>
    <row r="19" ht="18.6" customHeight="1" thickBot="1">
      <c r="B19" s="10" t="n">
        <v>45033</v>
      </c>
      <c r="C19" s="11" t="inlineStr">
        <is>
          <t>月</t>
        </is>
      </c>
      <c r="D19" s="51" t="n"/>
      <c r="E19" s="52" t="n"/>
      <c r="F19" s="50">
        <f>E19-D19</f>
        <v/>
      </c>
      <c r="G19" s="18" t="n"/>
      <c r="H19" s="19" t="n"/>
      <c r="I19" s="20" t="n"/>
      <c r="J19" s="20" t="n"/>
      <c r="K19" s="20" t="n"/>
      <c r="L19" s="20" t="n"/>
      <c r="M19" s="21" t="n"/>
      <c r="O19" s="17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1" t="n"/>
      <c r="E20" s="52" t="n"/>
      <c r="F20" s="50">
        <f>E20-D20</f>
        <v/>
      </c>
      <c r="G20" s="18" t="n"/>
      <c r="H20" s="19" t="n"/>
      <c r="I20" s="20" t="n"/>
      <c r="J20" s="20" t="n"/>
      <c r="K20" s="20" t="n"/>
      <c r="L20" s="20" t="n"/>
      <c r="M20" s="21" t="n"/>
      <c r="O20" s="26" t="inlineStr">
        <is>
          <t>シフト手当</t>
        </is>
      </c>
      <c r="P20" s="23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1" t="n"/>
      <c r="E21" s="52" t="n"/>
      <c r="F21" s="50">
        <f>E21-D21</f>
        <v/>
      </c>
      <c r="G21" s="18" t="n"/>
      <c r="H21" s="19" t="n"/>
      <c r="I21" s="20" t="n"/>
      <c r="J21" s="20" t="n"/>
      <c r="K21" s="20" t="n"/>
      <c r="L21" s="20" t="n"/>
      <c r="M21" s="21" t="n"/>
      <c r="O21" s="29" t="inlineStr">
        <is>
          <t>役職手当</t>
        </is>
      </c>
      <c r="P21" s="25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1" t="n"/>
      <c r="E22" s="52" t="n"/>
      <c r="F22" s="50">
        <f>E22-D22</f>
        <v/>
      </c>
      <c r="G22" s="18" t="n"/>
      <c r="H22" s="19" t="n"/>
      <c r="I22" s="20" t="n"/>
      <c r="J22" s="20" t="n"/>
      <c r="K22" s="20" t="n"/>
      <c r="L22" s="20" t="n"/>
      <c r="M22" s="21" t="n"/>
    </row>
    <row r="23" ht="18.6" customHeight="1" thickBot="1">
      <c r="B23" s="10" t="n">
        <v>45037</v>
      </c>
      <c r="C23" s="11" t="inlineStr">
        <is>
          <t>金</t>
        </is>
      </c>
      <c r="D23" s="51" t="n"/>
      <c r="E23" s="52" t="n"/>
      <c r="F23" s="50">
        <f>E23-D23</f>
        <v/>
      </c>
      <c r="G23" s="18" t="n"/>
      <c r="H23" s="19" t="n"/>
      <c r="I23" s="20" t="n"/>
      <c r="J23" s="20" t="n"/>
      <c r="K23" s="20" t="n"/>
      <c r="L23" s="20" t="n"/>
      <c r="M23" s="21" t="n"/>
      <c r="O23" s="17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1" t="n"/>
      <c r="E24" s="52" t="n"/>
      <c r="F24" s="50">
        <f>E24-D24</f>
        <v/>
      </c>
      <c r="G24" s="18" t="n"/>
      <c r="H24" s="19" t="n"/>
      <c r="I24" s="20" t="n"/>
      <c r="J24" s="20" t="n"/>
      <c r="K24" s="20" t="n"/>
      <c r="L24" s="20" t="n"/>
      <c r="M24" s="21" t="n"/>
      <c r="O24" s="26" t="inlineStr">
        <is>
          <t>源泉徴収</t>
        </is>
      </c>
      <c r="P24" s="30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1" t="n"/>
      <c r="E25" s="52" t="n"/>
      <c r="F25" s="50">
        <f>E25-D25</f>
        <v/>
      </c>
      <c r="G25" s="18" t="n"/>
      <c r="H25" s="19" t="n"/>
      <c r="I25" s="20" t="n"/>
      <c r="J25" s="20" t="n"/>
      <c r="K25" s="20" t="n"/>
      <c r="L25" s="20" t="n"/>
      <c r="M25" s="21" t="n"/>
      <c r="O25" s="27" t="inlineStr">
        <is>
          <t>交通費</t>
        </is>
      </c>
      <c r="P25" s="28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1" t="n"/>
      <c r="E26" s="52" t="n"/>
      <c r="F26" s="50">
        <f>E26-D26</f>
        <v/>
      </c>
      <c r="G26" s="18" t="n"/>
      <c r="H26" s="19" t="n"/>
      <c r="I26" s="20" t="n"/>
      <c r="J26" s="20" t="n"/>
      <c r="K26" s="20" t="n"/>
      <c r="L26" s="20" t="n"/>
      <c r="M26" s="21" t="n"/>
      <c r="O26" s="29" t="inlineStr">
        <is>
          <t>前借</t>
        </is>
      </c>
      <c r="P26" s="25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1" t="n"/>
      <c r="E27" s="52" t="n"/>
      <c r="F27" s="50">
        <f>E27-D27</f>
        <v/>
      </c>
      <c r="G27" s="18" t="n"/>
      <c r="H27" s="19" t="n"/>
      <c r="I27" s="20" t="n"/>
      <c r="J27" s="20" t="n"/>
      <c r="K27" s="20" t="n"/>
      <c r="L27" s="20" t="n"/>
      <c r="M27" s="21" t="n"/>
    </row>
    <row r="28" ht="18.6" customHeight="1" thickBot="1">
      <c r="B28" s="10" t="n">
        <v>45042</v>
      </c>
      <c r="C28" s="11" t="inlineStr">
        <is>
          <t>水</t>
        </is>
      </c>
      <c r="D28" s="51" t="n"/>
      <c r="E28" s="52" t="n"/>
      <c r="F28" s="50">
        <f>E28-D28</f>
        <v/>
      </c>
      <c r="G28" s="18" t="n"/>
      <c r="H28" s="19" t="n"/>
      <c r="I28" s="20" t="n"/>
      <c r="J28" s="20" t="n"/>
      <c r="K28" s="20" t="n"/>
      <c r="L28" s="20" t="n"/>
      <c r="M28" s="21" t="n"/>
      <c r="O28" s="17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1" t="n"/>
      <c r="E29" s="52" t="n"/>
      <c r="F29" s="50">
        <f>E29-D29</f>
        <v/>
      </c>
      <c r="G29" s="18" t="n"/>
      <c r="H29" s="19" t="n"/>
      <c r="I29" s="20" t="n"/>
      <c r="J29" s="20" t="n"/>
      <c r="K29" s="20" t="n"/>
      <c r="L29" s="20" t="n"/>
      <c r="M29" s="21" t="n"/>
      <c r="O29" s="26" t="inlineStr">
        <is>
          <t>総支給額</t>
        </is>
      </c>
      <c r="P29" s="23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1" t="n"/>
      <c r="E30" s="52" t="n"/>
      <c r="F30" s="50">
        <f>E30-D30</f>
        <v/>
      </c>
      <c r="G30" s="18" t="n"/>
      <c r="H30" s="19" t="n"/>
      <c r="I30" s="20" t="n"/>
      <c r="J30" s="20" t="n"/>
      <c r="K30" s="20" t="n"/>
      <c r="L30" s="20" t="n"/>
      <c r="M30" s="21" t="n"/>
      <c r="O30" s="29" t="inlineStr">
        <is>
          <t>差引支給額</t>
        </is>
      </c>
      <c r="P30" s="31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1" t="n"/>
      <c r="E31" s="52" t="n"/>
      <c r="F31" s="50">
        <f>E31-D31</f>
        <v/>
      </c>
      <c r="G31" s="18" t="n"/>
      <c r="H31" s="19" t="n"/>
      <c r="I31" s="20" t="n"/>
      <c r="J31" s="20" t="n"/>
      <c r="K31" s="20" t="n"/>
      <c r="L31" s="20" t="n"/>
      <c r="M31" s="21" t="n"/>
    </row>
    <row r="32" ht="18.6" customHeight="1" thickBot="1">
      <c r="B32" s="10" t="n">
        <v>45046</v>
      </c>
      <c r="C32" s="11" t="inlineStr">
        <is>
          <t>日</t>
        </is>
      </c>
      <c r="D32" s="51" t="n"/>
      <c r="E32" s="52" t="n"/>
      <c r="F32" s="50">
        <f>E32-D32</f>
        <v/>
      </c>
      <c r="G32" s="18" t="n"/>
      <c r="H32" s="19" t="n"/>
      <c r="I32" s="20" t="n"/>
      <c r="J32" s="20" t="n"/>
      <c r="K32" s="20" t="n"/>
      <c r="L32" s="20" t="n"/>
      <c r="M32" s="21" t="n"/>
      <c r="O32" s="17" t="inlineStr">
        <is>
          <t>参考値</t>
        </is>
      </c>
    </row>
    <row r="33" ht="18.6" customHeight="1" thickBot="1">
      <c r="B33" s="32" t="n"/>
      <c r="C33" s="33" t="n"/>
      <c r="D33" s="53" t="n"/>
      <c r="E33" s="54" t="n"/>
      <c r="F33" s="50">
        <f>E33-D33</f>
        <v/>
      </c>
      <c r="G33" s="35" t="n"/>
      <c r="H33" s="34" t="n"/>
      <c r="I33" s="36" t="n"/>
      <c r="J33" s="36" t="n"/>
      <c r="K33" s="36" t="n"/>
      <c r="L33" s="36" t="n"/>
      <c r="M33" s="25" t="n"/>
      <c r="O33" s="26" t="inlineStr">
        <is>
          <t>月間売上</t>
        </is>
      </c>
      <c r="P33" s="37">
        <f>G34</f>
        <v/>
      </c>
    </row>
    <row r="34" ht="18.6" customHeight="1" thickBot="1">
      <c r="E34" s="3" t="inlineStr">
        <is>
          <t>当月勤務時間合計</t>
        </is>
      </c>
      <c r="F34" s="55">
        <f>SUM(F3:F33)</f>
        <v/>
      </c>
      <c r="G34" s="39">
        <f>SUM(G3:G33)</f>
        <v/>
      </c>
      <c r="H34" s="39">
        <f>SUM(H3:H33)</f>
        <v/>
      </c>
      <c r="I34" s="39">
        <f>SUM(I3:I33)</f>
        <v/>
      </c>
      <c r="J34" s="39">
        <f>SUM(J3:J33)</f>
        <v/>
      </c>
      <c r="K34" s="39">
        <f>SUM(K3:K33)</f>
        <v/>
      </c>
      <c r="L34" s="39">
        <f>SUM(L3:L33)</f>
        <v/>
      </c>
      <c r="M34" s="40">
        <f>SUM(M3:M33)</f>
        <v/>
      </c>
      <c r="O34" s="29" t="inlineStr">
        <is>
          <t>給率</t>
        </is>
      </c>
      <c r="P34" s="41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ySplit="2" topLeftCell="A26" activePane="bottomLeft" state="frozen"/>
      <selection pane="bottomLeft" activeCell="E41" sqref="E41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  <c r="E1" t="inlineStr">
        <is>
          <t>t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8" t="n"/>
      <c r="E3" s="49" t="n"/>
      <c r="F3" s="50">
        <f>E3-D3</f>
        <v/>
      </c>
      <c r="G3" s="13" t="n"/>
      <c r="H3" s="14" t="n"/>
      <c r="I3" s="15" t="n"/>
      <c r="J3" s="15" t="n"/>
      <c r="K3" s="15" t="n"/>
      <c r="L3" s="15" t="n"/>
      <c r="M3" s="16" t="n"/>
      <c r="O3" s="17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1" t="n"/>
      <c r="E4" s="52" t="n"/>
      <c r="F4" s="50">
        <f>E4-D4</f>
        <v/>
      </c>
      <c r="G4" s="18" t="n"/>
      <c r="H4" s="19" t="n"/>
      <c r="I4" s="20" t="n"/>
      <c r="J4" s="20" t="n"/>
      <c r="K4" s="20" t="n"/>
      <c r="L4" s="20" t="n"/>
      <c r="M4" s="21" t="n"/>
      <c r="O4" s="22" t="inlineStr">
        <is>
          <t>出勤日数</t>
        </is>
      </c>
      <c r="P4" s="23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1" t="n"/>
      <c r="E5" s="52" t="n"/>
      <c r="F5" s="50">
        <f>E5-D5</f>
        <v/>
      </c>
      <c r="G5" s="18" t="n"/>
      <c r="H5" s="19" t="n"/>
      <c r="I5" s="20" t="n"/>
      <c r="J5" s="20" t="n"/>
      <c r="K5" s="20" t="n"/>
      <c r="L5" s="20" t="n"/>
      <c r="M5" s="21" t="n"/>
      <c r="O5" s="24" t="inlineStr">
        <is>
          <t>時給</t>
        </is>
      </c>
      <c r="P5" s="25" t="n"/>
    </row>
    <row r="6" ht="18.6" customHeight="1" thickBot="1">
      <c r="B6" s="10" t="n">
        <v>45020</v>
      </c>
      <c r="C6" s="11" t="inlineStr">
        <is>
          <t>火</t>
        </is>
      </c>
      <c r="D6" s="51" t="n"/>
      <c r="E6" s="52" t="n"/>
      <c r="F6" s="50">
        <f>E6-D6</f>
        <v/>
      </c>
      <c r="G6" s="18" t="n"/>
      <c r="H6" s="19" t="n"/>
      <c r="I6" s="20" t="n"/>
      <c r="J6" s="20" t="n"/>
      <c r="K6" s="20" t="n"/>
      <c r="L6" s="20" t="n"/>
      <c r="M6" s="21" t="n"/>
    </row>
    <row r="7" ht="18.6" customHeight="1" thickBot="1">
      <c r="B7" s="10" t="n">
        <v>45021</v>
      </c>
      <c r="C7" s="11" t="inlineStr">
        <is>
          <t>水</t>
        </is>
      </c>
      <c r="D7" s="51" t="n"/>
      <c r="E7" s="52" t="n"/>
      <c r="F7" s="50">
        <f>E7-D7</f>
        <v/>
      </c>
      <c r="G7" s="18" t="n"/>
      <c r="H7" s="19" t="n"/>
      <c r="I7" s="20" t="n"/>
      <c r="J7" s="20" t="n"/>
      <c r="K7" s="20" t="n"/>
      <c r="L7" s="20" t="n"/>
      <c r="M7" s="21" t="n"/>
      <c r="O7" s="22" t="inlineStr">
        <is>
          <t>基本給</t>
        </is>
      </c>
      <c r="P7" s="23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1" t="n"/>
      <c r="E8" s="52" t="n"/>
      <c r="F8" s="50">
        <f>E8-D8</f>
        <v/>
      </c>
      <c r="G8" s="18" t="n"/>
      <c r="H8" s="19" t="n"/>
      <c r="I8" s="20" t="n"/>
      <c r="J8" s="20" t="n"/>
      <c r="K8" s="20" t="n"/>
      <c r="L8" s="20" t="n"/>
      <c r="M8" s="21" t="n"/>
      <c r="O8" s="24" t="inlineStr">
        <is>
          <t>バック</t>
        </is>
      </c>
      <c r="P8" s="25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1" t="n"/>
      <c r="E9" s="52" t="n"/>
      <c r="F9" s="50">
        <f>E9-D9</f>
        <v/>
      </c>
      <c r="G9" s="18" t="n"/>
      <c r="H9" s="19" t="n"/>
      <c r="I9" s="20" t="n"/>
      <c r="J9" s="20" t="n"/>
      <c r="K9" s="20" t="n"/>
      <c r="L9" s="20" t="n"/>
      <c r="M9" s="21" t="n"/>
    </row>
    <row r="10" ht="18.6" customHeight="1" thickBot="1">
      <c r="B10" s="10" t="n">
        <v>45024</v>
      </c>
      <c r="C10" s="11" t="inlineStr">
        <is>
          <t>土</t>
        </is>
      </c>
      <c r="D10" s="51" t="n"/>
      <c r="E10" s="52" t="n"/>
      <c r="F10" s="50">
        <f>E10-D10</f>
        <v/>
      </c>
      <c r="G10" s="18" t="n"/>
      <c r="H10" s="19" t="n"/>
      <c r="I10" s="20" t="n"/>
      <c r="J10" s="20" t="n"/>
      <c r="K10" s="20" t="n"/>
      <c r="L10" s="20" t="n"/>
      <c r="M10" s="21" t="n"/>
      <c r="O10" s="17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1" t="n"/>
      <c r="E11" s="52" t="n"/>
      <c r="F11" s="50">
        <f>E11-D11</f>
        <v/>
      </c>
      <c r="G11" s="18" t="n"/>
      <c r="H11" s="19" t="n"/>
      <c r="I11" s="20" t="n"/>
      <c r="J11" s="20" t="n"/>
      <c r="K11" s="20" t="n"/>
      <c r="L11" s="20" t="n"/>
      <c r="M11" s="21" t="n"/>
      <c r="O11" s="26" t="inlineStr">
        <is>
          <t>チームバック</t>
        </is>
      </c>
      <c r="P11" s="23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1" t="n"/>
      <c r="E12" s="52" t="n"/>
      <c r="F12" s="50">
        <f>E12-D12</f>
        <v/>
      </c>
      <c r="G12" s="18" t="n"/>
      <c r="H12" s="19" t="n"/>
      <c r="I12" s="20" t="n"/>
      <c r="J12" s="20" t="n"/>
      <c r="K12" s="20" t="n"/>
      <c r="L12" s="20" t="n"/>
      <c r="M12" s="21" t="n"/>
      <c r="O12" s="27" t="inlineStr">
        <is>
          <t>売上1位</t>
        </is>
      </c>
      <c r="P12" s="28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1" t="n"/>
      <c r="E13" s="52" t="n"/>
      <c r="F13" s="50">
        <f>E13-D13</f>
        <v/>
      </c>
      <c r="G13" s="18" t="n"/>
      <c r="H13" s="19" t="n"/>
      <c r="I13" s="20" t="n"/>
      <c r="J13" s="20" t="n"/>
      <c r="K13" s="20" t="n"/>
      <c r="L13" s="20" t="n"/>
      <c r="M13" s="21" t="n"/>
      <c r="O13" s="27" t="inlineStr">
        <is>
          <t>月間指名1位</t>
        </is>
      </c>
      <c r="P13" s="28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1" t="n"/>
      <c r="E14" s="52" t="n"/>
      <c r="F14" s="50">
        <f>E14-D14</f>
        <v/>
      </c>
      <c r="G14" s="18" t="n"/>
      <c r="H14" s="19" t="n"/>
      <c r="I14" s="20" t="n"/>
      <c r="J14" s="20" t="n"/>
      <c r="K14" s="20" t="n"/>
      <c r="L14" s="20" t="n"/>
      <c r="M14" s="21" t="n"/>
      <c r="O14" s="27" t="inlineStr">
        <is>
          <t>月間同伴1位</t>
        </is>
      </c>
      <c r="P14" s="28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1" t="n"/>
      <c r="E15" s="52" t="n"/>
      <c r="F15" s="50">
        <f>E15-D15</f>
        <v/>
      </c>
      <c r="G15" s="18" t="n"/>
      <c r="H15" s="19" t="n"/>
      <c r="I15" s="20" t="n"/>
      <c r="J15" s="20" t="n"/>
      <c r="K15" s="20" t="n"/>
      <c r="L15" s="20" t="n"/>
      <c r="M15" s="21" t="n"/>
      <c r="O15" s="27" t="inlineStr">
        <is>
          <t>シャンパン</t>
        </is>
      </c>
      <c r="P15" s="28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1" t="n"/>
      <c r="E16" s="52" t="n"/>
      <c r="F16" s="50">
        <f>E16-D16</f>
        <v/>
      </c>
      <c r="G16" s="18" t="n"/>
      <c r="H16" s="19" t="n"/>
      <c r="I16" s="20" t="n"/>
      <c r="J16" s="20" t="n"/>
      <c r="K16" s="20" t="n"/>
      <c r="L16" s="20" t="n"/>
      <c r="M16" s="21" t="n"/>
      <c r="O16" s="29" t="inlineStr">
        <is>
          <t>ドリンク</t>
        </is>
      </c>
      <c r="P16" s="25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1" t="n"/>
      <c r="E17" s="52" t="n"/>
      <c r="F17" s="50">
        <f>E17-D17</f>
        <v/>
      </c>
      <c r="G17" s="18" t="n"/>
      <c r="H17" s="19" t="n"/>
      <c r="I17" s="20" t="n"/>
      <c r="J17" s="20" t="n"/>
      <c r="K17" s="20" t="n"/>
      <c r="L17" s="20" t="n"/>
      <c r="M17" s="21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1" t="n"/>
      <c r="E18" s="52" t="n"/>
      <c r="F18" s="50">
        <f>E18-D18</f>
        <v/>
      </c>
      <c r="G18" s="18" t="n"/>
      <c r="H18" s="19" t="n"/>
      <c r="I18" s="20" t="n"/>
      <c r="J18" s="20" t="n"/>
      <c r="K18" s="20" t="n"/>
      <c r="L18" s="20" t="n"/>
      <c r="M18" s="21" t="n"/>
    </row>
    <row r="19" ht="18.6" customHeight="1" thickBot="1">
      <c r="B19" s="10" t="n">
        <v>45033</v>
      </c>
      <c r="C19" s="11" t="inlineStr">
        <is>
          <t>月</t>
        </is>
      </c>
      <c r="D19" s="51" t="n"/>
      <c r="E19" s="52" t="n"/>
      <c r="F19" s="50">
        <f>E19-D19</f>
        <v/>
      </c>
      <c r="G19" s="18" t="n"/>
      <c r="H19" s="19" t="n"/>
      <c r="I19" s="20" t="n"/>
      <c r="J19" s="20" t="n"/>
      <c r="K19" s="20" t="n"/>
      <c r="L19" s="20" t="n"/>
      <c r="M19" s="21" t="n"/>
      <c r="O19" s="17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1" t="n"/>
      <c r="E20" s="52" t="n"/>
      <c r="F20" s="50">
        <f>E20-D20</f>
        <v/>
      </c>
      <c r="G20" s="18" t="n"/>
      <c r="H20" s="19" t="n"/>
      <c r="I20" s="20" t="n"/>
      <c r="J20" s="20" t="n"/>
      <c r="K20" s="20" t="n"/>
      <c r="L20" s="20" t="n"/>
      <c r="M20" s="21" t="n"/>
      <c r="O20" s="26" t="inlineStr">
        <is>
          <t>シフト手当</t>
        </is>
      </c>
      <c r="P20" s="23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1" t="n"/>
      <c r="E21" s="52" t="n"/>
      <c r="F21" s="50">
        <f>E21-D21</f>
        <v/>
      </c>
      <c r="G21" s="18" t="n"/>
      <c r="H21" s="19" t="n"/>
      <c r="I21" s="20" t="n"/>
      <c r="J21" s="20" t="n"/>
      <c r="K21" s="20" t="n"/>
      <c r="L21" s="20" t="n"/>
      <c r="M21" s="21" t="n"/>
      <c r="O21" s="29" t="inlineStr">
        <is>
          <t>役職手当</t>
        </is>
      </c>
      <c r="P21" s="25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1" t="n"/>
      <c r="E22" s="52" t="n"/>
      <c r="F22" s="50">
        <f>E22-D22</f>
        <v/>
      </c>
      <c r="G22" s="18" t="n"/>
      <c r="H22" s="19" t="n"/>
      <c r="I22" s="20" t="n"/>
      <c r="J22" s="20" t="n"/>
      <c r="K22" s="20" t="n"/>
      <c r="L22" s="20" t="n"/>
      <c r="M22" s="21" t="n"/>
    </row>
    <row r="23" ht="18.6" customHeight="1" thickBot="1">
      <c r="B23" s="10" t="n">
        <v>45037</v>
      </c>
      <c r="C23" s="11" t="inlineStr">
        <is>
          <t>金</t>
        </is>
      </c>
      <c r="D23" s="51" t="n"/>
      <c r="E23" s="52" t="n"/>
      <c r="F23" s="50">
        <f>E23-D23</f>
        <v/>
      </c>
      <c r="G23" s="18" t="n"/>
      <c r="H23" s="19" t="n"/>
      <c r="I23" s="20" t="n"/>
      <c r="J23" s="20" t="n"/>
      <c r="K23" s="20" t="n"/>
      <c r="L23" s="20" t="n"/>
      <c r="M23" s="21" t="n"/>
      <c r="O23" s="17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1" t="n"/>
      <c r="E24" s="52" t="n"/>
      <c r="F24" s="50">
        <f>E24-D24</f>
        <v/>
      </c>
      <c r="G24" s="18" t="n"/>
      <c r="H24" s="19" t="n"/>
      <c r="I24" s="20" t="n"/>
      <c r="J24" s="20" t="n"/>
      <c r="K24" s="20" t="n"/>
      <c r="L24" s="20" t="n"/>
      <c r="M24" s="21" t="n"/>
      <c r="O24" s="26" t="inlineStr">
        <is>
          <t>源泉徴収</t>
        </is>
      </c>
      <c r="P24" s="30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1" t="n"/>
      <c r="E25" s="52" t="n"/>
      <c r="F25" s="50">
        <f>E25-D25</f>
        <v/>
      </c>
      <c r="G25" s="18" t="n"/>
      <c r="H25" s="19" t="n"/>
      <c r="I25" s="20" t="n"/>
      <c r="J25" s="20" t="n"/>
      <c r="K25" s="20" t="n"/>
      <c r="L25" s="20" t="n"/>
      <c r="M25" s="21" t="n"/>
      <c r="O25" s="27" t="inlineStr">
        <is>
          <t>交通費</t>
        </is>
      </c>
      <c r="P25" s="28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1" t="n"/>
      <c r="E26" s="52" t="n"/>
      <c r="F26" s="50">
        <f>E26-D26</f>
        <v/>
      </c>
      <c r="G26" s="18" t="n"/>
      <c r="H26" s="19" t="n"/>
      <c r="I26" s="20" t="n"/>
      <c r="J26" s="20" t="n"/>
      <c r="K26" s="20" t="n"/>
      <c r="L26" s="20" t="n"/>
      <c r="M26" s="21" t="n"/>
      <c r="O26" s="29" t="inlineStr">
        <is>
          <t>前借</t>
        </is>
      </c>
      <c r="P26" s="25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1" t="n"/>
      <c r="E27" s="52" t="n"/>
      <c r="F27" s="50">
        <f>E27-D27</f>
        <v/>
      </c>
      <c r="G27" s="18" t="n"/>
      <c r="H27" s="19" t="n"/>
      <c r="I27" s="20" t="n"/>
      <c r="J27" s="20" t="n"/>
      <c r="K27" s="20" t="n"/>
      <c r="L27" s="20" t="n"/>
      <c r="M27" s="21" t="n"/>
    </row>
    <row r="28" ht="18.6" customHeight="1" thickBot="1">
      <c r="B28" s="10" t="n">
        <v>45042</v>
      </c>
      <c r="C28" s="11" t="inlineStr">
        <is>
          <t>水</t>
        </is>
      </c>
      <c r="D28" s="51" t="n"/>
      <c r="E28" s="52" t="n"/>
      <c r="F28" s="50">
        <f>E28-D28</f>
        <v/>
      </c>
      <c r="G28" s="18" t="n"/>
      <c r="H28" s="19" t="n"/>
      <c r="I28" s="20" t="n"/>
      <c r="J28" s="20" t="n"/>
      <c r="K28" s="20" t="n"/>
      <c r="L28" s="20" t="n"/>
      <c r="M28" s="21" t="n"/>
      <c r="O28" s="17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1" t="n"/>
      <c r="E29" s="52" t="n"/>
      <c r="F29" s="50">
        <f>E29-D29</f>
        <v/>
      </c>
      <c r="G29" s="18" t="n"/>
      <c r="H29" s="19" t="n"/>
      <c r="I29" s="20" t="n"/>
      <c r="J29" s="20" t="n"/>
      <c r="K29" s="20" t="n"/>
      <c r="L29" s="20" t="n"/>
      <c r="M29" s="21" t="n"/>
      <c r="O29" s="26" t="inlineStr">
        <is>
          <t>総支給額</t>
        </is>
      </c>
      <c r="P29" s="23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1" t="n"/>
      <c r="E30" s="52" t="n"/>
      <c r="F30" s="50">
        <f>E30-D30</f>
        <v/>
      </c>
      <c r="G30" s="18" t="n"/>
      <c r="H30" s="19" t="n"/>
      <c r="I30" s="20" t="n"/>
      <c r="J30" s="20" t="n"/>
      <c r="K30" s="20" t="n"/>
      <c r="L30" s="20" t="n"/>
      <c r="M30" s="21" t="n"/>
      <c r="O30" s="29" t="inlineStr">
        <is>
          <t>差引支給額</t>
        </is>
      </c>
      <c r="P30" s="31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1" t="inlineStr">
        <is>
          <t>24:00</t>
        </is>
      </c>
      <c r="E31" s="52" t="inlineStr">
        <is>
          <t>24:00</t>
        </is>
      </c>
      <c r="F31" s="50">
        <f>E31-D31</f>
        <v/>
      </c>
      <c r="G31" s="18" t="n"/>
      <c r="H31" s="19" t="n"/>
      <c r="I31" s="20" t="n"/>
      <c r="J31" s="20" t="n"/>
      <c r="K31" s="20" t="n"/>
      <c r="L31" s="20" t="n"/>
      <c r="M31" s="21" t="n"/>
    </row>
    <row r="32" ht="18.6" customHeight="1" thickBot="1">
      <c r="B32" s="10" t="n">
        <v>45046</v>
      </c>
      <c r="C32" s="11" t="inlineStr">
        <is>
          <t>日</t>
        </is>
      </c>
      <c r="D32" s="51" t="n"/>
      <c r="E32" s="52" t="n"/>
      <c r="F32" s="50">
        <f>E32-D32</f>
        <v/>
      </c>
      <c r="G32" s="18" t="n"/>
      <c r="H32" s="19" t="n"/>
      <c r="I32" s="20" t="n"/>
      <c r="J32" s="20" t="n"/>
      <c r="K32" s="20" t="n"/>
      <c r="L32" s="20" t="n"/>
      <c r="M32" s="21" t="n"/>
      <c r="O32" s="17" t="inlineStr">
        <is>
          <t>参考値</t>
        </is>
      </c>
    </row>
    <row r="33" ht="18.6" customHeight="1" thickBot="1">
      <c r="B33" s="32" t="n"/>
      <c r="C33" s="33" t="n"/>
      <c r="D33" s="53" t="n"/>
      <c r="E33" s="54" t="n"/>
      <c r="F33" s="50">
        <f>E33-D33</f>
        <v/>
      </c>
      <c r="G33" s="35" t="n"/>
      <c r="H33" s="34" t="n"/>
      <c r="I33" s="36" t="n"/>
      <c r="J33" s="36" t="n"/>
      <c r="K33" s="36" t="n"/>
      <c r="L33" s="36" t="n"/>
      <c r="M33" s="25" t="n"/>
      <c r="O33" s="26" t="inlineStr">
        <is>
          <t>月間売上</t>
        </is>
      </c>
      <c r="P33" s="37">
        <f>G34</f>
        <v/>
      </c>
    </row>
    <row r="34" ht="18.6" customHeight="1" thickBot="1">
      <c r="E34" s="3" t="inlineStr">
        <is>
          <t>当月勤務時間合計</t>
        </is>
      </c>
      <c r="F34" s="55">
        <f>SUM(F3:F33)</f>
        <v/>
      </c>
      <c r="G34" s="39">
        <f>SUM(G3:G33)</f>
        <v/>
      </c>
      <c r="H34" s="39">
        <f>SUM(H3:H33)</f>
        <v/>
      </c>
      <c r="I34" s="39">
        <f>SUM(I3:I33)</f>
        <v/>
      </c>
      <c r="J34" s="39">
        <f>SUM(J3:J33)</f>
        <v/>
      </c>
      <c r="K34" s="39">
        <f>SUM(K3:K33)</f>
        <v/>
      </c>
      <c r="L34" s="39">
        <f>SUM(L3:L33)</f>
        <v/>
      </c>
      <c r="M34" s="40">
        <f>SUM(M3:M33)</f>
        <v/>
      </c>
      <c r="O34" s="29" t="inlineStr">
        <is>
          <t>給率</t>
        </is>
      </c>
      <c r="P34" s="41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SONODA HIROTO</dc:creator>
  <dcterms:created xsi:type="dcterms:W3CDTF">2015-06-05T18:19:34Z</dcterms:created>
  <dcterms:modified xsi:type="dcterms:W3CDTF">2023-04-29T14:57:29Z</dcterms:modified>
  <cp:lastModifiedBy>anko1</cp:lastModifiedBy>
  <cp:lastPrinted>2023-04-21T12:35:14Z</cp:lastPrinted>
</cp:coreProperties>
</file>