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54F4730-7ACA-4A5A-B288-69B9A8BD4AD6}" xr6:coauthVersionLast="43" xr6:coauthVersionMax="43" xr10:uidLastSave="{00000000-0000-0000-0000-000000000000}"/>
  <bookViews>
    <workbookView xWindow="-120" yWindow="-120" windowWidth="20730" windowHeight="11760" activeTab="1" xr2:uid="{00000000-000D-0000-FFFF-FFFF00000000}"/>
  </bookViews>
  <sheets>
    <sheet name="Расчёты" sheetId="1" r:id="rId1"/>
    <sheet name="Распределение" sheetId="3" r:id="rId2"/>
    <sheet name="Получать информацию - это сюда" sheetId="2" r:id="rId3"/>
  </sheets>
  <definedNames>
    <definedName name="_xlchart.v1.0" hidden="1">Расчёты!$B$53:$SP$53</definedName>
    <definedName name="_xlchart.v1.1" hidden="1">Расчёты!$B$54:$SP$54</definedName>
    <definedName name="_xlchart.v1.10" hidden="1">Расчёты!$B$60:$SP$60</definedName>
    <definedName name="_xlchart.v1.11" hidden="1">Расчёты!$B$61:$SP$61</definedName>
    <definedName name="_xlchart.v1.2" hidden="1">Расчёты!$B$60:$SP$60</definedName>
    <definedName name="_xlchart.v1.3" hidden="1">Расчёты!$B$61:$SP$61</definedName>
    <definedName name="_xlchart.v1.4" hidden="1">Расчёты!$B$60:$SP$60</definedName>
    <definedName name="_xlchart.v1.5" hidden="1">Расчёты!$B$61:$SP$61</definedName>
    <definedName name="_xlchart.v1.6" hidden="1">Расчёты!$B$60:$SP$60</definedName>
    <definedName name="_xlchart.v1.7" hidden="1">Расчёты!$B$61:$SP$61</definedName>
    <definedName name="_xlchart.v1.8" hidden="1">Расчёты!$B$53:$SP$53</definedName>
    <definedName name="_xlchart.v1.9" hidden="1">Расчёты!$B$54:$SP$54</definedName>
    <definedName name="c_A">Расчёты!$D$11</definedName>
    <definedName name="c_B">Расчёты!$F$11</definedName>
    <definedName name="c_e">Расчёты!$B$47</definedName>
    <definedName name="c_e_1">Расчёты!$B$47</definedName>
    <definedName name="c_e1">Расчёты!$B$47</definedName>
    <definedName name="E_E">Расчёты!$B$47</definedName>
    <definedName name="PM_b">Расчёты!$B$47</definedName>
    <definedName name="SIZE">Расчёты!$B$11</definedName>
    <definedName name="SIZE_A">Расчёты!$B$10</definedName>
    <definedName name="SIZE_B">Расчёты!$C$10</definedName>
    <definedName name="SIZE_C">Расчёты!$D$10</definedName>
    <definedName name="SIZE_D">Расчёты!$E$10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2" l="1"/>
  <c r="B11" i="2"/>
  <c r="H19" i="2" l="1"/>
  <c r="G19" i="2"/>
  <c r="H18" i="2"/>
  <c r="G18" i="2"/>
  <c r="B24" i="2"/>
  <c r="B23" i="2"/>
  <c r="B22" i="2"/>
  <c r="B20" i="2"/>
  <c r="B18" i="2"/>
  <c r="B19" i="2"/>
  <c r="SP59" i="1"/>
  <c r="SP58" i="1"/>
  <c r="SL59" i="1"/>
  <c r="SL58" i="1"/>
  <c r="SH59" i="1"/>
  <c r="SH58" i="1"/>
  <c r="SD59" i="1"/>
  <c r="SD58" i="1"/>
  <c r="RZ59" i="1"/>
  <c r="RZ58" i="1"/>
  <c r="RV59" i="1"/>
  <c r="RV58" i="1"/>
  <c r="RR59" i="1"/>
  <c r="RR58" i="1"/>
  <c r="RN59" i="1"/>
  <c r="RN58" i="1"/>
  <c r="RJ59" i="1"/>
  <c r="RJ58" i="1"/>
  <c r="RF59" i="1"/>
  <c r="RF58" i="1"/>
  <c r="RB59" i="1"/>
  <c r="RB58" i="1"/>
  <c r="QX59" i="1"/>
  <c r="QX58" i="1"/>
  <c r="QT59" i="1"/>
  <c r="QT58" i="1"/>
  <c r="QP59" i="1"/>
  <c r="QP58" i="1"/>
  <c r="QL59" i="1"/>
  <c r="QL58" i="1"/>
  <c r="QH59" i="1"/>
  <c r="QH58" i="1"/>
  <c r="QD59" i="1"/>
  <c r="QD58" i="1"/>
  <c r="PZ59" i="1"/>
  <c r="PZ58" i="1"/>
  <c r="PV59" i="1"/>
  <c r="PV58" i="1"/>
  <c r="PR59" i="1"/>
  <c r="PR58" i="1"/>
  <c r="PN59" i="1"/>
  <c r="PN58" i="1"/>
  <c r="PJ59" i="1"/>
  <c r="PJ58" i="1"/>
  <c r="PF59" i="1"/>
  <c r="PF58" i="1"/>
  <c r="PB59" i="1"/>
  <c r="PB58" i="1"/>
  <c r="OX59" i="1"/>
  <c r="OX58" i="1"/>
  <c r="OT59" i="1"/>
  <c r="OT58" i="1"/>
  <c r="OP59" i="1"/>
  <c r="OP58" i="1"/>
  <c r="OL59" i="1"/>
  <c r="OL58" i="1"/>
  <c r="OH59" i="1"/>
  <c r="OH58" i="1"/>
  <c r="OD59" i="1"/>
  <c r="OD58" i="1"/>
  <c r="NZ59" i="1"/>
  <c r="NZ58" i="1"/>
  <c r="NV59" i="1"/>
  <c r="NV58" i="1"/>
  <c r="NR59" i="1"/>
  <c r="NR58" i="1"/>
  <c r="NN59" i="1"/>
  <c r="NN58" i="1"/>
  <c r="NJ59" i="1"/>
  <c r="NJ58" i="1"/>
  <c r="NF59" i="1"/>
  <c r="NF58" i="1"/>
  <c r="NB59" i="1"/>
  <c r="NB58" i="1"/>
  <c r="MX59" i="1"/>
  <c r="MX58" i="1"/>
  <c r="MT59" i="1"/>
  <c r="MT58" i="1"/>
  <c r="MP59" i="1"/>
  <c r="MP58" i="1"/>
  <c r="ML59" i="1"/>
  <c r="ML58" i="1"/>
  <c r="MH59" i="1"/>
  <c r="MH58" i="1"/>
  <c r="MD59" i="1"/>
  <c r="MD58" i="1"/>
  <c r="LZ59" i="1"/>
  <c r="LZ58" i="1"/>
  <c r="LV59" i="1"/>
  <c r="LV58" i="1"/>
  <c r="LR59" i="1"/>
  <c r="LR58" i="1"/>
  <c r="LN59" i="1"/>
  <c r="LN58" i="1"/>
  <c r="LJ59" i="1"/>
  <c r="LJ58" i="1"/>
  <c r="LF59" i="1"/>
  <c r="LF58" i="1"/>
  <c r="LB59" i="1"/>
  <c r="LB58" i="1"/>
  <c r="KX59" i="1"/>
  <c r="KX58" i="1"/>
  <c r="KT59" i="1"/>
  <c r="KT58" i="1"/>
  <c r="KP59" i="1"/>
  <c r="KP58" i="1"/>
  <c r="KL59" i="1"/>
  <c r="KL58" i="1"/>
  <c r="KH59" i="1"/>
  <c r="KH58" i="1"/>
  <c r="KD59" i="1"/>
  <c r="KD58" i="1"/>
  <c r="JZ59" i="1"/>
  <c r="JZ58" i="1"/>
  <c r="JV59" i="1"/>
  <c r="JV58" i="1"/>
  <c r="JR59" i="1"/>
  <c r="JR58" i="1"/>
  <c r="JN59" i="1"/>
  <c r="JN58" i="1"/>
  <c r="JJ59" i="1"/>
  <c r="JJ58" i="1"/>
  <c r="JF59" i="1"/>
  <c r="JF58" i="1"/>
  <c r="JB59" i="1"/>
  <c r="JB58" i="1"/>
  <c r="IX59" i="1"/>
  <c r="IX58" i="1"/>
  <c r="IT59" i="1"/>
  <c r="IT58" i="1"/>
  <c r="IP59" i="1"/>
  <c r="IP58" i="1"/>
  <c r="IL59" i="1"/>
  <c r="IL58" i="1"/>
  <c r="IH59" i="1"/>
  <c r="IH58" i="1"/>
  <c r="ID59" i="1"/>
  <c r="ID58" i="1"/>
  <c r="HZ59" i="1"/>
  <c r="HZ58" i="1"/>
  <c r="HV59" i="1"/>
  <c r="HV58" i="1"/>
  <c r="HR59" i="1"/>
  <c r="HR58" i="1"/>
  <c r="HN59" i="1"/>
  <c r="HN58" i="1"/>
  <c r="HJ59" i="1"/>
  <c r="HJ58" i="1"/>
  <c r="HF59" i="1"/>
  <c r="HF58" i="1"/>
  <c r="HB59" i="1"/>
  <c r="HB58" i="1"/>
  <c r="GX59" i="1"/>
  <c r="GX58" i="1"/>
  <c r="GT59" i="1"/>
  <c r="GT58" i="1"/>
  <c r="GP59" i="1"/>
  <c r="GP58" i="1"/>
  <c r="GL59" i="1"/>
  <c r="GL58" i="1"/>
  <c r="GH59" i="1"/>
  <c r="GH58" i="1"/>
  <c r="GD59" i="1"/>
  <c r="GD58" i="1"/>
  <c r="FZ59" i="1"/>
  <c r="FZ58" i="1"/>
  <c r="FV59" i="1"/>
  <c r="FV58" i="1"/>
  <c r="FR59" i="1"/>
  <c r="FR58" i="1"/>
  <c r="FN59" i="1"/>
  <c r="FN58" i="1"/>
  <c r="FJ59" i="1"/>
  <c r="FJ58" i="1"/>
  <c r="FF59" i="1"/>
  <c r="FF58" i="1"/>
  <c r="FB59" i="1"/>
  <c r="FB58" i="1"/>
  <c r="EX59" i="1"/>
  <c r="EX58" i="1"/>
  <c r="ET59" i="1"/>
  <c r="ET58" i="1"/>
  <c r="EP59" i="1"/>
  <c r="EP58" i="1"/>
  <c r="EL59" i="1"/>
  <c r="EL58" i="1"/>
  <c r="EH59" i="1"/>
  <c r="EH58" i="1"/>
  <c r="ED59" i="1"/>
  <c r="ED58" i="1"/>
  <c r="DZ59" i="1"/>
  <c r="DZ58" i="1"/>
  <c r="DV59" i="1"/>
  <c r="DV58" i="1"/>
  <c r="DR59" i="1"/>
  <c r="DR58" i="1"/>
  <c r="DN59" i="1"/>
  <c r="DN58" i="1"/>
  <c r="DJ59" i="1"/>
  <c r="DJ58" i="1"/>
  <c r="DF59" i="1"/>
  <c r="DF58" i="1"/>
  <c r="DB59" i="1"/>
  <c r="DB58" i="1"/>
  <c r="CX59" i="1"/>
  <c r="CX58" i="1"/>
  <c r="CT59" i="1"/>
  <c r="CT58" i="1"/>
  <c r="CP59" i="1"/>
  <c r="CP58" i="1"/>
  <c r="CL59" i="1"/>
  <c r="CL58" i="1"/>
  <c r="CH59" i="1"/>
  <c r="CH58" i="1"/>
  <c r="CD59" i="1"/>
  <c r="CD58" i="1"/>
  <c r="BZ59" i="1"/>
  <c r="BZ58" i="1"/>
  <c r="BV59" i="1"/>
  <c r="BV58" i="1"/>
  <c r="BR59" i="1"/>
  <c r="BR58" i="1"/>
  <c r="BN59" i="1"/>
  <c r="BN58" i="1"/>
  <c r="BJ59" i="1"/>
  <c r="BJ58" i="1"/>
  <c r="BF59" i="1"/>
  <c r="BF58" i="1"/>
  <c r="BB59" i="1"/>
  <c r="BB58" i="1"/>
  <c r="AX59" i="1"/>
  <c r="AX58" i="1"/>
  <c r="AT59" i="1"/>
  <c r="AT58" i="1"/>
  <c r="AP59" i="1"/>
  <c r="AP58" i="1"/>
  <c r="AL59" i="1"/>
  <c r="AL58" i="1"/>
  <c r="AH59" i="1"/>
  <c r="AH58" i="1"/>
  <c r="AD59" i="1"/>
  <c r="AD58" i="1"/>
  <c r="Z59" i="1"/>
  <c r="Z58" i="1"/>
  <c r="V59" i="1"/>
  <c r="V58" i="1"/>
  <c r="R59" i="1"/>
  <c r="R58" i="1"/>
  <c r="N59" i="1"/>
  <c r="N58" i="1"/>
  <c r="J59" i="1"/>
  <c r="J58" i="1"/>
  <c r="F59" i="1"/>
  <c r="F58" i="1"/>
  <c r="B59" i="1"/>
  <c r="B58" i="1"/>
  <c r="SQ47" i="1"/>
  <c r="SP47" i="1"/>
  <c r="SM47" i="1"/>
  <c r="SL47" i="1"/>
  <c r="SI47" i="1"/>
  <c r="SH47" i="1"/>
  <c r="SE47" i="1"/>
  <c r="SD47" i="1"/>
  <c r="SA47" i="1"/>
  <c r="RZ47" i="1"/>
  <c r="RW47" i="1"/>
  <c r="RV47" i="1"/>
  <c r="RS47" i="1"/>
  <c r="RR47" i="1"/>
  <c r="RO47" i="1"/>
  <c r="RN47" i="1"/>
  <c r="RK47" i="1"/>
  <c r="RJ47" i="1"/>
  <c r="RG47" i="1"/>
  <c r="RF47" i="1"/>
  <c r="RC47" i="1"/>
  <c r="RB47" i="1"/>
  <c r="QY47" i="1"/>
  <c r="QX47" i="1"/>
  <c r="QU47" i="1"/>
  <c r="QT47" i="1"/>
  <c r="QQ47" i="1"/>
  <c r="QP47" i="1"/>
  <c r="QM47" i="1"/>
  <c r="QL47" i="1"/>
  <c r="QI47" i="1"/>
  <c r="QH47" i="1"/>
  <c r="QE47" i="1"/>
  <c r="QD47" i="1"/>
  <c r="QA47" i="1"/>
  <c r="PZ47" i="1"/>
  <c r="PW47" i="1"/>
  <c r="PV47" i="1"/>
  <c r="PS47" i="1"/>
  <c r="PR47" i="1"/>
  <c r="PO47" i="1"/>
  <c r="PN47" i="1"/>
  <c r="PK47" i="1"/>
  <c r="PJ47" i="1"/>
  <c r="PG47" i="1"/>
  <c r="PF47" i="1"/>
  <c r="PC47" i="1"/>
  <c r="PB47" i="1"/>
  <c r="OY47" i="1"/>
  <c r="OX47" i="1"/>
  <c r="OU47" i="1"/>
  <c r="OT47" i="1"/>
  <c r="OQ47" i="1"/>
  <c r="OP47" i="1"/>
  <c r="OM47" i="1"/>
  <c r="OL47" i="1"/>
  <c r="OI47" i="1"/>
  <c r="OH47" i="1"/>
  <c r="OE47" i="1"/>
  <c r="OD47" i="1"/>
  <c r="OA47" i="1"/>
  <c r="NZ47" i="1"/>
  <c r="NW47" i="1"/>
  <c r="NV47" i="1"/>
  <c r="NS47" i="1"/>
  <c r="NR47" i="1"/>
  <c r="NO47" i="1"/>
  <c r="NN47" i="1"/>
  <c r="NK47" i="1"/>
  <c r="NJ47" i="1"/>
  <c r="NG47" i="1"/>
  <c r="NF47" i="1"/>
  <c r="NC47" i="1"/>
  <c r="NB47" i="1"/>
  <c r="MY47" i="1"/>
  <c r="MX47" i="1"/>
  <c r="MU47" i="1"/>
  <c r="MT47" i="1"/>
  <c r="MQ47" i="1"/>
  <c r="MP47" i="1"/>
  <c r="MM47" i="1"/>
  <c r="ML47" i="1"/>
  <c r="MI47" i="1"/>
  <c r="MH47" i="1"/>
  <c r="ME47" i="1"/>
  <c r="MD47" i="1"/>
  <c r="MA47" i="1"/>
  <c r="LZ47" i="1"/>
  <c r="LW47" i="1"/>
  <c r="LV47" i="1"/>
  <c r="LS47" i="1"/>
  <c r="LR47" i="1"/>
  <c r="LO47" i="1"/>
  <c r="LN47" i="1"/>
  <c r="LK47" i="1"/>
  <c r="LJ47" i="1"/>
  <c r="LG47" i="1"/>
  <c r="LF47" i="1"/>
  <c r="LC47" i="1"/>
  <c r="LB47" i="1"/>
  <c r="KY47" i="1"/>
  <c r="KX47" i="1"/>
  <c r="KU47" i="1"/>
  <c r="KT47" i="1"/>
  <c r="KQ47" i="1"/>
  <c r="KP47" i="1"/>
  <c r="KM47" i="1"/>
  <c r="KL47" i="1"/>
  <c r="KI47" i="1"/>
  <c r="KH47" i="1"/>
  <c r="KE47" i="1"/>
  <c r="KD47" i="1"/>
  <c r="KA47" i="1"/>
  <c r="JZ47" i="1"/>
  <c r="JW47" i="1"/>
  <c r="JV47" i="1"/>
  <c r="JS47" i="1"/>
  <c r="JR47" i="1"/>
  <c r="JO47" i="1"/>
  <c r="JN47" i="1"/>
  <c r="JK47" i="1"/>
  <c r="JJ47" i="1"/>
  <c r="JG47" i="1"/>
  <c r="JF47" i="1"/>
  <c r="JC47" i="1"/>
  <c r="JB47" i="1"/>
  <c r="IY47" i="1"/>
  <c r="IX47" i="1"/>
  <c r="IU47" i="1"/>
  <c r="IT47" i="1"/>
  <c r="IQ47" i="1"/>
  <c r="IP47" i="1"/>
  <c r="IM47" i="1"/>
  <c r="IL47" i="1"/>
  <c r="II47" i="1"/>
  <c r="IH47" i="1"/>
  <c r="IE47" i="1"/>
  <c r="ID47" i="1"/>
  <c r="IA47" i="1"/>
  <c r="HZ47" i="1"/>
  <c r="HW47" i="1"/>
  <c r="HV47" i="1"/>
  <c r="HS47" i="1"/>
  <c r="HR47" i="1"/>
  <c r="HO47" i="1"/>
  <c r="HN47" i="1"/>
  <c r="HK47" i="1"/>
  <c r="HJ47" i="1"/>
  <c r="HG47" i="1"/>
  <c r="HF47" i="1"/>
  <c r="HC47" i="1"/>
  <c r="HB47" i="1"/>
  <c r="GY47" i="1"/>
  <c r="GX47" i="1"/>
  <c r="GU47" i="1"/>
  <c r="GT47" i="1"/>
  <c r="GQ47" i="1"/>
  <c r="GP47" i="1"/>
  <c r="GM47" i="1"/>
  <c r="GL47" i="1"/>
  <c r="GI47" i="1"/>
  <c r="GH47" i="1"/>
  <c r="GE47" i="1"/>
  <c r="GD47" i="1"/>
  <c r="GA47" i="1"/>
  <c r="FZ47" i="1"/>
  <c r="FW47" i="1"/>
  <c r="FV47" i="1"/>
  <c r="FS47" i="1"/>
  <c r="FR47" i="1"/>
  <c r="FO47" i="1"/>
  <c r="FN47" i="1"/>
  <c r="FK47" i="1"/>
  <c r="FJ47" i="1"/>
  <c r="FG47" i="1"/>
  <c r="FF47" i="1"/>
  <c r="FC47" i="1"/>
  <c r="FB47" i="1"/>
  <c r="EY47" i="1"/>
  <c r="EX47" i="1"/>
  <c r="EU47" i="1"/>
  <c r="ET47" i="1"/>
  <c r="EQ47" i="1"/>
  <c r="EP47" i="1"/>
  <c r="EM47" i="1"/>
  <c r="EL47" i="1"/>
  <c r="EI47" i="1"/>
  <c r="EH47" i="1"/>
  <c r="EE47" i="1"/>
  <c r="ED47" i="1"/>
  <c r="EA47" i="1"/>
  <c r="DZ47" i="1"/>
  <c r="DW47" i="1"/>
  <c r="DV47" i="1"/>
  <c r="DS47" i="1"/>
  <c r="DR47" i="1"/>
  <c r="DO47" i="1"/>
  <c r="DN47" i="1"/>
  <c r="DK47" i="1"/>
  <c r="DJ47" i="1"/>
  <c r="DG47" i="1"/>
  <c r="DF47" i="1"/>
  <c r="DC47" i="1"/>
  <c r="DB47" i="1"/>
  <c r="CY47" i="1"/>
  <c r="CX47" i="1"/>
  <c r="CU47" i="1"/>
  <c r="CT47" i="1"/>
  <c r="CQ47" i="1"/>
  <c r="CP47" i="1"/>
  <c r="CM47" i="1"/>
  <c r="CL47" i="1"/>
  <c r="CI47" i="1"/>
  <c r="CH47" i="1"/>
  <c r="CE47" i="1"/>
  <c r="CD47" i="1"/>
  <c r="CA47" i="1"/>
  <c r="BZ47" i="1"/>
  <c r="BW47" i="1"/>
  <c r="BV47" i="1"/>
  <c r="BS47" i="1"/>
  <c r="BR47" i="1"/>
  <c r="BO47" i="1"/>
  <c r="BN47" i="1"/>
  <c r="BK47" i="1"/>
  <c r="BJ47" i="1"/>
  <c r="BG47" i="1"/>
  <c r="BF47" i="1"/>
  <c r="BC47" i="1"/>
  <c r="BB47" i="1"/>
  <c r="AY47" i="1"/>
  <c r="AX47" i="1"/>
  <c r="AU47" i="1"/>
  <c r="AT47" i="1"/>
  <c r="AQ47" i="1"/>
  <c r="AP47" i="1"/>
  <c r="AM47" i="1"/>
  <c r="AL47" i="1"/>
  <c r="AI47" i="1"/>
  <c r="AH47" i="1"/>
  <c r="AE47" i="1"/>
  <c r="AD47" i="1"/>
  <c r="AA47" i="1"/>
  <c r="Z47" i="1"/>
  <c r="W47" i="1"/>
  <c r="V47" i="1"/>
  <c r="S47" i="1"/>
  <c r="R47" i="1"/>
  <c r="O47" i="1"/>
  <c r="N47" i="1"/>
  <c r="K47" i="1"/>
  <c r="J47" i="1"/>
  <c r="G47" i="1"/>
  <c r="F47" i="1"/>
  <c r="C47" i="1"/>
  <c r="B47" i="1"/>
  <c r="C10" i="1"/>
  <c r="D10" i="1"/>
  <c r="E10" i="1"/>
  <c r="B10" i="1"/>
  <c r="C19" i="1"/>
  <c r="B19" i="1"/>
  <c r="B11" i="1" l="1"/>
  <c r="SH48" i="1"/>
  <c r="SI49" i="1" s="1"/>
  <c r="SI51" i="1" s="1"/>
  <c r="SE48" i="1"/>
  <c r="RR48" i="1"/>
  <c r="RS49" i="1" s="1"/>
  <c r="RS51" i="1" s="1"/>
  <c r="RO48" i="1"/>
  <c r="RB48" i="1"/>
  <c r="RC49" i="1" s="1"/>
  <c r="RC51" i="1" s="1"/>
  <c r="QY48" i="1"/>
  <c r="QL48" i="1"/>
  <c r="QM49" i="1" s="1"/>
  <c r="QM51" i="1" s="1"/>
  <c r="QI48" i="1"/>
  <c r="PV48" i="1"/>
  <c r="PW49" i="1" s="1"/>
  <c r="PW51" i="1" s="1"/>
  <c r="PS48" i="1"/>
  <c r="PG48" i="1"/>
  <c r="OT48" i="1"/>
  <c r="OU49" i="1" s="1"/>
  <c r="OU51" i="1" s="1"/>
  <c r="OQ48" i="1"/>
  <c r="OD48" i="1"/>
  <c r="OE49" i="1" s="1"/>
  <c r="OE51" i="1" s="1"/>
  <c r="OA48" i="1"/>
  <c r="NN48" i="1"/>
  <c r="NO49" i="1" s="1"/>
  <c r="NO51" i="1" s="1"/>
  <c r="NK48" i="1"/>
  <c r="MX48" i="1"/>
  <c r="MY49" i="1" s="1"/>
  <c r="MY51" i="1" s="1"/>
  <c r="MU48" i="1"/>
  <c r="MH48" i="1"/>
  <c r="MI49" i="1" s="1"/>
  <c r="MI51" i="1" s="1"/>
  <c r="ME48" i="1"/>
  <c r="LR48" i="1"/>
  <c r="LS49" i="1" s="1"/>
  <c r="LS51" i="1" s="1"/>
  <c r="LJ48" i="1"/>
  <c r="LK49" i="1" s="1"/>
  <c r="LK51" i="1" s="1"/>
  <c r="SQ48" i="1"/>
  <c r="SD48" i="1"/>
  <c r="SE49" i="1" s="1"/>
  <c r="SE51" i="1" s="1"/>
  <c r="SA48" i="1"/>
  <c r="RN48" i="1"/>
  <c r="RO49" i="1" s="1"/>
  <c r="RO51" i="1" s="1"/>
  <c r="RK48" i="1"/>
  <c r="QX48" i="1"/>
  <c r="QY49" i="1" s="1"/>
  <c r="QY51" i="1" s="1"/>
  <c r="QU48" i="1"/>
  <c r="QH48" i="1"/>
  <c r="QI49" i="1" s="1"/>
  <c r="QI51" i="1" s="1"/>
  <c r="QE48" i="1"/>
  <c r="PR48" i="1"/>
  <c r="PS49" i="1" s="1"/>
  <c r="PS51" i="1" s="1"/>
  <c r="PO48" i="1"/>
  <c r="PF48" i="1"/>
  <c r="PF49" i="1" s="1"/>
  <c r="PF51" i="1" s="1"/>
  <c r="PC48" i="1"/>
  <c r="OP48" i="1"/>
  <c r="OQ49" i="1" s="1"/>
  <c r="OQ51" i="1" s="1"/>
  <c r="OM48" i="1"/>
  <c r="NZ48" i="1"/>
  <c r="OA49" i="1" s="1"/>
  <c r="OA51" i="1" s="1"/>
  <c r="NW48" i="1"/>
  <c r="NJ48" i="1"/>
  <c r="NK49" i="1" s="1"/>
  <c r="NK51" i="1" s="1"/>
  <c r="SP48" i="1"/>
  <c r="SQ49" i="1" s="1"/>
  <c r="SQ51" i="1" s="1"/>
  <c r="SM48" i="1"/>
  <c r="RZ48" i="1"/>
  <c r="SA49" i="1" s="1"/>
  <c r="SA51" i="1" s="1"/>
  <c r="RW48" i="1"/>
  <c r="RJ48" i="1"/>
  <c r="RK49" i="1" s="1"/>
  <c r="RK51" i="1" s="1"/>
  <c r="RG48" i="1"/>
  <c r="QT48" i="1"/>
  <c r="QU49" i="1" s="1"/>
  <c r="QU51" i="1" s="1"/>
  <c r="QQ48" i="1"/>
  <c r="QD48" i="1"/>
  <c r="QE49" i="1" s="1"/>
  <c r="QE51" i="1" s="1"/>
  <c r="QA48" i="1"/>
  <c r="PN48" i="1"/>
  <c r="PO49" i="1" s="1"/>
  <c r="PO51" i="1" s="1"/>
  <c r="PK48" i="1"/>
  <c r="PB48" i="1"/>
  <c r="PC49" i="1" s="1"/>
  <c r="PC51" i="1" s="1"/>
  <c r="OY48" i="1"/>
  <c r="OL48" i="1"/>
  <c r="OM49" i="1" s="1"/>
  <c r="OM51" i="1" s="1"/>
  <c r="OI48" i="1"/>
  <c r="NV48" i="1"/>
  <c r="NW49" i="1" s="1"/>
  <c r="NW51" i="1" s="1"/>
  <c r="NS48" i="1"/>
  <c r="NF48" i="1"/>
  <c r="NG49" i="1" s="1"/>
  <c r="NG51" i="1" s="1"/>
  <c r="NC48" i="1"/>
  <c r="MP48" i="1"/>
  <c r="MQ49" i="1" s="1"/>
  <c r="MQ51" i="1" s="1"/>
  <c r="MM48" i="1"/>
  <c r="LZ48" i="1"/>
  <c r="MA49" i="1" s="1"/>
  <c r="MA51" i="1" s="1"/>
  <c r="LW48" i="1"/>
  <c r="LO48" i="1"/>
  <c r="SL48" i="1"/>
  <c r="SM49" i="1" s="1"/>
  <c r="SM51" i="1" s="1"/>
  <c r="QM48" i="1"/>
  <c r="PZ48" i="1"/>
  <c r="QA49" i="1" s="1"/>
  <c r="QA51" i="1" s="1"/>
  <c r="NO48" i="1"/>
  <c r="MQ48" i="1"/>
  <c r="ML48" i="1"/>
  <c r="MM49" i="1" s="1"/>
  <c r="MM51" i="1" s="1"/>
  <c r="LB48" i="1"/>
  <c r="LC49" i="1" s="1"/>
  <c r="LC51" i="1" s="1"/>
  <c r="KY48" i="1"/>
  <c r="KL48" i="1"/>
  <c r="KM49" i="1" s="1"/>
  <c r="KM51" i="1" s="1"/>
  <c r="KI48" i="1"/>
  <c r="JN48" i="1"/>
  <c r="JO49" i="1" s="1"/>
  <c r="JO51" i="1" s="1"/>
  <c r="JK48" i="1"/>
  <c r="IX48" i="1"/>
  <c r="IY49" i="1" s="1"/>
  <c r="IY51" i="1" s="1"/>
  <c r="IU48" i="1"/>
  <c r="IH48" i="1"/>
  <c r="II49" i="1" s="1"/>
  <c r="II51" i="1" s="1"/>
  <c r="IE48" i="1"/>
  <c r="HR48" i="1"/>
  <c r="HS49" i="1" s="1"/>
  <c r="HS51" i="1" s="1"/>
  <c r="HO48" i="1"/>
  <c r="HB48" i="1"/>
  <c r="HC49" i="1" s="1"/>
  <c r="HC51" i="1" s="1"/>
  <c r="GT48" i="1"/>
  <c r="GU49" i="1" s="1"/>
  <c r="GU51" i="1" s="1"/>
  <c r="GQ48" i="1"/>
  <c r="GD48" i="1"/>
  <c r="GE49" i="1" s="1"/>
  <c r="GE51" i="1" s="1"/>
  <c r="GA48" i="1"/>
  <c r="FJ48" i="1"/>
  <c r="FK49" i="1" s="1"/>
  <c r="FK51" i="1" s="1"/>
  <c r="FG48" i="1"/>
  <c r="ET48" i="1"/>
  <c r="EU49" i="1" s="1"/>
  <c r="EU51" i="1" s="1"/>
  <c r="EQ48" i="1"/>
  <c r="EM48" i="1"/>
  <c r="DZ48" i="1"/>
  <c r="EA49" i="1" s="1"/>
  <c r="EA51" i="1" s="1"/>
  <c r="DW48" i="1"/>
  <c r="DB48" i="1"/>
  <c r="DC49" i="1" s="1"/>
  <c r="DC51" i="1" s="1"/>
  <c r="CY48" i="1"/>
  <c r="CL48" i="1"/>
  <c r="CM49" i="1" s="1"/>
  <c r="CM51" i="1" s="1"/>
  <c r="CI48" i="1"/>
  <c r="CE48" i="1"/>
  <c r="CA48" i="1"/>
  <c r="BW48" i="1"/>
  <c r="BS48" i="1"/>
  <c r="BF48" i="1"/>
  <c r="BG49" i="1" s="1"/>
  <c r="BG51" i="1" s="1"/>
  <c r="BC48" i="1"/>
  <c r="AY48" i="1"/>
  <c r="AL48" i="1"/>
  <c r="AM49" i="1" s="1"/>
  <c r="AM51" i="1" s="1"/>
  <c r="AH48" i="1"/>
  <c r="AI49" i="1" s="1"/>
  <c r="AI51" i="1" s="1"/>
  <c r="AD48" i="1"/>
  <c r="AE49" i="1" s="1"/>
  <c r="AE51" i="1" s="1"/>
  <c r="AA48" i="1"/>
  <c r="N48" i="1"/>
  <c r="O49" i="1" s="1"/>
  <c r="O51" i="1" s="1"/>
  <c r="K48" i="1"/>
  <c r="G48" i="1"/>
  <c r="BZ48" i="1"/>
  <c r="CA49" i="1" s="1"/>
  <c r="CA51" i="1" s="1"/>
  <c r="BO48" i="1"/>
  <c r="BB48" i="1"/>
  <c r="BC49" i="1" s="1"/>
  <c r="BC51" i="1" s="1"/>
  <c r="AU48" i="1"/>
  <c r="Z48" i="1"/>
  <c r="AA49" i="1" s="1"/>
  <c r="AA51" i="1" s="1"/>
  <c r="J48" i="1"/>
  <c r="K49" i="1" s="1"/>
  <c r="K51" i="1" s="1"/>
  <c r="F48" i="1"/>
  <c r="G49" i="1" s="1"/>
  <c r="G51" i="1" s="1"/>
  <c r="MD48" i="1"/>
  <c r="ME49" i="1" s="1"/>
  <c r="ME51" i="1" s="1"/>
  <c r="LF48" i="1"/>
  <c r="LG49" i="1" s="1"/>
  <c r="LG51" i="1" s="1"/>
  <c r="KP48" i="1"/>
  <c r="KQ49" i="1" s="1"/>
  <c r="KQ51" i="1" s="1"/>
  <c r="JZ48" i="1"/>
  <c r="KA49" i="1" s="1"/>
  <c r="KA51" i="1" s="1"/>
  <c r="JO48" i="1"/>
  <c r="II48" i="1"/>
  <c r="HV48" i="1"/>
  <c r="HW49" i="1" s="1"/>
  <c r="HW51" i="1" s="1"/>
  <c r="GX48" i="1"/>
  <c r="GE48" i="1"/>
  <c r="FN48" i="1"/>
  <c r="FO49" i="1" s="1"/>
  <c r="FO51" i="1" s="1"/>
  <c r="RC48" i="1"/>
  <c r="QP48" i="1"/>
  <c r="QQ49" i="1" s="1"/>
  <c r="QQ51" i="1" s="1"/>
  <c r="OE48" i="1"/>
  <c r="NR48" i="1"/>
  <c r="NS49" i="1" s="1"/>
  <c r="NS51" i="1" s="1"/>
  <c r="MY48" i="1"/>
  <c r="MT48" i="1"/>
  <c r="MU49" i="1" s="1"/>
  <c r="MU51" i="1" s="1"/>
  <c r="LS48" i="1"/>
  <c r="KX48" i="1"/>
  <c r="KY49" i="1" s="1"/>
  <c r="KY51" i="1" s="1"/>
  <c r="KU48" i="1"/>
  <c r="KH48" i="1"/>
  <c r="KI49" i="1" s="1"/>
  <c r="KI51" i="1" s="1"/>
  <c r="KE48" i="1"/>
  <c r="JW48" i="1"/>
  <c r="JJ48" i="1"/>
  <c r="JK49" i="1" s="1"/>
  <c r="JK51" i="1" s="1"/>
  <c r="JG48" i="1"/>
  <c r="IT48" i="1"/>
  <c r="IU49" i="1" s="1"/>
  <c r="IU51" i="1" s="1"/>
  <c r="IQ48" i="1"/>
  <c r="ID48" i="1"/>
  <c r="IF49" i="1" s="1"/>
  <c r="IF51" i="1" s="1"/>
  <c r="IA48" i="1"/>
  <c r="HN48" i="1"/>
  <c r="HO49" i="1" s="1"/>
  <c r="HO51" i="1" s="1"/>
  <c r="HK48" i="1"/>
  <c r="GP48" i="1"/>
  <c r="GQ49" i="1" s="1"/>
  <c r="GQ51" i="1" s="1"/>
  <c r="GM48" i="1"/>
  <c r="FZ48" i="1"/>
  <c r="GA49" i="1" s="1"/>
  <c r="GA51" i="1" s="1"/>
  <c r="FW48" i="1"/>
  <c r="FS48" i="1"/>
  <c r="FF48" i="1"/>
  <c r="FG49" i="1" s="1"/>
  <c r="FG51" i="1" s="1"/>
  <c r="FC48" i="1"/>
  <c r="EP48" i="1"/>
  <c r="EQ49" i="1" s="1"/>
  <c r="EQ51" i="1" s="1"/>
  <c r="EL48" i="1"/>
  <c r="EM49" i="1" s="1"/>
  <c r="EM51" i="1" s="1"/>
  <c r="EI48" i="1"/>
  <c r="DV48" i="1"/>
  <c r="DW49" i="1" s="1"/>
  <c r="DW51" i="1" s="1"/>
  <c r="DS48" i="1"/>
  <c r="DO48" i="1"/>
  <c r="CX48" i="1"/>
  <c r="CY49" i="1" s="1"/>
  <c r="CY51" i="1" s="1"/>
  <c r="CU48" i="1"/>
  <c r="CH48" i="1"/>
  <c r="CI49" i="1" s="1"/>
  <c r="CI51" i="1" s="1"/>
  <c r="CD48" i="1"/>
  <c r="CE49" i="1" s="1"/>
  <c r="CE51" i="1" s="1"/>
  <c r="BV48" i="1"/>
  <c r="BW49" i="1" s="1"/>
  <c r="BW51" i="1" s="1"/>
  <c r="BR48" i="1"/>
  <c r="BS49" i="1" s="1"/>
  <c r="BS51" i="1" s="1"/>
  <c r="AX48" i="1"/>
  <c r="AY49" i="1" s="1"/>
  <c r="AY51" i="1" s="1"/>
  <c r="W48" i="1"/>
  <c r="IY48" i="1"/>
  <c r="HS48" i="1"/>
  <c r="HC48" i="1"/>
  <c r="RS48" i="1"/>
  <c r="RF48" i="1"/>
  <c r="RG49" i="1" s="1"/>
  <c r="RG51" i="1" s="1"/>
  <c r="OU48" i="1"/>
  <c r="OH48" i="1"/>
  <c r="OI49" i="1" s="1"/>
  <c r="OI51" i="1" s="1"/>
  <c r="NG48" i="1"/>
  <c r="NB48" i="1"/>
  <c r="NC49" i="1" s="1"/>
  <c r="NC51" i="1" s="1"/>
  <c r="MA48" i="1"/>
  <c r="LV48" i="1"/>
  <c r="LW49" i="1" s="1"/>
  <c r="LW51" i="1" s="1"/>
  <c r="LN48" i="1"/>
  <c r="LP49" i="1" s="1"/>
  <c r="LP51" i="1" s="1"/>
  <c r="LK48" i="1"/>
  <c r="LG48" i="1"/>
  <c r="KT48" i="1"/>
  <c r="KU49" i="1" s="1"/>
  <c r="KU51" i="1" s="1"/>
  <c r="KQ48" i="1"/>
  <c r="KD48" i="1"/>
  <c r="KE49" i="1" s="1"/>
  <c r="KE51" i="1" s="1"/>
  <c r="KA48" i="1"/>
  <c r="JV48" i="1"/>
  <c r="JW49" i="1" s="1"/>
  <c r="JW51" i="1" s="1"/>
  <c r="JS48" i="1"/>
  <c r="JF48" i="1"/>
  <c r="JG49" i="1" s="1"/>
  <c r="JG51" i="1" s="1"/>
  <c r="JC48" i="1"/>
  <c r="IP48" i="1"/>
  <c r="IQ49" i="1" s="1"/>
  <c r="IQ51" i="1" s="1"/>
  <c r="IM48" i="1"/>
  <c r="HZ48" i="1"/>
  <c r="IA49" i="1" s="1"/>
  <c r="IA51" i="1" s="1"/>
  <c r="HW48" i="1"/>
  <c r="HJ48" i="1"/>
  <c r="HK49" i="1" s="1"/>
  <c r="HK51" i="1" s="1"/>
  <c r="HG48" i="1"/>
  <c r="GY48" i="1"/>
  <c r="GL48" i="1"/>
  <c r="GM49" i="1" s="1"/>
  <c r="GM51" i="1" s="1"/>
  <c r="GI48" i="1"/>
  <c r="FV48" i="1"/>
  <c r="FW49" i="1" s="1"/>
  <c r="FW51" i="1" s="1"/>
  <c r="FR48" i="1"/>
  <c r="FS49" i="1" s="1"/>
  <c r="FS51" i="1" s="1"/>
  <c r="FO48" i="1"/>
  <c r="FB48" i="1"/>
  <c r="FC49" i="1" s="1"/>
  <c r="FC51" i="1" s="1"/>
  <c r="EY48" i="1"/>
  <c r="EH48" i="1"/>
  <c r="EI49" i="1" s="1"/>
  <c r="EI51" i="1" s="1"/>
  <c r="EE48" i="1"/>
  <c r="DR48" i="1"/>
  <c r="DS49" i="1" s="1"/>
  <c r="DS51" i="1" s="1"/>
  <c r="DN48" i="1"/>
  <c r="DO49" i="1" s="1"/>
  <c r="DO51" i="1" s="1"/>
  <c r="DK48" i="1"/>
  <c r="DG48" i="1"/>
  <c r="CT48" i="1"/>
  <c r="CU49" i="1" s="1"/>
  <c r="CU51" i="1" s="1"/>
  <c r="CQ48" i="1"/>
  <c r="BN48" i="1"/>
  <c r="BO49" i="1" s="1"/>
  <c r="BO51" i="1" s="1"/>
  <c r="BK48" i="1"/>
  <c r="AT48" i="1"/>
  <c r="AU49" i="1" s="1"/>
  <c r="AU51" i="1" s="1"/>
  <c r="AQ48" i="1"/>
  <c r="V48" i="1"/>
  <c r="W49" i="1" s="1"/>
  <c r="W51" i="1" s="1"/>
  <c r="S48" i="1"/>
  <c r="SI48" i="1"/>
  <c r="RV48" i="1"/>
  <c r="RW49" i="1" s="1"/>
  <c r="RW51" i="1" s="1"/>
  <c r="PW48" i="1"/>
  <c r="PJ48" i="1"/>
  <c r="PK49" i="1" s="1"/>
  <c r="PK51" i="1" s="1"/>
  <c r="OX48" i="1"/>
  <c r="OY49" i="1" s="1"/>
  <c r="OY51" i="1" s="1"/>
  <c r="MI48" i="1"/>
  <c r="LC48" i="1"/>
  <c r="KM48" i="1"/>
  <c r="JR48" i="1"/>
  <c r="JS49" i="1" s="1"/>
  <c r="JS51" i="1" s="1"/>
  <c r="JB48" i="1"/>
  <c r="JC49" i="1" s="1"/>
  <c r="JC51" i="1" s="1"/>
  <c r="IL48" i="1"/>
  <c r="IM49" i="1" s="1"/>
  <c r="IM51" i="1" s="1"/>
  <c r="HF48" i="1"/>
  <c r="HG49" i="1" s="1"/>
  <c r="HG51" i="1" s="1"/>
  <c r="GU48" i="1"/>
  <c r="GH48" i="1"/>
  <c r="GI49" i="1" s="1"/>
  <c r="GI51" i="1" s="1"/>
  <c r="FK48" i="1"/>
  <c r="BG48" i="1"/>
  <c r="DJ48" i="1"/>
  <c r="DK49" i="1" s="1"/>
  <c r="DK51" i="1" s="1"/>
  <c r="R48" i="1"/>
  <c r="S49" i="1" s="1"/>
  <c r="S51" i="1" s="1"/>
  <c r="AE48" i="1"/>
  <c r="DF48" i="1"/>
  <c r="DG49" i="1" s="1"/>
  <c r="DG51" i="1" s="1"/>
  <c r="ED48" i="1"/>
  <c r="EE49" i="1" s="1"/>
  <c r="EE51" i="1" s="1"/>
  <c r="AI48" i="1"/>
  <c r="O48" i="1"/>
  <c r="AP48" i="1"/>
  <c r="AQ49" i="1" s="1"/>
  <c r="AQ51" i="1" s="1"/>
  <c r="CP48" i="1"/>
  <c r="CQ49" i="1" s="1"/>
  <c r="CQ51" i="1" s="1"/>
  <c r="DC48" i="1"/>
  <c r="EA48" i="1"/>
  <c r="EX48" i="1"/>
  <c r="EY49" i="1" s="1"/>
  <c r="EY51" i="1" s="1"/>
  <c r="B48" i="1"/>
  <c r="E49" i="1" s="1"/>
  <c r="E51" i="1" s="1"/>
  <c r="AM48" i="1"/>
  <c r="BJ48" i="1"/>
  <c r="BK49" i="1" s="1"/>
  <c r="BK51" i="1" s="1"/>
  <c r="CM48" i="1"/>
  <c r="EU48" i="1"/>
  <c r="C48" i="1"/>
  <c r="SS49" i="1"/>
  <c r="SS51" i="1" s="1"/>
  <c r="SK49" i="1"/>
  <c r="SK51" i="1" s="1"/>
  <c r="SJ49" i="1"/>
  <c r="SJ51" i="1" s="1"/>
  <c r="SH49" i="1"/>
  <c r="SH51" i="1" s="1"/>
  <c r="SF49" i="1"/>
  <c r="SF51" i="1" s="1"/>
  <c r="SG49" i="1"/>
  <c r="SG51" i="1" s="1"/>
  <c r="SD49" i="1"/>
  <c r="SD51" i="1" s="1"/>
  <c r="RY49" i="1"/>
  <c r="RY51" i="1" s="1"/>
  <c r="RL49" i="1"/>
  <c r="RL51" i="1" s="1"/>
  <c r="RI49" i="1"/>
  <c r="RI51" i="1" s="1"/>
  <c r="RF49" i="1"/>
  <c r="RF51" i="1" s="1"/>
  <c r="RE49" i="1"/>
  <c r="RE51" i="1" s="1"/>
  <c r="RB49" i="1"/>
  <c r="RB51" i="1" s="1"/>
  <c r="RD49" i="1"/>
  <c r="RD51" i="1" s="1"/>
  <c r="RA49" i="1"/>
  <c r="RA51" i="1" s="1"/>
  <c r="QZ49" i="1"/>
  <c r="QZ51" i="1" s="1"/>
  <c r="QX49" i="1"/>
  <c r="QX51" i="1" s="1"/>
  <c r="QP49" i="1"/>
  <c r="QP51" i="1" s="1"/>
  <c r="QR49" i="1"/>
  <c r="QR51" i="1" s="1"/>
  <c r="QS49" i="1"/>
  <c r="QS51" i="1" s="1"/>
  <c r="QC49" i="1"/>
  <c r="QC51" i="1" s="1"/>
  <c r="PZ49" i="1"/>
  <c r="PZ51" i="1" s="1"/>
  <c r="QB49" i="1"/>
  <c r="QB51" i="1" s="1"/>
  <c r="PX49" i="1"/>
  <c r="PX51" i="1" s="1"/>
  <c r="PY49" i="1"/>
  <c r="PY51" i="1" s="1"/>
  <c r="PV49" i="1"/>
  <c r="PV51" i="1" s="1"/>
  <c r="PT49" i="1"/>
  <c r="PT51" i="1" s="1"/>
  <c r="PU49" i="1"/>
  <c r="PU51" i="1" s="1"/>
  <c r="PR49" i="1"/>
  <c r="PR51" i="1" s="1"/>
  <c r="PN49" i="1"/>
  <c r="PN51" i="1" s="1"/>
  <c r="PJ49" i="1"/>
  <c r="PJ51" i="1" s="1"/>
  <c r="OV49" i="1"/>
  <c r="OV51" i="1" s="1"/>
  <c r="OS49" i="1"/>
  <c r="OS51" i="1" s="1"/>
  <c r="OR49" i="1"/>
  <c r="OR51" i="1" s="1"/>
  <c r="OP49" i="1"/>
  <c r="OP51" i="1" s="1"/>
  <c r="OO49" i="1"/>
  <c r="OO51" i="1" s="1"/>
  <c r="ON49" i="1"/>
  <c r="ON51" i="1" s="1"/>
  <c r="OG49" i="1"/>
  <c r="OG51" i="1" s="1"/>
  <c r="NX49" i="1"/>
  <c r="NX51" i="1" s="1"/>
  <c r="NP49" i="1"/>
  <c r="NP51" i="1" s="1"/>
  <c r="NM49" i="1"/>
  <c r="NM51" i="1" s="1"/>
  <c r="NJ49" i="1"/>
  <c r="NJ51" i="1" s="1"/>
  <c r="NL49" i="1"/>
  <c r="NL51" i="1" s="1"/>
  <c r="NI49" i="1"/>
  <c r="NI51" i="1" s="1"/>
  <c r="NE49" i="1"/>
  <c r="NE51" i="1" s="1"/>
  <c r="NB49" i="1"/>
  <c r="NB51" i="1" s="1"/>
  <c r="ND49" i="1"/>
  <c r="ND51" i="1" s="1"/>
  <c r="MV49" i="1"/>
  <c r="MV51" i="1" s="1"/>
  <c r="MW49" i="1"/>
  <c r="MW51" i="1" s="1"/>
  <c r="MT49" i="1"/>
  <c r="MT51" i="1" s="1"/>
  <c r="MS49" i="1"/>
  <c r="MS51" i="1" s="1"/>
  <c r="MO49" i="1"/>
  <c r="MO51" i="1" s="1"/>
  <c r="MJ49" i="1"/>
  <c r="MJ51" i="1" s="1"/>
  <c r="MD49" i="1"/>
  <c r="MD51" i="1" s="1"/>
  <c r="LZ49" i="1"/>
  <c r="LZ51" i="1" s="1"/>
  <c r="LR49" i="1"/>
  <c r="LR51" i="1" s="1"/>
  <c r="LQ49" i="1"/>
  <c r="LQ51" i="1" s="1"/>
  <c r="LE49" i="1"/>
  <c r="LE51" i="1" s="1"/>
  <c r="LB49" i="1"/>
  <c r="LB51" i="1" s="1"/>
  <c r="LD49" i="1"/>
  <c r="LD51" i="1" s="1"/>
  <c r="KS49" i="1"/>
  <c r="KS51" i="1" s="1"/>
  <c r="KK49" i="1"/>
  <c r="KK51" i="1" s="1"/>
  <c r="KH49" i="1"/>
  <c r="KH51" i="1" s="1"/>
  <c r="KJ49" i="1"/>
  <c r="KJ51" i="1" s="1"/>
  <c r="KG49" i="1"/>
  <c r="KG51" i="1" s="1"/>
  <c r="KD49" i="1"/>
  <c r="KD51" i="1" s="1"/>
  <c r="KF49" i="1"/>
  <c r="KF51" i="1" s="1"/>
  <c r="KB49" i="1"/>
  <c r="KB51" i="1" s="1"/>
  <c r="JZ49" i="1"/>
  <c r="JZ51" i="1" s="1"/>
  <c r="KC49" i="1"/>
  <c r="KC51" i="1" s="1"/>
  <c r="JP49" i="1"/>
  <c r="JP51" i="1" s="1"/>
  <c r="JQ49" i="1"/>
  <c r="JQ51" i="1" s="1"/>
  <c r="JN49" i="1"/>
  <c r="JN51" i="1" s="1"/>
  <c r="JM49" i="1"/>
  <c r="JM51" i="1" s="1"/>
  <c r="JI49" i="1"/>
  <c r="JI51" i="1" s="1"/>
  <c r="JH49" i="1"/>
  <c r="JH51" i="1" s="1"/>
  <c r="JF49" i="1"/>
  <c r="JF51" i="1" s="1"/>
  <c r="IV49" i="1"/>
  <c r="IV51" i="1" s="1"/>
  <c r="IT49" i="1"/>
  <c r="IT51" i="1" s="1"/>
  <c r="IN49" i="1"/>
  <c r="IN51" i="1" s="1"/>
  <c r="IO49" i="1"/>
  <c r="IO51" i="1" s="1"/>
  <c r="IL49" i="1"/>
  <c r="IL51" i="1" s="1"/>
  <c r="IK49" i="1"/>
  <c r="IK51" i="1" s="1"/>
  <c r="IH49" i="1"/>
  <c r="IH51" i="1" s="1"/>
  <c r="IJ49" i="1"/>
  <c r="IJ51" i="1" s="1"/>
  <c r="IC49" i="1"/>
  <c r="IC51" i="1" s="1"/>
  <c r="HZ49" i="1"/>
  <c r="HZ51" i="1" s="1"/>
  <c r="IB49" i="1"/>
  <c r="IB51" i="1" s="1"/>
  <c r="HX49" i="1"/>
  <c r="HX51" i="1" s="1"/>
  <c r="HN49" i="1"/>
  <c r="HN51" i="1" s="1"/>
  <c r="HH49" i="1"/>
  <c r="HH51" i="1" s="1"/>
  <c r="HE49" i="1"/>
  <c r="HE51" i="1" s="1"/>
  <c r="HD49" i="1"/>
  <c r="HD51" i="1" s="1"/>
  <c r="HB49" i="1"/>
  <c r="HB51" i="1" s="1"/>
  <c r="GZ49" i="1"/>
  <c r="GZ51" i="1" s="1"/>
  <c r="HA49" i="1"/>
  <c r="HA51" i="1" s="1"/>
  <c r="GP49" i="1"/>
  <c r="GP51" i="1" s="1"/>
  <c r="GN49" i="1"/>
  <c r="GN51" i="1" s="1"/>
  <c r="GJ49" i="1"/>
  <c r="GJ51" i="1" s="1"/>
  <c r="GD49" i="1"/>
  <c r="GD51" i="1" s="1"/>
  <c r="GB49" i="1"/>
  <c r="GB51" i="1" s="1"/>
  <c r="FT49" i="1"/>
  <c r="FT51" i="1" s="1"/>
  <c r="FU49" i="1"/>
  <c r="FU51" i="1" s="1"/>
  <c r="FR49" i="1"/>
  <c r="FR51" i="1" s="1"/>
  <c r="FM49" i="1"/>
  <c r="FM51" i="1" s="1"/>
  <c r="FH49" i="1"/>
  <c r="FH51" i="1" s="1"/>
  <c r="FI49" i="1"/>
  <c r="FI51" i="1" s="1"/>
  <c r="FF49" i="1"/>
  <c r="FF51" i="1" s="1"/>
  <c r="EZ49" i="1"/>
  <c r="EZ51" i="1" s="1"/>
  <c r="EN49" i="1"/>
  <c r="EN51" i="1" s="1"/>
  <c r="EK49" i="1"/>
  <c r="EK51" i="1" s="1"/>
  <c r="EH49" i="1"/>
  <c r="EH51" i="1" s="1"/>
  <c r="EJ49" i="1"/>
  <c r="EJ51" i="1" s="1"/>
  <c r="DP49" i="1"/>
  <c r="DP51" i="1" s="1"/>
  <c r="DH49" i="1"/>
  <c r="DH51" i="1" s="1"/>
  <c r="DD49" i="1"/>
  <c r="DD51" i="1" s="1"/>
  <c r="DE49" i="1"/>
  <c r="DE51" i="1" s="1"/>
  <c r="DB49" i="1"/>
  <c r="DB51" i="1" s="1"/>
  <c r="CZ49" i="1"/>
  <c r="CZ51" i="1" s="1"/>
  <c r="DA49" i="1"/>
  <c r="DA51" i="1" s="1"/>
  <c r="CX49" i="1"/>
  <c r="CX51" i="1" s="1"/>
  <c r="BX49" i="1"/>
  <c r="BX51" i="1" s="1"/>
  <c r="BY49" i="1"/>
  <c r="BY51" i="1" s="1"/>
  <c r="BV49" i="1"/>
  <c r="BV51" i="1" s="1"/>
  <c r="BQ49" i="1"/>
  <c r="BQ51" i="1" s="1"/>
  <c r="BN49" i="1"/>
  <c r="BN51" i="1" s="1"/>
  <c r="BP49" i="1"/>
  <c r="BP51" i="1" s="1"/>
  <c r="BM49" i="1"/>
  <c r="BM51" i="1" s="1"/>
  <c r="BJ49" i="1"/>
  <c r="BJ51" i="1" s="1"/>
  <c r="BL49" i="1"/>
  <c r="BL51" i="1" s="1"/>
  <c r="BI49" i="1"/>
  <c r="BI51" i="1" s="1"/>
  <c r="BH49" i="1"/>
  <c r="BH51" i="1" s="1"/>
  <c r="BF49" i="1"/>
  <c r="BF51" i="1" s="1"/>
  <c r="BE49" i="1"/>
  <c r="BE51" i="1" s="1"/>
  <c r="BD49" i="1"/>
  <c r="BD51" i="1" s="1"/>
  <c r="BB49" i="1"/>
  <c r="BB51" i="1" s="1"/>
  <c r="AJ49" i="1"/>
  <c r="AJ51" i="1" s="1"/>
  <c r="AK49" i="1"/>
  <c r="AK51" i="1" s="1"/>
  <c r="AH49" i="1"/>
  <c r="AH51" i="1" s="1"/>
  <c r="AG49" i="1"/>
  <c r="AG51" i="1" s="1"/>
  <c r="X49" i="1"/>
  <c r="X51" i="1" s="1"/>
  <c r="Y49" i="1"/>
  <c r="Y51" i="1" s="1"/>
  <c r="V49" i="1"/>
  <c r="V51" i="1" s="1"/>
  <c r="R49" i="1"/>
  <c r="R51" i="1" s="1"/>
  <c r="Q49" i="1"/>
  <c r="Q51" i="1" s="1"/>
  <c r="L49" i="1"/>
  <c r="L51" i="1" s="1"/>
  <c r="I49" i="1"/>
  <c r="I51" i="1" s="1"/>
  <c r="F49" i="1"/>
  <c r="F51" i="1" s="1"/>
  <c r="H49" i="1"/>
  <c r="H51" i="1" s="1"/>
  <c r="GW52" i="1" l="1"/>
  <c r="GW50" i="1"/>
  <c r="GU50" i="1"/>
  <c r="GT50" i="1"/>
  <c r="GV50" i="1"/>
  <c r="HE50" i="1"/>
  <c r="HE52" i="1" s="1"/>
  <c r="HD50" i="1"/>
  <c r="HC50" i="1"/>
  <c r="HB50" i="1"/>
  <c r="IS52" i="1"/>
  <c r="IS50" i="1"/>
  <c r="IQ50" i="1"/>
  <c r="IP50" i="1"/>
  <c r="IR50" i="1"/>
  <c r="SO50" i="1"/>
  <c r="SO52" i="1" s="1"/>
  <c r="SN50" i="1"/>
  <c r="SM50" i="1"/>
  <c r="SL50" i="1"/>
  <c r="E50" i="1"/>
  <c r="D50" i="1"/>
  <c r="C50" i="1"/>
  <c r="AL50" i="1"/>
  <c r="AO50" i="1"/>
  <c r="AO52" i="1" s="1"/>
  <c r="AN50" i="1"/>
  <c r="AM50" i="1"/>
  <c r="DC50" i="1"/>
  <c r="DB50" i="1"/>
  <c r="DE50" i="1"/>
  <c r="DD50" i="1"/>
  <c r="AH50" i="1"/>
  <c r="AK50" i="1"/>
  <c r="AJ50" i="1"/>
  <c r="AI50" i="1"/>
  <c r="AI52" i="1" s="1"/>
  <c r="MK50" i="1"/>
  <c r="MI50" i="1"/>
  <c r="MJ50" i="1"/>
  <c r="MH50" i="1"/>
  <c r="AP50" i="1"/>
  <c r="AS50" i="1"/>
  <c r="AS52" i="1" s="1"/>
  <c r="AR50" i="1"/>
  <c r="AQ50" i="1"/>
  <c r="CQ50" i="1"/>
  <c r="CP50" i="1"/>
  <c r="CS50" i="1"/>
  <c r="CR50" i="1"/>
  <c r="FA52" i="1"/>
  <c r="EY50" i="1"/>
  <c r="EX50" i="1"/>
  <c r="FA50" i="1"/>
  <c r="EZ50" i="1"/>
  <c r="HI50" i="1"/>
  <c r="HI52" i="1" s="1"/>
  <c r="HF50" i="1"/>
  <c r="HF52" i="1" s="1"/>
  <c r="HH50" i="1"/>
  <c r="HG50" i="1"/>
  <c r="IO52" i="1"/>
  <c r="IO50" i="1"/>
  <c r="IL50" i="1"/>
  <c r="IN50" i="1"/>
  <c r="IM50" i="1"/>
  <c r="JU50" i="1"/>
  <c r="JR50" i="1"/>
  <c r="JT50" i="1"/>
  <c r="JS50" i="1"/>
  <c r="NI50" i="1"/>
  <c r="NG50" i="1"/>
  <c r="NH50" i="1"/>
  <c r="NF50" i="1"/>
  <c r="RU50" i="1"/>
  <c r="RU52" i="1" s="1"/>
  <c r="RR50" i="1"/>
  <c r="RT50" i="1"/>
  <c r="RS50" i="1"/>
  <c r="Y52" i="1"/>
  <c r="V50" i="1"/>
  <c r="Y50" i="1"/>
  <c r="X50" i="1"/>
  <c r="W50" i="1"/>
  <c r="DO52" i="1"/>
  <c r="DO50" i="1"/>
  <c r="DN50" i="1"/>
  <c r="DN52" i="1" s="1"/>
  <c r="DQ50" i="1"/>
  <c r="DP50" i="1"/>
  <c r="FU50" i="1"/>
  <c r="FT50" i="1"/>
  <c r="FS50" i="1"/>
  <c r="FS52" i="1" s="1"/>
  <c r="FR50" i="1"/>
  <c r="KW50" i="1"/>
  <c r="KU50" i="1"/>
  <c r="KV50" i="1"/>
  <c r="KT50" i="1"/>
  <c r="NA52" i="1"/>
  <c r="NA50" i="1"/>
  <c r="MY50" i="1"/>
  <c r="MZ50" i="1"/>
  <c r="MX50" i="1"/>
  <c r="RE50" i="1"/>
  <c r="RB50" i="1"/>
  <c r="RD50" i="1"/>
  <c r="RC50" i="1"/>
  <c r="BN50" i="1"/>
  <c r="BQ50" i="1"/>
  <c r="BQ52" i="1" s="1"/>
  <c r="BP50" i="1"/>
  <c r="BO50" i="1"/>
  <c r="BR50" i="1"/>
  <c r="BU50" i="1"/>
  <c r="BU52" i="1" s="1"/>
  <c r="BT50" i="1"/>
  <c r="BS50" i="1"/>
  <c r="BS52" i="1" s="1"/>
  <c r="CI50" i="1"/>
  <c r="CH50" i="1"/>
  <c r="CK50" i="1"/>
  <c r="CK52" i="1" s="1"/>
  <c r="CJ50" i="1"/>
  <c r="DW50" i="1"/>
  <c r="DV50" i="1"/>
  <c r="DY50" i="1"/>
  <c r="DX50" i="1"/>
  <c r="HQ52" i="1"/>
  <c r="HQ50" i="1"/>
  <c r="HP50" i="1"/>
  <c r="HO50" i="1"/>
  <c r="HN50" i="1"/>
  <c r="IW50" i="1"/>
  <c r="IV50" i="1"/>
  <c r="IU50" i="1"/>
  <c r="IT50" i="1"/>
  <c r="KK50" i="1"/>
  <c r="KK52" i="1" s="1"/>
  <c r="KH50" i="1"/>
  <c r="KJ50" i="1"/>
  <c r="KI50" i="1"/>
  <c r="QO50" i="1"/>
  <c r="QO52" i="1" s="1"/>
  <c r="QL50" i="1"/>
  <c r="QN50" i="1"/>
  <c r="QM50" i="1"/>
  <c r="NY50" i="1"/>
  <c r="NW50" i="1"/>
  <c r="NX50" i="1"/>
  <c r="NV50" i="1"/>
  <c r="PE50" i="1"/>
  <c r="PE52" i="1" s="1"/>
  <c r="PC50" i="1"/>
  <c r="PD50" i="1"/>
  <c r="PB50" i="1"/>
  <c r="QD50" i="1"/>
  <c r="QG50" i="1"/>
  <c r="QG52" i="1" s="1"/>
  <c r="QF50" i="1"/>
  <c r="QE50" i="1"/>
  <c r="RM50" i="1"/>
  <c r="RL50" i="1"/>
  <c r="RK50" i="1"/>
  <c r="RJ50" i="1"/>
  <c r="SS50" i="1"/>
  <c r="SR50" i="1"/>
  <c r="SQ50" i="1"/>
  <c r="SP50" i="1"/>
  <c r="SP52" i="1" s="1"/>
  <c r="QK50" i="1"/>
  <c r="QI50" i="1"/>
  <c r="QH50" i="1"/>
  <c r="QJ50" i="1"/>
  <c r="RQ50" i="1"/>
  <c r="RQ52" i="1" s="1"/>
  <c r="RO50" i="1"/>
  <c r="RN50" i="1"/>
  <c r="RP50" i="1"/>
  <c r="EU50" i="1"/>
  <c r="ET50" i="1"/>
  <c r="EW50" i="1"/>
  <c r="EV50" i="1"/>
  <c r="SK50" i="1"/>
  <c r="SH50" i="1"/>
  <c r="SJ50" i="1"/>
  <c r="SI50" i="1"/>
  <c r="GK52" i="1"/>
  <c r="GK50" i="1"/>
  <c r="GJ50" i="1"/>
  <c r="GI50" i="1"/>
  <c r="GH50" i="1"/>
  <c r="DS50" i="1"/>
  <c r="DR50" i="1"/>
  <c r="DU50" i="1"/>
  <c r="DU52" i="1" s="1"/>
  <c r="DT50" i="1"/>
  <c r="HM50" i="1"/>
  <c r="HK50" i="1"/>
  <c r="HJ50" i="1"/>
  <c r="HL50" i="1"/>
  <c r="IK50" i="1"/>
  <c r="IJ50" i="1"/>
  <c r="II50" i="1"/>
  <c r="IH50" i="1"/>
  <c r="FI52" i="1"/>
  <c r="FG50" i="1"/>
  <c r="FF50" i="1"/>
  <c r="FI50" i="1"/>
  <c r="FH50" i="1"/>
  <c r="GS50" i="1"/>
  <c r="GS52" i="1" s="1"/>
  <c r="GP50" i="1"/>
  <c r="GR50" i="1"/>
  <c r="GQ50" i="1"/>
  <c r="MS50" i="1"/>
  <c r="MQ50" i="1"/>
  <c r="MR50" i="1"/>
  <c r="MP50" i="1"/>
  <c r="MO50" i="1"/>
  <c r="MM50" i="1"/>
  <c r="MN50" i="1"/>
  <c r="ML50" i="1"/>
  <c r="ML52" i="1" s="1"/>
  <c r="NU50" i="1"/>
  <c r="NU52" i="1" s="1"/>
  <c r="NS50" i="1"/>
  <c r="NT50" i="1"/>
  <c r="NR50" i="1"/>
  <c r="PA52" i="1"/>
  <c r="PA50" i="1"/>
  <c r="OY50" i="1"/>
  <c r="OZ50" i="1"/>
  <c r="OX50" i="1"/>
  <c r="QC50" i="1"/>
  <c r="QA50" i="1"/>
  <c r="QB50" i="1"/>
  <c r="PZ50" i="1"/>
  <c r="MW50" i="1"/>
  <c r="MW52" i="1" s="1"/>
  <c r="MU50" i="1"/>
  <c r="MV50" i="1"/>
  <c r="MT50" i="1"/>
  <c r="OC50" i="1"/>
  <c r="OA50" i="1"/>
  <c r="OB50" i="1"/>
  <c r="NZ50" i="1"/>
  <c r="NZ52" i="1" s="1"/>
  <c r="PI50" i="1"/>
  <c r="PI52" i="1" s="1"/>
  <c r="PG50" i="1"/>
  <c r="PH50" i="1"/>
  <c r="PF50" i="1"/>
  <c r="CM50" i="1"/>
  <c r="CL50" i="1"/>
  <c r="CO50" i="1"/>
  <c r="CO52" i="1" s="1"/>
  <c r="CN50" i="1"/>
  <c r="BF50" i="1"/>
  <c r="BI50" i="1"/>
  <c r="BI52" i="1" s="1"/>
  <c r="BH50" i="1"/>
  <c r="BG50" i="1"/>
  <c r="KO52" i="1"/>
  <c r="KO50" i="1"/>
  <c r="KM50" i="1"/>
  <c r="KL50" i="1"/>
  <c r="KN50" i="1"/>
  <c r="U52" i="1"/>
  <c r="R50" i="1"/>
  <c r="U50" i="1"/>
  <c r="T50" i="1"/>
  <c r="S50" i="1"/>
  <c r="BJ50" i="1"/>
  <c r="BM50" i="1"/>
  <c r="BM52" i="1" s="1"/>
  <c r="BL50" i="1"/>
  <c r="BK50" i="1"/>
  <c r="DG52" i="1"/>
  <c r="DG50" i="1"/>
  <c r="DF50" i="1"/>
  <c r="DI50" i="1"/>
  <c r="DI52" i="1" s="1"/>
  <c r="DH50" i="1"/>
  <c r="EE50" i="1"/>
  <c r="ED50" i="1"/>
  <c r="EG50" i="1"/>
  <c r="EG52" i="1" s="1"/>
  <c r="EF50" i="1"/>
  <c r="FQ52" i="1"/>
  <c r="FQ50" i="1"/>
  <c r="FO50" i="1"/>
  <c r="FN50" i="1"/>
  <c r="FP50" i="1"/>
  <c r="HY50" i="1"/>
  <c r="HY52" i="1" s="1"/>
  <c r="HV50" i="1"/>
  <c r="HX50" i="1"/>
  <c r="HW50" i="1"/>
  <c r="JE52" i="1"/>
  <c r="JE50" i="1"/>
  <c r="JB50" i="1"/>
  <c r="JD50" i="1"/>
  <c r="JC50" i="1"/>
  <c r="KC50" i="1"/>
  <c r="KB50" i="1"/>
  <c r="KA50" i="1"/>
  <c r="JZ50" i="1"/>
  <c r="LI50" i="1"/>
  <c r="LI52" i="1" s="1"/>
  <c r="LG50" i="1"/>
  <c r="LH50" i="1"/>
  <c r="LF50" i="1"/>
  <c r="MC50" i="1"/>
  <c r="MC52" i="1" s="1"/>
  <c r="MA50" i="1"/>
  <c r="MB50" i="1"/>
  <c r="LZ50" i="1"/>
  <c r="LZ52" i="1" s="1"/>
  <c r="OW50" i="1"/>
  <c r="OW52" i="1" s="1"/>
  <c r="OU50" i="1"/>
  <c r="OV50" i="1"/>
  <c r="OT50" i="1"/>
  <c r="HU50" i="1"/>
  <c r="HT50" i="1"/>
  <c r="HS50" i="1"/>
  <c r="HR50" i="1"/>
  <c r="CW52" i="1"/>
  <c r="CU50" i="1"/>
  <c r="CT50" i="1"/>
  <c r="CW50" i="1"/>
  <c r="CV50" i="1"/>
  <c r="FC50" i="1"/>
  <c r="FB50" i="1"/>
  <c r="FE50" i="1"/>
  <c r="FD50" i="1"/>
  <c r="KG50" i="1"/>
  <c r="KG52" i="1" s="1"/>
  <c r="KF50" i="1"/>
  <c r="KE50" i="1"/>
  <c r="KD50" i="1"/>
  <c r="LU52" i="1"/>
  <c r="LU50" i="1"/>
  <c r="LS50" i="1"/>
  <c r="LT50" i="1"/>
  <c r="LR50" i="1"/>
  <c r="OG50" i="1"/>
  <c r="OE50" i="1"/>
  <c r="OF50" i="1"/>
  <c r="OD50" i="1"/>
  <c r="GG50" i="1"/>
  <c r="GG52" i="1" s="1"/>
  <c r="GE50" i="1"/>
  <c r="GD50" i="1"/>
  <c r="GF50" i="1"/>
  <c r="JQ52" i="1"/>
  <c r="JQ50" i="1"/>
  <c r="JP50" i="1"/>
  <c r="JO50" i="1"/>
  <c r="JN50" i="1"/>
  <c r="JN52" i="1" s="1"/>
  <c r="AT50" i="1"/>
  <c r="AT52" i="1" s="1"/>
  <c r="AW50" i="1"/>
  <c r="AW52" i="1" s="1"/>
  <c r="AV50" i="1"/>
  <c r="AU50" i="1"/>
  <c r="F50" i="1"/>
  <c r="I50" i="1"/>
  <c r="H50" i="1"/>
  <c r="G50" i="1"/>
  <c r="G52" i="1" s="1"/>
  <c r="BE52" i="1"/>
  <c r="BB50" i="1"/>
  <c r="BE50" i="1"/>
  <c r="BD50" i="1"/>
  <c r="BC50" i="1"/>
  <c r="CA52" i="1"/>
  <c r="CA50" i="1"/>
  <c r="BZ50" i="1"/>
  <c r="CC50" i="1"/>
  <c r="CB50" i="1"/>
  <c r="CY50" i="1"/>
  <c r="CX50" i="1"/>
  <c r="DA50" i="1"/>
  <c r="DA52" i="1" s="1"/>
  <c r="CZ50" i="1"/>
  <c r="EM52" i="1"/>
  <c r="EM50" i="1"/>
  <c r="EL50" i="1"/>
  <c r="EO50" i="1"/>
  <c r="EO52" i="1" s="1"/>
  <c r="EN50" i="1"/>
  <c r="IG50" i="1"/>
  <c r="IF50" i="1"/>
  <c r="IE50" i="1"/>
  <c r="ID50" i="1"/>
  <c r="JM50" i="1"/>
  <c r="JL50" i="1"/>
  <c r="JK50" i="1"/>
  <c r="JJ50" i="1"/>
  <c r="JJ52" i="1" s="1"/>
  <c r="LA52" i="1"/>
  <c r="LA50" i="1"/>
  <c r="KY50" i="1"/>
  <c r="KZ50" i="1"/>
  <c r="KX50" i="1"/>
  <c r="NQ50" i="1"/>
  <c r="NQ52" i="1" s="1"/>
  <c r="NO50" i="1"/>
  <c r="NP50" i="1"/>
  <c r="NN50" i="1"/>
  <c r="LQ50" i="1"/>
  <c r="LO50" i="1"/>
  <c r="LP50" i="1"/>
  <c r="LN50" i="1"/>
  <c r="OO52" i="1"/>
  <c r="OO50" i="1"/>
  <c r="OM50" i="1"/>
  <c r="ON50" i="1"/>
  <c r="OL50" i="1"/>
  <c r="PQ50" i="1"/>
  <c r="PO50" i="1"/>
  <c r="PP50" i="1"/>
  <c r="PN50" i="1"/>
  <c r="QW50" i="1"/>
  <c r="QW52" i="1" s="1"/>
  <c r="QV50" i="1"/>
  <c r="QU50" i="1"/>
  <c r="QT50" i="1"/>
  <c r="SC50" i="1"/>
  <c r="SC52" i="1" s="1"/>
  <c r="SB50" i="1"/>
  <c r="SA50" i="1"/>
  <c r="RZ50" i="1"/>
  <c r="PU50" i="1"/>
  <c r="PS50" i="1"/>
  <c r="PT50" i="1"/>
  <c r="PR50" i="1"/>
  <c r="RA50" i="1"/>
  <c r="QY50" i="1"/>
  <c r="QX50" i="1"/>
  <c r="QZ50" i="1"/>
  <c r="SG50" i="1"/>
  <c r="SE50" i="1"/>
  <c r="SD50" i="1"/>
  <c r="SF50" i="1"/>
  <c r="FY50" i="1"/>
  <c r="FX50" i="1"/>
  <c r="FW50" i="1"/>
  <c r="FV50" i="1"/>
  <c r="JY50" i="1"/>
  <c r="JW50" i="1"/>
  <c r="JV50" i="1"/>
  <c r="JX50" i="1"/>
  <c r="Z50" i="1"/>
  <c r="AC50" i="1"/>
  <c r="AB50" i="1"/>
  <c r="AA50" i="1"/>
  <c r="BA50" i="1"/>
  <c r="AX50" i="1"/>
  <c r="AZ50" i="1"/>
  <c r="AY50" i="1"/>
  <c r="AY52" i="1" s="1"/>
  <c r="BW52" i="1"/>
  <c r="BW50" i="1"/>
  <c r="BV50" i="1"/>
  <c r="BY50" i="1"/>
  <c r="BX50" i="1"/>
  <c r="RI50" i="1"/>
  <c r="RI52" i="1" s="1"/>
  <c r="RH50" i="1"/>
  <c r="RG50" i="1"/>
  <c r="RF50" i="1"/>
  <c r="EA50" i="1"/>
  <c r="DZ50" i="1"/>
  <c r="EC50" i="1"/>
  <c r="EC52" i="1" s="1"/>
  <c r="EB50" i="1"/>
  <c r="N50" i="1"/>
  <c r="Q50" i="1"/>
  <c r="Q52" i="1" s="1"/>
  <c r="P50" i="1"/>
  <c r="O50" i="1"/>
  <c r="AD50" i="1"/>
  <c r="AG50" i="1"/>
  <c r="AG52" i="1" s="1"/>
  <c r="AF50" i="1"/>
  <c r="AF52" i="1" s="1"/>
  <c r="AE50" i="1"/>
  <c r="AE52" i="1" s="1"/>
  <c r="FK50" i="1"/>
  <c r="FJ50" i="1"/>
  <c r="FJ52" i="1" s="1"/>
  <c r="FM50" i="1"/>
  <c r="FM52" i="1" s="1"/>
  <c r="FL50" i="1"/>
  <c r="LE50" i="1"/>
  <c r="LE52" i="1" s="1"/>
  <c r="LC50" i="1"/>
  <c r="LD50" i="1"/>
  <c r="LB50" i="1"/>
  <c r="PY50" i="1"/>
  <c r="PY52" i="1" s="1"/>
  <c r="PW50" i="1"/>
  <c r="PX50" i="1"/>
  <c r="PV50" i="1"/>
  <c r="DK50" i="1"/>
  <c r="DJ50" i="1"/>
  <c r="DM50" i="1"/>
  <c r="DM52" i="1" s="1"/>
  <c r="DL50" i="1"/>
  <c r="HA50" i="1"/>
  <c r="GZ50" i="1"/>
  <c r="GY50" i="1"/>
  <c r="GX50" i="1"/>
  <c r="LM50" i="1"/>
  <c r="LM52" i="1" s="1"/>
  <c r="LK50" i="1"/>
  <c r="LL50" i="1"/>
  <c r="LJ50" i="1"/>
  <c r="JA50" i="1"/>
  <c r="JA52" i="1" s="1"/>
  <c r="IZ50" i="1"/>
  <c r="IY50" i="1"/>
  <c r="IX50" i="1"/>
  <c r="EI50" i="1"/>
  <c r="EH50" i="1"/>
  <c r="EK50" i="1"/>
  <c r="EK52" i="1" s="1"/>
  <c r="EJ50" i="1"/>
  <c r="GO50" i="1"/>
  <c r="GO52" i="1" s="1"/>
  <c r="GN50" i="1"/>
  <c r="GM50" i="1"/>
  <c r="GL50" i="1"/>
  <c r="IC50" i="1"/>
  <c r="IC52" i="1" s="1"/>
  <c r="IA50" i="1"/>
  <c r="HZ50" i="1"/>
  <c r="IB50" i="1"/>
  <c r="JI50" i="1"/>
  <c r="JI52" i="1" s="1"/>
  <c r="JG50" i="1"/>
  <c r="JF50" i="1"/>
  <c r="JH50" i="1"/>
  <c r="J50" i="1"/>
  <c r="M50" i="1"/>
  <c r="M52" i="1" s="1"/>
  <c r="L50" i="1"/>
  <c r="K50" i="1"/>
  <c r="CE50" i="1"/>
  <c r="CE52" i="1" s="1"/>
  <c r="CD50" i="1"/>
  <c r="CG50" i="1"/>
  <c r="CG52" i="1" s="1"/>
  <c r="CF50" i="1"/>
  <c r="CF52" i="1" s="1"/>
  <c r="EQ50" i="1"/>
  <c r="EP50" i="1"/>
  <c r="ES50" i="1"/>
  <c r="ES52" i="1" s="1"/>
  <c r="ER50" i="1"/>
  <c r="GC50" i="1"/>
  <c r="GC52" i="1" s="1"/>
  <c r="FZ50" i="1"/>
  <c r="FZ52" i="1" s="1"/>
  <c r="GB50" i="1"/>
  <c r="GA50" i="1"/>
  <c r="LY50" i="1"/>
  <c r="LY52" i="1" s="1"/>
  <c r="LW50" i="1"/>
  <c r="LX50" i="1"/>
  <c r="LV50" i="1"/>
  <c r="NE50" i="1"/>
  <c r="NE52" i="1" s="1"/>
  <c r="NC50" i="1"/>
  <c r="ND50" i="1"/>
  <c r="NB50" i="1"/>
  <c r="OK50" i="1"/>
  <c r="OK52" i="1" s="1"/>
  <c r="OI50" i="1"/>
  <c r="OJ50" i="1"/>
  <c r="OH50" i="1"/>
  <c r="PM50" i="1"/>
  <c r="PM52" i="1" s="1"/>
  <c r="PK50" i="1"/>
  <c r="PL50" i="1"/>
  <c r="PJ50" i="1"/>
  <c r="PJ52" i="1" s="1"/>
  <c r="QS50" i="1"/>
  <c r="QS52" i="1" s="1"/>
  <c r="QR50" i="1"/>
  <c r="QQ50" i="1"/>
  <c r="QP50" i="1"/>
  <c r="RY50" i="1"/>
  <c r="RY52" i="1" s="1"/>
  <c r="RX50" i="1"/>
  <c r="RW50" i="1"/>
  <c r="RV50" i="1"/>
  <c r="MG50" i="1"/>
  <c r="MG52" i="1" s="1"/>
  <c r="ME50" i="1"/>
  <c r="MF50" i="1"/>
  <c r="MD50" i="1"/>
  <c r="NM50" i="1"/>
  <c r="NM52" i="1" s="1"/>
  <c r="NK50" i="1"/>
  <c r="NL50" i="1"/>
  <c r="NJ50" i="1"/>
  <c r="OS50" i="1"/>
  <c r="OS52" i="1" s="1"/>
  <c r="OQ50" i="1"/>
  <c r="OR50" i="1"/>
  <c r="OP50" i="1"/>
  <c r="H52" i="1"/>
  <c r="DV49" i="1"/>
  <c r="DV51" i="1" s="1"/>
  <c r="ED52" i="1"/>
  <c r="FL49" i="1"/>
  <c r="FL51" i="1" s="1"/>
  <c r="HQ49" i="1"/>
  <c r="HQ51" i="1" s="1"/>
  <c r="JM52" i="1"/>
  <c r="LT49" i="1"/>
  <c r="LT51" i="1" s="1"/>
  <c r="MR49" i="1"/>
  <c r="MR51" i="1" s="1"/>
  <c r="NA49" i="1"/>
  <c r="NA51" i="1" s="1"/>
  <c r="OF49" i="1"/>
  <c r="OF51" i="1" s="1"/>
  <c r="PD49" i="1"/>
  <c r="PD51" i="1" s="1"/>
  <c r="RM49" i="1"/>
  <c r="RM51" i="1" s="1"/>
  <c r="SR49" i="1"/>
  <c r="SR51" i="1" s="1"/>
  <c r="CT52" i="1"/>
  <c r="EL52" i="1"/>
  <c r="EX49" i="1"/>
  <c r="EX51" i="1" s="1"/>
  <c r="GT49" i="1"/>
  <c r="GT51" i="1" s="1"/>
  <c r="GT53" i="1" s="1"/>
  <c r="GT60" i="1" s="1"/>
  <c r="KC52" i="1"/>
  <c r="C49" i="1"/>
  <c r="C51" i="1" s="1"/>
  <c r="I52" i="1"/>
  <c r="AD49" i="1"/>
  <c r="AD51" i="1" s="1"/>
  <c r="AS49" i="1"/>
  <c r="AS51" i="1" s="1"/>
  <c r="BU49" i="1"/>
  <c r="BU51" i="1" s="1"/>
  <c r="CC52" i="1"/>
  <c r="DF49" i="1"/>
  <c r="DF51" i="1" s="1"/>
  <c r="DX49" i="1"/>
  <c r="DX51" i="1" s="1"/>
  <c r="FE52" i="1"/>
  <c r="FZ49" i="1"/>
  <c r="FZ51" i="1" s="1"/>
  <c r="GL49" i="1"/>
  <c r="GL51" i="1" s="1"/>
  <c r="GV49" i="1"/>
  <c r="GV51" i="1" s="1"/>
  <c r="HI49" i="1"/>
  <c r="HI51" i="1" s="1"/>
  <c r="IX49" i="1"/>
  <c r="IX51" i="1" s="1"/>
  <c r="OG52" i="1"/>
  <c r="PQ52" i="1"/>
  <c r="QD49" i="1"/>
  <c r="QD51" i="1" s="1"/>
  <c r="RA52" i="1"/>
  <c r="SG52" i="1"/>
  <c r="CX53" i="1"/>
  <c r="CX60" i="1" s="1"/>
  <c r="LL49" i="1"/>
  <c r="LL51" i="1" s="1"/>
  <c r="NT49" i="1"/>
  <c r="NT51" i="1" s="1"/>
  <c r="RH49" i="1"/>
  <c r="RH51" i="1" s="1"/>
  <c r="RF53" i="1" s="1"/>
  <c r="RF60" i="1" s="1"/>
  <c r="AT49" i="1"/>
  <c r="AT51" i="1" s="1"/>
  <c r="CH49" i="1"/>
  <c r="CH51" i="1" s="1"/>
  <c r="NZ49" i="1"/>
  <c r="NZ51" i="1" s="1"/>
  <c r="OZ49" i="1"/>
  <c r="OZ51" i="1" s="1"/>
  <c r="V53" i="1"/>
  <c r="V60" i="1" s="1"/>
  <c r="DM49" i="1"/>
  <c r="DM51" i="1" s="1"/>
  <c r="FR53" i="1"/>
  <c r="FR60" i="1" s="1"/>
  <c r="HU49" i="1"/>
  <c r="HU51" i="1" s="1"/>
  <c r="KT49" i="1"/>
  <c r="KT51" i="1" s="1"/>
  <c r="QJ49" i="1"/>
  <c r="QJ51" i="1" s="1"/>
  <c r="FE49" i="1"/>
  <c r="FE51" i="1" s="1"/>
  <c r="MO52" i="1"/>
  <c r="KN49" i="1"/>
  <c r="KN51" i="1" s="1"/>
  <c r="PI49" i="1"/>
  <c r="PI51" i="1" s="1"/>
  <c r="AF49" i="1"/>
  <c r="AF51" i="1" s="1"/>
  <c r="AR49" i="1"/>
  <c r="AR51" i="1" s="1"/>
  <c r="BA52" i="1"/>
  <c r="BF53" i="1"/>
  <c r="BF60" i="1" s="1"/>
  <c r="BT49" i="1"/>
  <c r="BT51" i="1" s="1"/>
  <c r="CB52" i="1"/>
  <c r="CN49" i="1"/>
  <c r="CN51" i="1" s="1"/>
  <c r="CW49" i="1"/>
  <c r="CW51" i="1" s="1"/>
  <c r="DI49" i="1"/>
  <c r="DI51" i="1" s="1"/>
  <c r="DY49" i="1"/>
  <c r="DY51" i="1" s="1"/>
  <c r="DV53" i="1" s="1"/>
  <c r="DV60" i="1" s="1"/>
  <c r="EN52" i="1"/>
  <c r="FA49" i="1"/>
  <c r="FA51" i="1" s="1"/>
  <c r="FJ49" i="1"/>
  <c r="FJ51" i="1" s="1"/>
  <c r="GO49" i="1"/>
  <c r="GO51" i="1" s="1"/>
  <c r="GW49" i="1"/>
  <c r="GW51" i="1" s="1"/>
  <c r="HB52" i="1"/>
  <c r="HM52" i="1"/>
  <c r="HU52" i="1"/>
  <c r="IW49" i="1"/>
  <c r="IW51" i="1" s="1"/>
  <c r="JB52" i="1"/>
  <c r="KX49" i="1"/>
  <c r="KX51" i="1" s="1"/>
  <c r="LX49" i="1"/>
  <c r="LX51" i="1" s="1"/>
  <c r="MG49" i="1"/>
  <c r="MG51" i="1" s="1"/>
  <c r="MT52" i="1"/>
  <c r="MX49" i="1"/>
  <c r="MX51" i="1" s="1"/>
  <c r="NV49" i="1"/>
  <c r="NV51" i="1" s="1"/>
  <c r="PB49" i="1"/>
  <c r="PB51" i="1" s="1"/>
  <c r="PL49" i="1"/>
  <c r="PL51" i="1" s="1"/>
  <c r="PU52" i="1"/>
  <c r="QC52" i="1"/>
  <c r="QG49" i="1"/>
  <c r="QG51" i="1" s="1"/>
  <c r="QN49" i="1"/>
  <c r="QN51" i="1" s="1"/>
  <c r="SP49" i="1"/>
  <c r="SP51" i="1" s="1"/>
  <c r="CO49" i="1"/>
  <c r="CO51" i="1" s="1"/>
  <c r="DL49" i="1"/>
  <c r="DL51" i="1" s="1"/>
  <c r="JT49" i="1"/>
  <c r="JT51" i="1" s="1"/>
  <c r="Z49" i="1"/>
  <c r="Z51" i="1" s="1"/>
  <c r="AP49" i="1"/>
  <c r="AP51" i="1" s="1"/>
  <c r="AZ52" i="1"/>
  <c r="BR49" i="1"/>
  <c r="BR51" i="1" s="1"/>
  <c r="BZ52" i="1"/>
  <c r="CS49" i="1"/>
  <c r="CS51" i="1" s="1"/>
  <c r="DH52" i="1"/>
  <c r="DR52" i="1"/>
  <c r="EF49" i="1"/>
  <c r="EF51" i="1" s="1"/>
  <c r="EW52" i="1"/>
  <c r="FY52" i="1"/>
  <c r="GC49" i="1"/>
  <c r="GC51" i="1" s="1"/>
  <c r="HF49" i="1"/>
  <c r="HF51" i="1" s="1"/>
  <c r="HP49" i="1"/>
  <c r="HP51" i="1" s="1"/>
  <c r="HN53" i="1" s="1"/>
  <c r="HN60" i="1" s="1"/>
  <c r="IP52" i="1"/>
  <c r="LU49" i="1"/>
  <c r="LU51" i="1" s="1"/>
  <c r="MF49" i="1"/>
  <c r="MF51" i="1" s="1"/>
  <c r="MP49" i="1"/>
  <c r="MP51" i="1" s="1"/>
  <c r="MP53" i="1" s="1"/>
  <c r="MP60" i="1" s="1"/>
  <c r="MZ49" i="1"/>
  <c r="MZ51" i="1" s="1"/>
  <c r="NY49" i="1"/>
  <c r="NY51" i="1" s="1"/>
  <c r="OD49" i="1"/>
  <c r="OD51" i="1" s="1"/>
  <c r="PE49" i="1"/>
  <c r="PE51" i="1" s="1"/>
  <c r="PM49" i="1"/>
  <c r="PM51" i="1" s="1"/>
  <c r="QF49" i="1"/>
  <c r="QF51" i="1" s="1"/>
  <c r="QD53" i="1" s="1"/>
  <c r="QD60" i="1" s="1"/>
  <c r="RJ49" i="1"/>
  <c r="RJ51" i="1" s="1"/>
  <c r="SL52" i="1"/>
  <c r="AC52" i="1"/>
  <c r="BA49" i="1"/>
  <c r="BA51" i="1" s="1"/>
  <c r="AZ49" i="1"/>
  <c r="AZ51" i="1" s="1"/>
  <c r="BR53" i="1"/>
  <c r="BR60" i="1" s="1"/>
  <c r="BY52" i="1"/>
  <c r="BX52" i="1"/>
  <c r="CB49" i="1"/>
  <c r="CB51" i="1" s="1"/>
  <c r="CV49" i="1"/>
  <c r="CV51" i="1" s="1"/>
  <c r="DR49" i="1"/>
  <c r="DR51" i="1" s="1"/>
  <c r="DZ49" i="1"/>
  <c r="DZ51" i="1" s="1"/>
  <c r="ED49" i="1"/>
  <c r="ED51" i="1" s="1"/>
  <c r="ES49" i="1"/>
  <c r="ES51" i="1" s="1"/>
  <c r="FB49" i="1"/>
  <c r="FB51" i="1" s="1"/>
  <c r="FF52" i="1"/>
  <c r="FN49" i="1"/>
  <c r="FN51" i="1" s="1"/>
  <c r="GH52" i="1"/>
  <c r="HB53" i="1"/>
  <c r="HB60" i="1" s="1"/>
  <c r="HL49" i="1"/>
  <c r="HL51" i="1" s="1"/>
  <c r="HM49" i="1"/>
  <c r="HM51" i="1" s="1"/>
  <c r="HT49" i="1"/>
  <c r="HT51" i="1" s="1"/>
  <c r="IK52" i="1"/>
  <c r="IP49" i="1"/>
  <c r="IP51" i="1" s="1"/>
  <c r="JV49" i="1"/>
  <c r="JV51" i="1" s="1"/>
  <c r="KV49" i="1"/>
  <c r="KV51" i="1" s="1"/>
  <c r="KZ49" i="1"/>
  <c r="KZ51" i="1" s="1"/>
  <c r="LH49" i="1"/>
  <c r="LH51" i="1" s="1"/>
  <c r="LI49" i="1"/>
  <c r="LI51" i="1" s="1"/>
  <c r="MS52" i="1"/>
  <c r="OC52" i="1"/>
  <c r="OJ49" i="1"/>
  <c r="OJ51" i="1" s="1"/>
  <c r="OK49" i="1"/>
  <c r="OK51" i="1" s="1"/>
  <c r="PF52" i="1"/>
  <c r="QX53" i="1"/>
  <c r="QX60" i="1" s="1"/>
  <c r="RF52" i="1"/>
  <c r="RN49" i="1"/>
  <c r="RN51" i="1" s="1"/>
  <c r="RR49" i="1"/>
  <c r="RR51" i="1" s="1"/>
  <c r="SK52" i="1"/>
  <c r="SL49" i="1"/>
  <c r="SL51" i="1" s="1"/>
  <c r="D49" i="1"/>
  <c r="D51" i="1" s="1"/>
  <c r="AC49" i="1"/>
  <c r="AC51" i="1" s="1"/>
  <c r="AW49" i="1"/>
  <c r="AW51" i="1" s="1"/>
  <c r="AX52" i="1"/>
  <c r="BN53" i="1"/>
  <c r="BN60" i="1" s="1"/>
  <c r="BV52" i="1"/>
  <c r="CK49" i="1"/>
  <c r="CK51" i="1" s="1"/>
  <c r="CL49" i="1"/>
  <c r="CL51" i="1" s="1"/>
  <c r="CP49" i="1"/>
  <c r="CP51" i="1" s="1"/>
  <c r="CT49" i="1"/>
  <c r="CT51" i="1" s="1"/>
  <c r="DJ49" i="1"/>
  <c r="DJ51" i="1" s="1"/>
  <c r="DJ53" i="1" s="1"/>
  <c r="DJ60" i="1" s="1"/>
  <c r="ER49" i="1"/>
  <c r="ER51" i="1" s="1"/>
  <c r="EX53" i="1"/>
  <c r="EX60" i="1" s="1"/>
  <c r="FD49" i="1"/>
  <c r="FD51" i="1" s="1"/>
  <c r="FZ53" i="1"/>
  <c r="FZ60" i="1" s="1"/>
  <c r="IS49" i="1"/>
  <c r="IS51" i="1" s="1"/>
  <c r="IZ49" i="1"/>
  <c r="IZ51" i="1" s="1"/>
  <c r="JA49" i="1"/>
  <c r="JA51" i="1" s="1"/>
  <c r="JR49" i="1"/>
  <c r="JR51" i="1" s="1"/>
  <c r="JX49" i="1"/>
  <c r="JX51" i="1" s="1"/>
  <c r="JZ53" i="1"/>
  <c r="JZ60" i="1" s="1"/>
  <c r="KO49" i="1"/>
  <c r="KO51" i="1" s="1"/>
  <c r="KW49" i="1"/>
  <c r="KW51" i="1" s="1"/>
  <c r="LM49" i="1"/>
  <c r="LM51" i="1" s="1"/>
  <c r="LY49" i="1"/>
  <c r="LY51" i="1" s="1"/>
  <c r="NR49" i="1"/>
  <c r="NR51" i="1" s="1"/>
  <c r="NR53" i="1" s="1"/>
  <c r="NR60" i="1" s="1"/>
  <c r="OC49" i="1"/>
  <c r="OC51" i="1" s="1"/>
  <c r="OX49" i="1"/>
  <c r="OX51" i="1" s="1"/>
  <c r="QH49" i="1"/>
  <c r="QH51" i="1" s="1"/>
  <c r="QO49" i="1"/>
  <c r="QO51" i="1" s="1"/>
  <c r="RQ49" i="1"/>
  <c r="RQ51" i="1" s="1"/>
  <c r="RU49" i="1"/>
  <c r="RU51" i="1" s="1"/>
  <c r="SD53" i="1"/>
  <c r="SD60" i="1" s="1"/>
  <c r="B49" i="1"/>
  <c r="B51" i="1" s="1"/>
  <c r="B53" i="1" s="1"/>
  <c r="B60" i="1" s="1"/>
  <c r="F53" i="1"/>
  <c r="F60" i="1" s="1"/>
  <c r="AB49" i="1"/>
  <c r="AB51" i="1" s="1"/>
  <c r="AV49" i="1"/>
  <c r="AV51" i="1" s="1"/>
  <c r="AX49" i="1"/>
  <c r="AX51" i="1" s="1"/>
  <c r="CC49" i="1"/>
  <c r="CC51" i="1" s="1"/>
  <c r="BZ49" i="1"/>
  <c r="BZ51" i="1" s="1"/>
  <c r="CJ49" i="1"/>
  <c r="CJ51" i="1" s="1"/>
  <c r="CR49" i="1"/>
  <c r="CR51" i="1" s="1"/>
  <c r="CP53" i="1" s="1"/>
  <c r="CP60" i="1" s="1"/>
  <c r="DB53" i="1"/>
  <c r="DB60" i="1" s="1"/>
  <c r="DT49" i="1"/>
  <c r="DT51" i="1" s="1"/>
  <c r="DU49" i="1"/>
  <c r="DU51" i="1" s="1"/>
  <c r="EB49" i="1"/>
  <c r="EB51" i="1" s="1"/>
  <c r="EC49" i="1"/>
  <c r="EC51" i="1" s="1"/>
  <c r="EG49" i="1"/>
  <c r="EG51" i="1" s="1"/>
  <c r="EP49" i="1"/>
  <c r="EP51" i="1" s="1"/>
  <c r="FP49" i="1"/>
  <c r="FP51" i="1" s="1"/>
  <c r="FQ49" i="1"/>
  <c r="FQ51" i="1" s="1"/>
  <c r="HJ49" i="1"/>
  <c r="HJ51" i="1" s="1"/>
  <c r="HR49" i="1"/>
  <c r="HR51" i="1" s="1"/>
  <c r="IR49" i="1"/>
  <c r="IR51" i="1" s="1"/>
  <c r="IT53" i="1"/>
  <c r="IT60" i="1" s="1"/>
  <c r="JU49" i="1"/>
  <c r="JU51" i="1" s="1"/>
  <c r="JY49" i="1"/>
  <c r="JY51" i="1" s="1"/>
  <c r="KL49" i="1"/>
  <c r="KL51" i="1" s="1"/>
  <c r="LA49" i="1"/>
  <c r="LA51" i="1" s="1"/>
  <c r="LF49" i="1"/>
  <c r="LF51" i="1" s="1"/>
  <c r="LJ49" i="1"/>
  <c r="LJ51" i="1" s="1"/>
  <c r="LV49" i="1"/>
  <c r="LV51" i="1" s="1"/>
  <c r="LV53" i="1" s="1"/>
  <c r="LV60" i="1" s="1"/>
  <c r="NU49" i="1"/>
  <c r="NU51" i="1" s="1"/>
  <c r="OB49" i="1"/>
  <c r="OB51" i="1" s="1"/>
  <c r="OH49" i="1"/>
  <c r="OH51" i="1" s="1"/>
  <c r="PA49" i="1"/>
  <c r="PA51" i="1" s="1"/>
  <c r="QK49" i="1"/>
  <c r="QK51" i="1" s="1"/>
  <c r="QL49" i="1"/>
  <c r="QL51" i="1" s="1"/>
  <c r="RP49" i="1"/>
  <c r="RP51" i="1" s="1"/>
  <c r="RT49" i="1"/>
  <c r="RT51" i="1" s="1"/>
  <c r="SO49" i="1"/>
  <c r="SO51" i="1" s="1"/>
  <c r="SN49" i="1"/>
  <c r="SN51" i="1" s="1"/>
  <c r="RB52" i="1"/>
  <c r="DV52" i="1"/>
  <c r="PB52" i="1"/>
  <c r="JR52" i="1"/>
  <c r="KT52" i="1"/>
  <c r="CH52" i="1"/>
  <c r="AL52" i="1"/>
  <c r="MH52" i="1"/>
  <c r="AP52" i="1"/>
  <c r="NV52" i="1"/>
  <c r="KL52" i="1"/>
  <c r="DC52" i="1"/>
  <c r="DD52" i="1"/>
  <c r="KQ50" i="1"/>
  <c r="KQ52" i="1" s="1"/>
  <c r="KR50" i="1"/>
  <c r="KR52" i="1" s="1"/>
  <c r="RS52" i="1"/>
  <c r="RT52" i="1"/>
  <c r="BO52" i="1"/>
  <c r="BP52" i="1"/>
  <c r="QI52" i="1"/>
  <c r="QJ52" i="1"/>
  <c r="BJ52" i="1"/>
  <c r="CD52" i="1"/>
  <c r="CF49" i="1"/>
  <c r="CF51" i="1" s="1"/>
  <c r="DE52" i="1"/>
  <c r="DN49" i="1"/>
  <c r="DN51" i="1" s="1"/>
  <c r="DY52" i="1"/>
  <c r="EV49" i="1"/>
  <c r="EV51" i="1" s="1"/>
  <c r="EW49" i="1"/>
  <c r="EW51" i="1" s="1"/>
  <c r="FF53" i="1"/>
  <c r="FF60" i="1" s="1"/>
  <c r="FU52" i="1"/>
  <c r="FV52" i="1"/>
  <c r="FY49" i="1"/>
  <c r="FY51" i="1" s="1"/>
  <c r="GH49" i="1"/>
  <c r="GH51" i="1" s="1"/>
  <c r="HF53" i="1"/>
  <c r="HF60" i="1" s="1"/>
  <c r="HV49" i="1"/>
  <c r="HV51" i="1" s="1"/>
  <c r="IH52" i="1"/>
  <c r="IX52" i="1"/>
  <c r="JD49" i="1"/>
  <c r="JD51" i="1" s="1"/>
  <c r="JE49" i="1"/>
  <c r="JE51" i="1" s="1"/>
  <c r="JL49" i="1"/>
  <c r="JL51" i="1" s="1"/>
  <c r="JN53" i="1"/>
  <c r="JN60" i="1" s="1"/>
  <c r="KH53" i="1"/>
  <c r="KH60" i="1" s="1"/>
  <c r="KP50" i="1"/>
  <c r="KP52" i="1" s="1"/>
  <c r="KR49" i="1"/>
  <c r="KR51" i="1" s="1"/>
  <c r="KW52" i="1"/>
  <c r="MC49" i="1"/>
  <c r="MC51" i="1" s="1"/>
  <c r="MD52" i="1"/>
  <c r="MK52" i="1"/>
  <c r="MN49" i="1"/>
  <c r="MN51" i="1" s="1"/>
  <c r="NF49" i="1"/>
  <c r="NF51" i="1" s="1"/>
  <c r="NR52" i="1"/>
  <c r="OL52" i="1"/>
  <c r="OP52" i="1"/>
  <c r="PR53" i="1"/>
  <c r="PR60" i="1" s="1"/>
  <c r="PV53" i="1"/>
  <c r="PV60" i="1" s="1"/>
  <c r="QK52" i="1"/>
  <c r="QW49" i="1"/>
  <c r="QW51" i="1" s="1"/>
  <c r="RJ53" i="1"/>
  <c r="RJ60" i="1" s="1"/>
  <c r="RV52" i="1"/>
  <c r="RX49" i="1"/>
  <c r="RX51" i="1" s="1"/>
  <c r="RZ49" i="1"/>
  <c r="RZ51" i="1" s="1"/>
  <c r="SH53" i="1"/>
  <c r="SH60" i="1" s="1"/>
  <c r="EU52" i="1"/>
  <c r="EV52" i="1"/>
  <c r="GU52" i="1"/>
  <c r="GV52" i="1"/>
  <c r="SI52" i="1"/>
  <c r="SJ52" i="1"/>
  <c r="GI52" i="1"/>
  <c r="GJ52" i="1"/>
  <c r="HC52" i="1"/>
  <c r="HD52" i="1"/>
  <c r="DS52" i="1"/>
  <c r="DT52" i="1"/>
  <c r="FW52" i="1"/>
  <c r="FX52" i="1"/>
  <c r="HK52" i="1"/>
  <c r="HL52" i="1"/>
  <c r="IQ52" i="1"/>
  <c r="IR52" i="1"/>
  <c r="JY52" i="1"/>
  <c r="JV52" i="1"/>
  <c r="JX52" i="1"/>
  <c r="JW52" i="1"/>
  <c r="II52" i="1"/>
  <c r="IJ52" i="1"/>
  <c r="AA52" i="1"/>
  <c r="AB52" i="1"/>
  <c r="FG52" i="1"/>
  <c r="FH52" i="1"/>
  <c r="GQ52" i="1"/>
  <c r="GR52" i="1"/>
  <c r="MQ52" i="1"/>
  <c r="MR52" i="1"/>
  <c r="MM52" i="1"/>
  <c r="MN52" i="1"/>
  <c r="NS52" i="1"/>
  <c r="NT52" i="1"/>
  <c r="OY52" i="1"/>
  <c r="OZ52" i="1"/>
  <c r="QA52" i="1"/>
  <c r="QB52" i="1"/>
  <c r="RG52" i="1"/>
  <c r="RH52" i="1"/>
  <c r="SM52" i="1"/>
  <c r="SN52" i="1"/>
  <c r="PG49" i="1"/>
  <c r="PG51" i="1" s="1"/>
  <c r="PH49" i="1"/>
  <c r="PH51" i="1" s="1"/>
  <c r="MU52" i="1"/>
  <c r="MV52" i="1"/>
  <c r="OA52" i="1"/>
  <c r="OB52" i="1"/>
  <c r="PG52" i="1"/>
  <c r="PH52" i="1"/>
  <c r="Z52" i="1"/>
  <c r="DZ52" i="1"/>
  <c r="HV52" i="1"/>
  <c r="KH52" i="1"/>
  <c r="MP52" i="1"/>
  <c r="NB52" i="1"/>
  <c r="NF52" i="1"/>
  <c r="RJ52" i="1"/>
  <c r="RZ52" i="1"/>
  <c r="IM52" i="1"/>
  <c r="IN52" i="1"/>
  <c r="LN49" i="1"/>
  <c r="LN51" i="1" s="1"/>
  <c r="LO49" i="1"/>
  <c r="LO51" i="1" s="1"/>
  <c r="MY52" i="1"/>
  <c r="MZ52" i="1"/>
  <c r="RC52" i="1"/>
  <c r="RD52" i="1"/>
  <c r="IU52" i="1"/>
  <c r="IV52" i="1"/>
  <c r="QM52" i="1"/>
  <c r="QN52" i="1"/>
  <c r="NW52" i="1"/>
  <c r="NX52" i="1"/>
  <c r="PC52" i="1"/>
  <c r="PD52" i="1"/>
  <c r="QE52" i="1"/>
  <c r="QF52" i="1"/>
  <c r="RK52" i="1"/>
  <c r="RL52" i="1"/>
  <c r="SQ52" i="1"/>
  <c r="SR52" i="1"/>
  <c r="RO52" i="1"/>
  <c r="RP52" i="1"/>
  <c r="J49" i="1"/>
  <c r="J51" i="1" s="1"/>
  <c r="N52" i="1"/>
  <c r="P49" i="1"/>
  <c r="P51" i="1" s="1"/>
  <c r="AH53" i="1"/>
  <c r="AH60" i="1" s="1"/>
  <c r="AO49" i="1"/>
  <c r="AO51" i="1" s="1"/>
  <c r="N49" i="1"/>
  <c r="N51" i="1" s="1"/>
  <c r="T49" i="1"/>
  <c r="T51" i="1" s="1"/>
  <c r="U49" i="1"/>
  <c r="U51" i="1" s="1"/>
  <c r="AL49" i="1"/>
  <c r="AL51" i="1" s="1"/>
  <c r="BB52" i="1"/>
  <c r="BJ53" i="1"/>
  <c r="BJ60" i="1" s="1"/>
  <c r="BT52" i="1"/>
  <c r="BV53" i="1"/>
  <c r="BV60" i="1" s="1"/>
  <c r="CD49" i="1"/>
  <c r="CD51" i="1" s="1"/>
  <c r="DQ52" i="1"/>
  <c r="EH52" i="1"/>
  <c r="EL49" i="1"/>
  <c r="EL51" i="1" s="1"/>
  <c r="ET52" i="1"/>
  <c r="FV49" i="1"/>
  <c r="FV51" i="1" s="1"/>
  <c r="GG49" i="1"/>
  <c r="GG51" i="1" s="1"/>
  <c r="GR49" i="1"/>
  <c r="GR51" i="1" s="1"/>
  <c r="GS49" i="1"/>
  <c r="GS51" i="1" s="1"/>
  <c r="HJ52" i="1"/>
  <c r="HZ52" i="1"/>
  <c r="IW52" i="1"/>
  <c r="JF52" i="1"/>
  <c r="JZ52" i="1"/>
  <c r="KP49" i="1"/>
  <c r="KP51" i="1" s="1"/>
  <c r="KP53" i="1" s="1"/>
  <c r="KP60" i="1" s="1"/>
  <c r="LB52" i="1"/>
  <c r="LF52" i="1"/>
  <c r="LJ52" i="1"/>
  <c r="LR52" i="1"/>
  <c r="MB49" i="1"/>
  <c r="MB51" i="1" s="1"/>
  <c r="MD53" i="1"/>
  <c r="MD60" i="1" s="1"/>
  <c r="MK49" i="1"/>
  <c r="MK51" i="1" s="1"/>
  <c r="MT53" i="1"/>
  <c r="MT60" i="1" s="1"/>
  <c r="NH49" i="1"/>
  <c r="NH51" i="1" s="1"/>
  <c r="NN52" i="1"/>
  <c r="NQ49" i="1"/>
  <c r="NQ51" i="1" s="1"/>
  <c r="OL49" i="1"/>
  <c r="OL51" i="1" s="1"/>
  <c r="OL53" i="1" s="1"/>
  <c r="OL60" i="1" s="1"/>
  <c r="OP53" i="1"/>
  <c r="OP60" i="1" s="1"/>
  <c r="OT52" i="1"/>
  <c r="OW49" i="1"/>
  <c r="OW51" i="1" s="1"/>
  <c r="OX52" i="1"/>
  <c r="PP49" i="1"/>
  <c r="PP51" i="1" s="1"/>
  <c r="PQ49" i="1"/>
  <c r="PQ51" i="1" s="1"/>
  <c r="PZ52" i="1"/>
  <c r="QT52" i="1"/>
  <c r="QV49" i="1"/>
  <c r="QV51" i="1" s="1"/>
  <c r="RM52" i="1"/>
  <c r="RV49" i="1"/>
  <c r="RV51" i="1" s="1"/>
  <c r="RV53" i="1" s="1"/>
  <c r="RV60" i="1" s="1"/>
  <c r="SC49" i="1"/>
  <c r="SC51" i="1" s="1"/>
  <c r="SS52" i="1"/>
  <c r="CM52" i="1"/>
  <c r="CN52" i="1"/>
  <c r="BG52" i="1"/>
  <c r="BH52" i="1"/>
  <c r="KM52" i="1"/>
  <c r="KN52" i="1"/>
  <c r="S52" i="1"/>
  <c r="T52" i="1"/>
  <c r="BK52" i="1"/>
  <c r="BL52" i="1"/>
  <c r="EE52" i="1"/>
  <c r="EF52" i="1"/>
  <c r="FO52" i="1"/>
  <c r="FP52" i="1"/>
  <c r="HW52" i="1"/>
  <c r="HX52" i="1"/>
  <c r="JC52" i="1"/>
  <c r="JD52" i="1"/>
  <c r="KA52" i="1"/>
  <c r="KB52" i="1"/>
  <c r="LG52" i="1"/>
  <c r="LH52" i="1"/>
  <c r="MA52" i="1"/>
  <c r="MB52" i="1"/>
  <c r="OU52" i="1"/>
  <c r="OV52" i="1"/>
  <c r="HS52" i="1"/>
  <c r="HT52" i="1"/>
  <c r="CU52" i="1"/>
  <c r="CV52" i="1"/>
  <c r="FC52" i="1"/>
  <c r="FD52" i="1"/>
  <c r="KE52" i="1"/>
  <c r="KF52" i="1"/>
  <c r="LS52" i="1"/>
  <c r="LT52" i="1"/>
  <c r="OE52" i="1"/>
  <c r="OF52" i="1"/>
  <c r="GE52" i="1"/>
  <c r="GF52" i="1"/>
  <c r="JO52" i="1"/>
  <c r="JP52" i="1"/>
  <c r="AU52" i="1"/>
  <c r="AV52" i="1"/>
  <c r="BC52" i="1"/>
  <c r="BD52" i="1"/>
  <c r="CY52" i="1"/>
  <c r="CZ52" i="1"/>
  <c r="IG52" i="1"/>
  <c r="IE52" i="1"/>
  <c r="ID52" i="1"/>
  <c r="IF52" i="1"/>
  <c r="JK52" i="1"/>
  <c r="JL52" i="1"/>
  <c r="KY52" i="1"/>
  <c r="KZ52" i="1"/>
  <c r="NO52" i="1"/>
  <c r="NP52" i="1"/>
  <c r="LN52" i="1"/>
  <c r="LO52" i="1"/>
  <c r="LP52" i="1"/>
  <c r="OM52" i="1"/>
  <c r="ON52" i="1"/>
  <c r="PO52" i="1"/>
  <c r="PP52" i="1"/>
  <c r="QU52" i="1"/>
  <c r="QV52" i="1"/>
  <c r="SA52" i="1"/>
  <c r="SB52" i="1"/>
  <c r="PS52" i="1"/>
  <c r="PT52" i="1"/>
  <c r="QY52" i="1"/>
  <c r="QZ52" i="1"/>
  <c r="SE52" i="1"/>
  <c r="SF52" i="1"/>
  <c r="J52" i="1"/>
  <c r="AD52" i="1"/>
  <c r="AH52" i="1"/>
  <c r="CL52" i="1"/>
  <c r="CP52" i="1"/>
  <c r="DF52" i="1"/>
  <c r="EP52" i="1"/>
  <c r="HA52" i="1"/>
  <c r="HR52" i="1"/>
  <c r="OH52" i="1"/>
  <c r="PR52" i="1"/>
  <c r="PV52" i="1"/>
  <c r="QP52" i="1"/>
  <c r="SH52" i="1"/>
  <c r="C52" i="1"/>
  <c r="B50" i="1"/>
  <c r="B52" i="1" s="1"/>
  <c r="E52" i="1"/>
  <c r="D52" i="1"/>
  <c r="AM52" i="1"/>
  <c r="AN52" i="1"/>
  <c r="MI52" i="1"/>
  <c r="MJ52" i="1"/>
  <c r="AQ52" i="1"/>
  <c r="AR52" i="1"/>
  <c r="CQ52" i="1"/>
  <c r="CR52" i="1"/>
  <c r="EY52" i="1"/>
  <c r="EZ52" i="1"/>
  <c r="HG52" i="1"/>
  <c r="HH52" i="1"/>
  <c r="JS52" i="1"/>
  <c r="JT52" i="1"/>
  <c r="NG52" i="1"/>
  <c r="NH52" i="1"/>
  <c r="W52" i="1"/>
  <c r="X52" i="1"/>
  <c r="IG49" i="1"/>
  <c r="IG51" i="1" s="1"/>
  <c r="IE49" i="1"/>
  <c r="IE51" i="1" s="1"/>
  <c r="ID49" i="1"/>
  <c r="ID51" i="1" s="1"/>
  <c r="KU52" i="1"/>
  <c r="KV52" i="1"/>
  <c r="CI52" i="1"/>
  <c r="CJ52" i="1"/>
  <c r="DW52" i="1"/>
  <c r="DX52" i="1"/>
  <c r="HO52" i="1"/>
  <c r="HP52" i="1"/>
  <c r="KI52" i="1"/>
  <c r="KJ52" i="1"/>
  <c r="F52" i="1"/>
  <c r="M49" i="1"/>
  <c r="M51" i="1" s="1"/>
  <c r="R52" i="1"/>
  <c r="AK52" i="1"/>
  <c r="AJ52" i="1"/>
  <c r="AN49" i="1"/>
  <c r="AN51" i="1" s="1"/>
  <c r="BB53" i="1"/>
  <c r="BB60" i="1" s="1"/>
  <c r="BF52" i="1"/>
  <c r="CG49" i="1"/>
  <c r="CG51" i="1" s="1"/>
  <c r="CS52" i="1"/>
  <c r="CX52" i="1"/>
  <c r="DB52" i="1"/>
  <c r="DJ52" i="1"/>
  <c r="DQ49" i="1"/>
  <c r="DQ51" i="1" s="1"/>
  <c r="DP52" i="1"/>
  <c r="EO49" i="1"/>
  <c r="EO51" i="1" s="1"/>
  <c r="ET49" i="1"/>
  <c r="ET51" i="1" s="1"/>
  <c r="FB52" i="1"/>
  <c r="FN52" i="1"/>
  <c r="FT52" i="1"/>
  <c r="FX49" i="1"/>
  <c r="FX51" i="1" s="1"/>
  <c r="GD52" i="1"/>
  <c r="GF49" i="1"/>
  <c r="GF51" i="1" s="1"/>
  <c r="GK49" i="1"/>
  <c r="GK51" i="1" s="1"/>
  <c r="GL52" i="1"/>
  <c r="GP52" i="1"/>
  <c r="GT52" i="1"/>
  <c r="HY49" i="1"/>
  <c r="HY51" i="1" s="1"/>
  <c r="IL53" i="1"/>
  <c r="IL60" i="1" s="1"/>
  <c r="JB49" i="1"/>
  <c r="JB51" i="1" s="1"/>
  <c r="JF53" i="1"/>
  <c r="JF60" i="1" s="1"/>
  <c r="JJ49" i="1"/>
  <c r="JJ51" i="1" s="1"/>
  <c r="JJ53" i="1" s="1"/>
  <c r="JJ60" i="1" s="1"/>
  <c r="JU52" i="1"/>
  <c r="KD52" i="1"/>
  <c r="KS50" i="1"/>
  <c r="KS52" i="1" s="1"/>
  <c r="KX52" i="1"/>
  <c r="LQ52" i="1"/>
  <c r="LV52" i="1"/>
  <c r="MH49" i="1"/>
  <c r="MH51" i="1" s="1"/>
  <c r="ML49" i="1"/>
  <c r="ML51" i="1" s="1"/>
  <c r="MX53" i="1"/>
  <c r="MX60" i="1" s="1"/>
  <c r="NI52" i="1"/>
  <c r="NJ52" i="1"/>
  <c r="NN49" i="1"/>
  <c r="NN51" i="1" s="1"/>
  <c r="NY52" i="1"/>
  <c r="OD52" i="1"/>
  <c r="OT49" i="1"/>
  <c r="OT51" i="1" s="1"/>
  <c r="PN52" i="1"/>
  <c r="QH52" i="1"/>
  <c r="QT49" i="1"/>
  <c r="QT51" i="1" s="1"/>
  <c r="QX52" i="1"/>
  <c r="RE52" i="1"/>
  <c r="RN52" i="1"/>
  <c r="SB49" i="1"/>
  <c r="SB51" i="1" s="1"/>
  <c r="SD52" i="1"/>
  <c r="EA52" i="1"/>
  <c r="EB52" i="1"/>
  <c r="O52" i="1"/>
  <c r="P52" i="1"/>
  <c r="FK52" i="1"/>
  <c r="FL52" i="1"/>
  <c r="LC52" i="1"/>
  <c r="LD52" i="1"/>
  <c r="PW52" i="1"/>
  <c r="PX52" i="1"/>
  <c r="DK52" i="1"/>
  <c r="DL52" i="1"/>
  <c r="GX52" i="1"/>
  <c r="GY52" i="1"/>
  <c r="GZ52" i="1"/>
  <c r="LK52" i="1"/>
  <c r="LL52" i="1"/>
  <c r="IY52" i="1"/>
  <c r="IZ52" i="1"/>
  <c r="EI52" i="1"/>
  <c r="EJ52" i="1"/>
  <c r="GM52" i="1"/>
  <c r="GN52" i="1"/>
  <c r="IA52" i="1"/>
  <c r="IB52" i="1"/>
  <c r="JG52" i="1"/>
  <c r="JH52" i="1"/>
  <c r="GX49" i="1"/>
  <c r="GX51" i="1" s="1"/>
  <c r="GY49" i="1"/>
  <c r="GY51" i="1" s="1"/>
  <c r="K52" i="1"/>
  <c r="L52" i="1"/>
  <c r="EQ52" i="1"/>
  <c r="ER52" i="1"/>
  <c r="GA52" i="1"/>
  <c r="GB52" i="1"/>
  <c r="LW52" i="1"/>
  <c r="LX52" i="1"/>
  <c r="NC52" i="1"/>
  <c r="ND52" i="1"/>
  <c r="OI52" i="1"/>
  <c r="OJ52" i="1"/>
  <c r="PK52" i="1"/>
  <c r="PL52" i="1"/>
  <c r="QQ52" i="1"/>
  <c r="QR52" i="1"/>
  <c r="RW52" i="1"/>
  <c r="RX52" i="1"/>
  <c r="ME52" i="1"/>
  <c r="MF52" i="1"/>
  <c r="NK52" i="1"/>
  <c r="NL52" i="1"/>
  <c r="OQ52" i="1"/>
  <c r="OR52" i="1"/>
  <c r="SP53" i="1"/>
  <c r="SP60" i="1" s="1"/>
  <c r="RB53" i="1"/>
  <c r="RB60" i="1" s="1"/>
  <c r="QP53" i="1"/>
  <c r="QP60" i="1" s="1"/>
  <c r="PZ53" i="1"/>
  <c r="PZ60" i="1" s="1"/>
  <c r="NJ53" i="1"/>
  <c r="NJ60" i="1" s="1"/>
  <c r="NB53" i="1"/>
  <c r="NB60" i="1" s="1"/>
  <c r="LZ53" i="1"/>
  <c r="LZ60" i="1" s="1"/>
  <c r="LB53" i="1"/>
  <c r="LB60" i="1" s="1"/>
  <c r="KD53" i="1"/>
  <c r="KD60" i="1" s="1"/>
  <c r="IH53" i="1"/>
  <c r="IH60" i="1" s="1"/>
  <c r="HZ53" i="1"/>
  <c r="HZ60" i="1" s="1"/>
  <c r="EH53" i="1"/>
  <c r="EH60" i="1" s="1"/>
  <c r="CD54" i="1" l="1"/>
  <c r="CD61" i="1" s="1"/>
  <c r="PJ53" i="1"/>
  <c r="PJ60" i="1" s="1"/>
  <c r="OD53" i="1"/>
  <c r="OD60" i="1" s="1"/>
  <c r="F54" i="1"/>
  <c r="F61" i="1" s="1"/>
  <c r="AD54" i="1"/>
  <c r="AD61" i="1" s="1"/>
  <c r="DR54" i="1"/>
  <c r="DR61" i="1" s="1"/>
  <c r="BZ54" i="1"/>
  <c r="BZ61" i="1" s="1"/>
  <c r="B54" i="1"/>
  <c r="B61" i="1" s="1"/>
  <c r="N53" i="1"/>
  <c r="N60" i="1" s="1"/>
  <c r="HJ53" i="1"/>
  <c r="HJ60" i="1" s="1"/>
  <c r="Z53" i="1"/>
  <c r="Z60" i="1" s="1"/>
  <c r="IX53" i="1"/>
  <c r="IX60" i="1" s="1"/>
  <c r="PB53" i="1"/>
  <c r="PB60" i="1" s="1"/>
  <c r="FJ53" i="1"/>
  <c r="FJ60" i="1" s="1"/>
  <c r="DF53" i="1"/>
  <c r="DF60" i="1" s="1"/>
  <c r="AD53" i="1"/>
  <c r="AD60" i="1" s="1"/>
  <c r="KX53" i="1"/>
  <c r="KX60" i="1" s="1"/>
  <c r="R53" i="1"/>
  <c r="R60" i="1" s="1"/>
  <c r="LR53" i="1"/>
  <c r="LR60" i="1" s="1"/>
  <c r="AP53" i="1"/>
  <c r="AP60" i="1" s="1"/>
  <c r="GL53" i="1"/>
  <c r="GL60" i="1" s="1"/>
  <c r="EL54" i="1"/>
  <c r="EL61" i="1" s="1"/>
  <c r="QL53" i="1"/>
  <c r="QL60" i="1" s="1"/>
  <c r="JB54" i="1"/>
  <c r="JB61" i="1" s="1"/>
  <c r="HB54" i="1"/>
  <c r="HB61" i="1" s="1"/>
  <c r="ML53" i="1"/>
  <c r="ML60" i="1" s="1"/>
  <c r="GD54" i="1"/>
  <c r="GD61" i="1" s="1"/>
  <c r="RN54" i="1"/>
  <c r="RN61" i="1" s="1"/>
  <c r="LN53" i="1"/>
  <c r="LN60" i="1" s="1"/>
  <c r="PJ54" i="1"/>
  <c r="PJ61" i="1" s="1"/>
  <c r="FZ54" i="1"/>
  <c r="FZ61" i="1" s="1"/>
  <c r="IP54" i="1"/>
  <c r="IP61" i="1" s="1"/>
  <c r="DF54" i="1"/>
  <c r="DF61" i="1" s="1"/>
  <c r="JJ54" i="1"/>
  <c r="JJ61" i="1" s="1"/>
  <c r="CT54" i="1"/>
  <c r="CT61" i="1" s="1"/>
  <c r="PF53" i="1"/>
  <c r="PF60" i="1" s="1"/>
  <c r="HR53" i="1"/>
  <c r="HR60" i="1" s="1"/>
  <c r="Z54" i="1"/>
  <c r="Z61" i="1" s="1"/>
  <c r="ML54" i="1"/>
  <c r="ML61" i="1" s="1"/>
  <c r="FV54" i="1"/>
  <c r="FV61" i="1" s="1"/>
  <c r="OX53" i="1"/>
  <c r="OX60" i="1" s="1"/>
  <c r="KL53" i="1"/>
  <c r="KL60" i="1" s="1"/>
  <c r="DZ53" i="1"/>
  <c r="DZ60" i="1" s="1"/>
  <c r="BZ53" i="1"/>
  <c r="BZ60" i="1" s="1"/>
  <c r="RN53" i="1"/>
  <c r="RN60" i="1" s="1"/>
  <c r="PN54" i="1"/>
  <c r="PN61" i="1" s="1"/>
  <c r="RF54" i="1"/>
  <c r="RF61" i="1" s="1"/>
  <c r="OH53" i="1"/>
  <c r="OH60" i="1" s="1"/>
  <c r="KT53" i="1"/>
  <c r="KT60" i="1" s="1"/>
  <c r="BV54" i="1"/>
  <c r="BV61" i="1" s="1"/>
  <c r="ED53" i="1"/>
  <c r="ED60" i="1" s="1"/>
  <c r="NV53" i="1"/>
  <c r="NV60" i="1" s="1"/>
  <c r="SD54" i="1"/>
  <c r="SD61" i="1" s="1"/>
  <c r="OT53" i="1"/>
  <c r="OT60" i="1" s="1"/>
  <c r="SH54" i="1"/>
  <c r="SH61" i="1" s="1"/>
  <c r="JR53" i="1"/>
  <c r="JR60" i="1" s="1"/>
  <c r="GP53" i="1"/>
  <c r="GP60" i="1" s="1"/>
  <c r="IX54" i="1"/>
  <c r="IX61" i="1" s="1"/>
  <c r="QH54" i="1"/>
  <c r="QH61" i="1" s="1"/>
  <c r="DB54" i="1"/>
  <c r="DB61" i="1" s="1"/>
  <c r="AX53" i="1"/>
  <c r="AX60" i="1" s="1"/>
  <c r="QP54" i="1"/>
  <c r="QP61" i="1" s="1"/>
  <c r="OT54" i="1"/>
  <c r="OT61" i="1" s="1"/>
  <c r="EH54" i="1"/>
  <c r="EH61" i="1" s="1"/>
  <c r="QX54" i="1"/>
  <c r="QX61" i="1" s="1"/>
  <c r="MH53" i="1"/>
  <c r="MH60" i="1" s="1"/>
  <c r="GP54" i="1"/>
  <c r="GP61" i="1" s="1"/>
  <c r="PN53" i="1"/>
  <c r="PN60" i="1" s="1"/>
  <c r="ET54" i="1"/>
  <c r="ET61" i="1" s="1"/>
  <c r="NJ54" i="1"/>
  <c r="NJ61" i="1" s="1"/>
  <c r="OD54" i="1"/>
  <c r="OD61" i="1" s="1"/>
  <c r="FB54" i="1"/>
  <c r="FB61" i="1" s="1"/>
  <c r="CL54" i="1"/>
  <c r="CL61" i="1" s="1"/>
  <c r="QT54" i="1"/>
  <c r="QT61" i="1" s="1"/>
  <c r="LN54" i="1"/>
  <c r="LN61" i="1" s="1"/>
  <c r="ID54" i="1"/>
  <c r="ID61" i="1" s="1"/>
  <c r="AT54" i="1"/>
  <c r="AT61" i="1" s="1"/>
  <c r="LZ54" i="1"/>
  <c r="LZ61" i="1" s="1"/>
  <c r="JZ54" i="1"/>
  <c r="JZ61" i="1" s="1"/>
  <c r="ED54" i="1"/>
  <c r="ED61" i="1" s="1"/>
  <c r="R54" i="1"/>
  <c r="R61" i="1" s="1"/>
  <c r="SL54" i="1"/>
  <c r="SL61" i="1" s="1"/>
  <c r="OX54" i="1"/>
  <c r="OX61" i="1" s="1"/>
  <c r="EL53" i="1"/>
  <c r="EL60" i="1" s="1"/>
  <c r="PF54" i="1"/>
  <c r="PF61" i="1" s="1"/>
  <c r="MT54" i="1"/>
  <c r="MT61" i="1" s="1"/>
  <c r="PZ54" i="1"/>
  <c r="PZ61" i="1" s="1"/>
  <c r="FF54" i="1"/>
  <c r="FF61" i="1" s="1"/>
  <c r="GH54" i="1"/>
  <c r="GH61" i="1" s="1"/>
  <c r="RZ53" i="1"/>
  <c r="RZ60" i="1" s="1"/>
  <c r="CH53" i="1"/>
  <c r="CH60" i="1" s="1"/>
  <c r="AT53" i="1"/>
  <c r="AT60" i="1" s="1"/>
  <c r="RR53" i="1"/>
  <c r="RR60" i="1" s="1"/>
  <c r="NZ54" i="1"/>
  <c r="NZ61" i="1" s="1"/>
  <c r="LF53" i="1"/>
  <c r="LF60" i="1" s="1"/>
  <c r="IP53" i="1"/>
  <c r="IP60" i="1" s="1"/>
  <c r="CT53" i="1"/>
  <c r="CT60" i="1" s="1"/>
  <c r="FN54" i="1"/>
  <c r="FN61" i="1" s="1"/>
  <c r="KD54" i="1"/>
  <c r="KD61" i="1" s="1"/>
  <c r="DN54" i="1"/>
  <c r="DN61" i="1" s="1"/>
  <c r="CX54" i="1"/>
  <c r="CX61" i="1" s="1"/>
  <c r="HF54" i="1"/>
  <c r="HF61" i="1" s="1"/>
  <c r="MH54" i="1"/>
  <c r="MH61" i="1" s="1"/>
  <c r="AH54" i="1"/>
  <c r="AH61" i="1" s="1"/>
  <c r="NZ53" i="1"/>
  <c r="NZ60" i="1" s="1"/>
  <c r="LJ53" i="1"/>
  <c r="LJ60" i="1" s="1"/>
  <c r="JV53" i="1"/>
  <c r="JV60" i="1" s="1"/>
  <c r="EP53" i="1"/>
  <c r="EP60" i="1" s="1"/>
  <c r="CL53" i="1"/>
  <c r="CL60" i="1" s="1"/>
  <c r="AX54" i="1"/>
  <c r="AX61" i="1" s="1"/>
  <c r="LR54" i="1"/>
  <c r="LR61" i="1" s="1"/>
  <c r="DJ54" i="1"/>
  <c r="DJ61" i="1" s="1"/>
  <c r="NN53" i="1"/>
  <c r="NN60" i="1" s="1"/>
  <c r="OH54" i="1"/>
  <c r="OH61" i="1" s="1"/>
  <c r="EP54" i="1"/>
  <c r="EP61" i="1" s="1"/>
  <c r="NN54" i="1"/>
  <c r="NN61" i="1" s="1"/>
  <c r="LJ54" i="1"/>
  <c r="LJ61" i="1" s="1"/>
  <c r="HJ54" i="1"/>
  <c r="HJ61" i="1" s="1"/>
  <c r="FV53" i="1"/>
  <c r="FV60" i="1" s="1"/>
  <c r="SP54" i="1"/>
  <c r="NF54" i="1"/>
  <c r="NF61" i="1" s="1"/>
  <c r="HV54" i="1"/>
  <c r="HV61" i="1" s="1"/>
  <c r="OP54" i="1"/>
  <c r="OP61" i="1" s="1"/>
  <c r="MD54" i="1"/>
  <c r="MD61" i="1" s="1"/>
  <c r="IH54" i="1"/>
  <c r="IH61" i="1" s="1"/>
  <c r="RB54" i="1"/>
  <c r="RB61" i="1" s="1"/>
  <c r="FN53" i="1"/>
  <c r="FN60" i="1" s="1"/>
  <c r="KH54" i="1"/>
  <c r="KH61" i="1" s="1"/>
  <c r="DV54" i="1"/>
  <c r="DV61" i="1" s="1"/>
  <c r="KT54" i="1"/>
  <c r="KT61" i="1" s="1"/>
  <c r="CH54" i="1"/>
  <c r="CH61" i="1" s="1"/>
  <c r="ID53" i="1"/>
  <c r="ID60" i="1" s="1"/>
  <c r="AP54" i="1"/>
  <c r="AP61" i="1" s="1"/>
  <c r="AL54" i="1"/>
  <c r="AL61" i="1" s="1"/>
  <c r="BB54" i="1"/>
  <c r="BB61" i="1" s="1"/>
  <c r="JN54" i="1"/>
  <c r="JN61" i="1" s="1"/>
  <c r="BJ54" i="1"/>
  <c r="BJ61" i="1" s="1"/>
  <c r="KL54" i="1"/>
  <c r="KL61" i="1" s="1"/>
  <c r="LF54" i="1"/>
  <c r="LF61" i="1" s="1"/>
  <c r="NB54" i="1"/>
  <c r="NB61" i="1" s="1"/>
  <c r="RV54" i="1"/>
  <c r="RV61" i="1" s="1"/>
  <c r="OL54" i="1"/>
  <c r="OL61" i="1" s="1"/>
  <c r="JB53" i="1"/>
  <c r="JB60" i="1" s="1"/>
  <c r="JR54" i="1"/>
  <c r="JR61" i="1" s="1"/>
  <c r="SL53" i="1"/>
  <c r="SL60" i="1" s="1"/>
  <c r="PR54" i="1"/>
  <c r="PR61" i="1" s="1"/>
  <c r="HZ54" i="1"/>
  <c r="HZ61" i="1" s="1"/>
  <c r="RJ54" i="1"/>
  <c r="RJ61" i="1" s="1"/>
  <c r="JF54" i="1"/>
  <c r="JF61" i="1" s="1"/>
  <c r="N54" i="1"/>
  <c r="N61" i="1" s="1"/>
  <c r="GL54" i="1"/>
  <c r="GL61" i="1" s="1"/>
  <c r="ET53" i="1"/>
  <c r="ET60" i="1" s="1"/>
  <c r="LV54" i="1"/>
  <c r="LV61" i="1" s="1"/>
  <c r="GX53" i="1"/>
  <c r="GX60" i="1" s="1"/>
  <c r="GX54" i="1"/>
  <c r="GX61" i="1" s="1"/>
  <c r="PV54" i="1"/>
  <c r="PV61" i="1" s="1"/>
  <c r="FJ54" i="1"/>
  <c r="FJ61" i="1" s="1"/>
  <c r="DZ54" i="1"/>
  <c r="DZ61" i="1" s="1"/>
  <c r="KX54" i="1"/>
  <c r="KX61" i="1" s="1"/>
  <c r="GT54" i="1"/>
  <c r="GT61" i="1" s="1"/>
  <c r="GD53" i="1"/>
  <c r="GD60" i="1" s="1"/>
  <c r="BF54" i="1"/>
  <c r="BF61" i="1" s="1"/>
  <c r="HR54" i="1"/>
  <c r="HR61" i="1" s="1"/>
  <c r="CP54" i="1"/>
  <c r="CP61" i="1" s="1"/>
  <c r="J54" i="1"/>
  <c r="J61" i="1" s="1"/>
  <c r="LB54" i="1"/>
  <c r="LB61" i="1" s="1"/>
  <c r="RZ54" i="1"/>
  <c r="RZ61" i="1" s="1"/>
  <c r="MP54" i="1"/>
  <c r="MP61" i="1" s="1"/>
  <c r="NR54" i="1"/>
  <c r="NR61" i="1" s="1"/>
  <c r="KP54" i="1"/>
  <c r="KP61" i="1" s="1"/>
  <c r="NV54" i="1"/>
  <c r="NV61" i="1" s="1"/>
  <c r="PB54" i="1"/>
  <c r="PB61" i="1" s="1"/>
  <c r="QH53" i="1"/>
  <c r="QH60" i="1" s="1"/>
  <c r="FB53" i="1"/>
  <c r="FB60" i="1" s="1"/>
  <c r="DR53" i="1"/>
  <c r="DR60" i="1" s="1"/>
  <c r="V52" i="1"/>
  <c r="V54" i="1" s="1"/>
  <c r="V61" i="1" s="1"/>
  <c r="QD52" i="1"/>
  <c r="QD54" i="1" s="1"/>
  <c r="QD61" i="1" s="1"/>
  <c r="RR52" i="1"/>
  <c r="RR54" i="1" s="1"/>
  <c r="RR61" i="1" s="1"/>
  <c r="NF53" i="1"/>
  <c r="NF60" i="1" s="1"/>
  <c r="EX52" i="1"/>
  <c r="EX54" i="1" s="1"/>
  <c r="EX61" i="1" s="1"/>
  <c r="MX52" i="1"/>
  <c r="MX54" i="1" s="1"/>
  <c r="MX61" i="1" s="1"/>
  <c r="J53" i="1"/>
  <c r="J60" i="1" s="1"/>
  <c r="GH53" i="1"/>
  <c r="GH60" i="1" s="1"/>
  <c r="DN53" i="1"/>
  <c r="DN60" i="1" s="1"/>
  <c r="BR52" i="1"/>
  <c r="BR54" i="1" s="1"/>
  <c r="BR61" i="1" s="1"/>
  <c r="HV53" i="1"/>
  <c r="HV60" i="1" s="1"/>
  <c r="IT52" i="1"/>
  <c r="IT54" i="1" s="1"/>
  <c r="IT61" i="1" s="1"/>
  <c r="FR52" i="1"/>
  <c r="FR54" i="1" s="1"/>
  <c r="FR61" i="1" s="1"/>
  <c r="QT53" i="1"/>
  <c r="QT60" i="1" s="1"/>
  <c r="HN52" i="1"/>
  <c r="HN54" i="1" s="1"/>
  <c r="HN61" i="1" s="1"/>
  <c r="QL52" i="1"/>
  <c r="QL54" i="1" s="1"/>
  <c r="QL61" i="1" s="1"/>
  <c r="IL52" i="1"/>
  <c r="IL54" i="1" s="1"/>
  <c r="IL61" i="1" s="1"/>
  <c r="CD53" i="1"/>
  <c r="CD60" i="1" s="1"/>
  <c r="BN52" i="1"/>
  <c r="BN54" i="1" s="1"/>
  <c r="BN61" i="1" s="1"/>
  <c r="AL53" i="1"/>
  <c r="AL60" i="1" s="1"/>
  <c r="JV54" i="1"/>
  <c r="JV61" i="1" s="1"/>
  <c r="SP61" i="1" l="1"/>
</calcChain>
</file>

<file path=xl/sharedStrings.xml><?xml version="1.0" encoding="utf-8"?>
<sst xmlns="http://schemas.openxmlformats.org/spreadsheetml/2006/main" count="865" uniqueCount="106">
  <si>
    <t>Компоненты</t>
  </si>
  <si>
    <t xml:space="preserve">Получения контента </t>
  </si>
  <si>
    <t xml:space="preserve"> Монетизация контента </t>
  </si>
  <si>
    <t xml:space="preserve">Модерация контента </t>
  </si>
  <si>
    <t>Распространение контента</t>
  </si>
  <si>
    <t>AFP</t>
  </si>
  <si>
    <t>Коэффициенты языков:</t>
  </si>
  <si>
    <t>https://www.qsm.com/resources/function-point-languages-table</t>
  </si>
  <si>
    <t>Язык1</t>
  </si>
  <si>
    <t>Коэф языка 1</t>
  </si>
  <si>
    <t>Язык2</t>
  </si>
  <si>
    <t>Коэф языка 2</t>
  </si>
  <si>
    <t>Доля языка 1</t>
  </si>
  <si>
    <t>SF</t>
  </si>
  <si>
    <t>PREC</t>
  </si>
  <si>
    <t>FLEX</t>
  </si>
  <si>
    <t>RESL</t>
  </si>
  <si>
    <t>TEAM</t>
  </si>
  <si>
    <t>PMAT</t>
  </si>
  <si>
    <t>EM</t>
  </si>
  <si>
    <t>Параметры персонала</t>
  </si>
  <si>
    <t>ACAP</t>
  </si>
  <si>
    <t>AEXP</t>
  </si>
  <si>
    <t>Decision1</t>
  </si>
  <si>
    <t>Программисты по-слабее</t>
  </si>
  <si>
    <t>Программисты по-сильнее</t>
  </si>
  <si>
    <t>PCAP</t>
  </si>
  <si>
    <t>Decision2</t>
  </si>
  <si>
    <t>Команда неопытна</t>
  </si>
  <si>
    <t>Команда более опытна</t>
  </si>
  <si>
    <t>PCON</t>
  </si>
  <si>
    <t>PEXP</t>
  </si>
  <si>
    <t>Команда не знает про Питон и работу в API</t>
  </si>
  <si>
    <t>Команда что-то знает про Питон и работу в API</t>
  </si>
  <si>
    <t>LTEX</t>
  </si>
  <si>
    <t>js</t>
  </si>
  <si>
    <t>html</t>
  </si>
  <si>
    <t>sql</t>
  </si>
  <si>
    <t>python</t>
  </si>
  <si>
    <t>Итого KLOC</t>
  </si>
  <si>
    <t>Decision3</t>
  </si>
  <si>
    <t>Пускаем на самотёк</t>
  </si>
  <si>
    <t>Пытаемся контролировать</t>
  </si>
  <si>
    <t>Итог:</t>
  </si>
  <si>
    <t>Decision4</t>
  </si>
  <si>
    <t>Монитезация (за клики)</t>
  </si>
  <si>
    <t>RELY</t>
  </si>
  <si>
    <t>Монитезация (за просмотры)</t>
  </si>
  <si>
    <t>DATA</t>
  </si>
  <si>
    <t>CPLX</t>
  </si>
  <si>
    <t>RUSE</t>
  </si>
  <si>
    <t>DOCU</t>
  </si>
  <si>
    <t>TIME</t>
  </si>
  <si>
    <t>STOR</t>
  </si>
  <si>
    <t>PVOL</t>
  </si>
  <si>
    <t>Экономим на инструментах</t>
  </si>
  <si>
    <t>Decision5</t>
  </si>
  <si>
    <t>Desicion6</t>
  </si>
  <si>
    <t>TOOL</t>
  </si>
  <si>
    <t>Потратимся немного на инструменты</t>
  </si>
  <si>
    <t>Desicion7</t>
  </si>
  <si>
    <t>Skype/Discord без видео</t>
  </si>
  <si>
    <t>SITE</t>
  </si>
  <si>
    <t>Skype/Discord c видео</t>
  </si>
  <si>
    <t>Decision8</t>
  </si>
  <si>
    <t>SCED (85%-100%)</t>
  </si>
  <si>
    <t>SCED</t>
  </si>
  <si>
    <t>SCED (100%+)</t>
  </si>
  <si>
    <t>SIZE</t>
  </si>
  <si>
    <t>A</t>
  </si>
  <si>
    <t>B</t>
  </si>
  <si>
    <t>E</t>
  </si>
  <si>
    <t>PM</t>
  </si>
  <si>
    <t>PM_B_k_1</t>
  </si>
  <si>
    <t>PM_*_k_1</t>
  </si>
  <si>
    <t>PM_B_k_2</t>
  </si>
  <si>
    <t>PM_*_k_2</t>
  </si>
  <si>
    <t>PM_1</t>
  </si>
  <si>
    <t>PM_2</t>
  </si>
  <si>
    <t>D</t>
  </si>
  <si>
    <t>C</t>
  </si>
  <si>
    <t>E_1</t>
  </si>
  <si>
    <t>E_2</t>
  </si>
  <si>
    <t>TDEV</t>
  </si>
  <si>
    <t>TDEV_1</t>
  </si>
  <si>
    <t>TDEV_2</t>
  </si>
  <si>
    <t>Решение</t>
  </si>
  <si>
    <t>Суть</t>
  </si>
  <si>
    <t>Ответ(0 - да, 1 - нет)</t>
  </si>
  <si>
    <t>Пускаем всё на самотёк?</t>
  </si>
  <si>
    <t>Программистов возьмём по-слабее</t>
  </si>
  <si>
    <t>Команда не будет опытной, не будет сплочённой</t>
  </si>
  <si>
    <t>Монетизация за клики, а не просмотры</t>
  </si>
  <si>
    <t>Команда ничего не знает про Питон и API</t>
  </si>
  <si>
    <t>Экономим на инструментарии</t>
  </si>
  <si>
    <t>Не используем видео-конференции</t>
  </si>
  <si>
    <t>SCED ниже 100%</t>
  </si>
  <si>
    <t>PM дисп</t>
  </si>
  <si>
    <t>PM mean</t>
  </si>
  <si>
    <t>PM ср откл</t>
  </si>
  <si>
    <t>TDEV mean</t>
  </si>
  <si>
    <t>TDEV дисп</t>
  </si>
  <si>
    <t>TDEV ср откл</t>
  </si>
  <si>
    <t>prediction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</si>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</sst>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  <charset val="204"/>
    </font>
    <font>
      <sz val="11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333333"/>
      <name val="Arial"/>
      <family val="2"/>
      <charset val="204"/>
    </font>
    <font>
      <sz val="8"/>
      <color rgb="FF333333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5" fillId="2" borderId="1" xfId="0" applyFont="1" applyFill="1" applyBorder="1" applyAlignment="1">
      <alignment vertical="center" wrapText="1"/>
    </xf>
    <xf numFmtId="0" fontId="5" fillId="0" borderId="0" xfId="0" applyFont="1" applyAlignment="1"/>
    <xf numFmtId="0" fontId="0" fillId="0" borderId="2" xfId="0" applyFont="1" applyBorder="1" applyAlignment="1"/>
    <xf numFmtId="0" fontId="2" fillId="0" borderId="2" xfId="0" applyFont="1" applyBorder="1" applyAlignment="1"/>
    <xf numFmtId="0" fontId="4" fillId="0" borderId="2" xfId="0" applyFont="1" applyBorder="1" applyAlignment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4" xfId="0" applyFont="1" applyBorder="1" applyAlignment="1"/>
    <xf numFmtId="0" fontId="0" fillId="0" borderId="5" xfId="0" applyFont="1" applyBorder="1" applyAlignment="1"/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2" fontId="0" fillId="0" borderId="0" xfId="0" applyNumberFormat="1" applyFont="1" applyAlignment="1"/>
    <xf numFmtId="0" fontId="6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</cx:f>
      </cx:numDim>
    </cx:data>
    <cx:data id="1">
      <cx:numDim type="val">
        <cx:f dir="row"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Распределение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PM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16040D2-FD8D-452F-8240-3B7E94A658F9}" formatIdx="0">
          <cx:dataId val="0"/>
          <cx:layoutPr>
            <cx:binning intervalClosed="r"/>
          </cx:layoutPr>
        </cx:series>
        <cx:series layoutId="clusteredColumn" hidden="1" uniqueId="{63AF4DCE-88BE-45C1-B0CA-2A0EFCAE8D3D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Распределение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TDEV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F214D4B-27DE-4094-AA79-E3A8D4478767}" formatIdx="0">
          <cx:dataId val="0"/>
          <cx:layoutPr>
            <cx:binning intervalClosed="r"/>
          </cx:layoutPr>
        </cx:series>
        <cx:series layoutId="clusteredColumn" hidden="1" uniqueId="{6C2C7F05-FE33-44A6-82A8-D18B22B36F39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A81EEFC3-B36D-4EC2-A88B-BED3BA7B87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33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7</xdr:row>
      <xdr:rowOff>0</xdr:rowOff>
    </xdr:from>
    <xdr:to>
      <xdr:col>15</xdr:col>
      <xdr:colOff>304800</xdr:colOff>
      <xdr:row>23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3DB5B484-8D03-4F37-88C7-428255149D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1133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qsm.com/resources/function-point-languages-tabl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T63"/>
  <sheetViews>
    <sheetView topLeftCell="A40" zoomScale="85" zoomScaleNormal="85" workbookViewId="0">
      <selection activeCell="SP60" sqref="B60:SP61"/>
    </sheetView>
  </sheetViews>
  <sheetFormatPr defaultColWidth="14.42578125" defaultRowHeight="15.75" customHeight="1" x14ac:dyDescent="0.2"/>
  <cols>
    <col min="1" max="1" width="23.85546875" customWidth="1"/>
    <col min="2" max="2" width="21.42578125" customWidth="1"/>
    <col min="3" max="3" width="24.5703125" customWidth="1"/>
    <col min="4" max="4" width="21.28515625" customWidth="1"/>
    <col min="5" max="5" width="28.28515625" style="8" customWidth="1"/>
    <col min="9" max="9" width="14.42578125" style="8"/>
    <col min="13" max="13" width="14.42578125" style="8"/>
    <col min="17" max="17" width="14.42578125" style="8"/>
    <col min="21" max="21" width="14.42578125" style="8"/>
    <col min="25" max="25" width="14.42578125" style="8"/>
    <col min="29" max="29" width="14.42578125" style="8"/>
    <col min="33" max="33" width="14.42578125" style="8"/>
  </cols>
  <sheetData>
    <row r="1" spans="1:33" ht="15.75" customHeight="1" x14ac:dyDescent="0.2">
      <c r="B1" s="1" t="s">
        <v>0</v>
      </c>
    </row>
    <row r="2" spans="1:33" ht="15.75" customHeight="1" x14ac:dyDescent="0.2">
      <c r="B2" s="2" t="s">
        <v>1</v>
      </c>
      <c r="C2" s="2" t="s">
        <v>2</v>
      </c>
      <c r="D2" s="2" t="s">
        <v>3</v>
      </c>
      <c r="E2" s="9" t="s">
        <v>4</v>
      </c>
    </row>
    <row r="3" spans="1:33" ht="15.75" customHeight="1" x14ac:dyDescent="0.2">
      <c r="A3" s="1" t="s">
        <v>5</v>
      </c>
      <c r="B3">
        <v>8.1</v>
      </c>
      <c r="C3">
        <v>8.6999999999999993</v>
      </c>
      <c r="D3">
        <v>5.53</v>
      </c>
      <c r="E3" s="8">
        <v>69.599999999999994</v>
      </c>
    </row>
    <row r="4" spans="1:33" ht="15.75" customHeight="1" x14ac:dyDescent="0.2">
      <c r="A4" s="1" t="s">
        <v>6</v>
      </c>
      <c r="B4" s="3" t="s">
        <v>7</v>
      </c>
    </row>
    <row r="5" spans="1:33" ht="15.75" customHeight="1" thickBot="1" x14ac:dyDescent="0.25">
      <c r="A5" s="1" t="s">
        <v>8</v>
      </c>
      <c r="B5" s="5" t="s">
        <v>35</v>
      </c>
      <c r="C5" s="5" t="s">
        <v>37</v>
      </c>
      <c r="D5" s="5" t="s">
        <v>37</v>
      </c>
      <c r="E5" s="10" t="s">
        <v>37</v>
      </c>
    </row>
    <row r="6" spans="1:33" ht="15.75" customHeight="1" thickBot="1" x14ac:dyDescent="0.25">
      <c r="A6" s="1" t="s">
        <v>9</v>
      </c>
      <c r="B6" s="6">
        <v>47</v>
      </c>
      <c r="C6">
        <v>21</v>
      </c>
      <c r="D6">
        <v>21</v>
      </c>
      <c r="E6" s="8">
        <v>21</v>
      </c>
    </row>
    <row r="7" spans="1:33" ht="15.75" customHeight="1" x14ac:dyDescent="0.2">
      <c r="A7" s="1" t="s">
        <v>10</v>
      </c>
      <c r="B7" s="5" t="s">
        <v>36</v>
      </c>
      <c r="C7" s="5" t="s">
        <v>38</v>
      </c>
      <c r="D7" s="5" t="s">
        <v>38</v>
      </c>
      <c r="E7" s="10" t="s">
        <v>38</v>
      </c>
    </row>
    <row r="8" spans="1:33" ht="15.75" customHeight="1" x14ac:dyDescent="0.2">
      <c r="A8" s="1" t="s">
        <v>11</v>
      </c>
      <c r="B8" s="7">
        <v>34</v>
      </c>
      <c r="C8">
        <v>47</v>
      </c>
      <c r="D8">
        <v>47</v>
      </c>
      <c r="E8" s="8">
        <v>47</v>
      </c>
    </row>
    <row r="9" spans="1:33" ht="15.75" customHeight="1" x14ac:dyDescent="0.2">
      <c r="A9" s="1" t="s">
        <v>12</v>
      </c>
      <c r="B9" s="5">
        <v>0.7</v>
      </c>
      <c r="C9">
        <v>0.2</v>
      </c>
      <c r="D9">
        <v>0.2</v>
      </c>
      <c r="E9" s="8">
        <v>0.1</v>
      </c>
    </row>
    <row r="10" spans="1:33" ht="15.75" customHeight="1" x14ac:dyDescent="0.2">
      <c r="A10" s="1" t="s">
        <v>39</v>
      </c>
      <c r="B10">
        <f>(B6*B9+B8*(1-B9))*B3/1000</f>
        <v>0.34911000000000003</v>
      </c>
      <c r="C10">
        <f t="shared" ref="C10:E10" si="0">(C6*C9+C8*(1-C9))*C3/1000</f>
        <v>0.36366000000000004</v>
      </c>
      <c r="D10">
        <f t="shared" si="0"/>
        <v>0.23115400000000003</v>
      </c>
      <c r="E10">
        <f t="shared" si="0"/>
        <v>3.0902400000000001</v>
      </c>
    </row>
    <row r="11" spans="1:33" ht="15.75" customHeight="1" x14ac:dyDescent="0.2">
      <c r="A11" s="5" t="s">
        <v>68</v>
      </c>
      <c r="B11">
        <f>SUM(B10:E10)</f>
        <v>4.0341640000000005</v>
      </c>
      <c r="C11" s="5" t="s">
        <v>69</v>
      </c>
      <c r="D11">
        <v>3</v>
      </c>
      <c r="E11" s="10" t="s">
        <v>70</v>
      </c>
      <c r="F11">
        <v>1.1200000000000001</v>
      </c>
    </row>
    <row r="12" spans="1:33" s="21" customFormat="1" ht="15.75" customHeight="1" x14ac:dyDescent="0.2">
      <c r="A12" s="20" t="s">
        <v>13</v>
      </c>
      <c r="E12" s="22"/>
      <c r="I12" s="22"/>
      <c r="M12" s="22"/>
      <c r="Q12" s="22"/>
      <c r="U12" s="22"/>
      <c r="Y12" s="22"/>
      <c r="AC12" s="22"/>
      <c r="AG12" s="22"/>
    </row>
    <row r="13" spans="1:33" ht="15.75" customHeight="1" x14ac:dyDescent="0.2">
      <c r="A13" s="1" t="s">
        <v>14</v>
      </c>
      <c r="B13">
        <v>3.72</v>
      </c>
      <c r="C13">
        <v>3.72</v>
      </c>
    </row>
    <row r="14" spans="1:33" ht="15.75" customHeight="1" x14ac:dyDescent="0.2">
      <c r="A14" s="1" t="s">
        <v>15</v>
      </c>
      <c r="B14">
        <v>2.0299999999999998</v>
      </c>
      <c r="C14">
        <v>2.0299999999999998</v>
      </c>
    </row>
    <row r="15" spans="1:33" ht="15.75" customHeight="1" x14ac:dyDescent="0.2">
      <c r="A15" s="1" t="s">
        <v>16</v>
      </c>
      <c r="B15">
        <v>7.07</v>
      </c>
      <c r="C15">
        <v>7.07</v>
      </c>
    </row>
    <row r="16" spans="1:33" ht="15.75" customHeight="1" x14ac:dyDescent="0.2">
      <c r="A16" s="1" t="s">
        <v>17</v>
      </c>
      <c r="B16">
        <v>4.38</v>
      </c>
      <c r="C16">
        <v>4.38</v>
      </c>
    </row>
    <row r="17" spans="1:513" ht="15.75" customHeight="1" x14ac:dyDescent="0.2">
      <c r="A17" s="5" t="s">
        <v>23</v>
      </c>
      <c r="B17" s="5" t="s">
        <v>41</v>
      </c>
      <c r="C17" s="5" t="s">
        <v>42</v>
      </c>
    </row>
    <row r="18" spans="1:513" ht="15.75" customHeight="1" x14ac:dyDescent="0.2">
      <c r="A18" s="1" t="s">
        <v>18</v>
      </c>
      <c r="B18">
        <v>6.24</v>
      </c>
      <c r="C18">
        <v>4.68</v>
      </c>
    </row>
    <row r="19" spans="1:513" ht="15.75" customHeight="1" x14ac:dyDescent="0.2">
      <c r="A19" s="5" t="s">
        <v>43</v>
      </c>
      <c r="B19">
        <f>SUM(B13:B16,B18)</f>
        <v>23.439999999999998</v>
      </c>
      <c r="C19">
        <f>SUM(C13:C16,C18)</f>
        <v>21.88</v>
      </c>
    </row>
    <row r="20" spans="1:513" ht="15.75" customHeight="1" x14ac:dyDescent="0.2">
      <c r="A20" s="1" t="s">
        <v>19</v>
      </c>
      <c r="B20" s="11" t="s">
        <v>1</v>
      </c>
      <c r="C20" s="11" t="s">
        <v>2</v>
      </c>
      <c r="D20" s="11" t="s">
        <v>3</v>
      </c>
      <c r="E20" s="12" t="s">
        <v>4</v>
      </c>
      <c r="F20" s="11" t="s">
        <v>1</v>
      </c>
      <c r="G20" s="11" t="s">
        <v>2</v>
      </c>
      <c r="H20" s="11" t="s">
        <v>3</v>
      </c>
      <c r="I20" s="12" t="s">
        <v>4</v>
      </c>
      <c r="J20" s="11" t="s">
        <v>1</v>
      </c>
      <c r="K20" s="11" t="s">
        <v>2</v>
      </c>
      <c r="L20" s="11" t="s">
        <v>3</v>
      </c>
      <c r="M20" s="12" t="s">
        <v>4</v>
      </c>
      <c r="N20" s="11" t="s">
        <v>1</v>
      </c>
      <c r="O20" s="11" t="s">
        <v>2</v>
      </c>
      <c r="P20" s="11" t="s">
        <v>3</v>
      </c>
      <c r="Q20" s="12" t="s">
        <v>4</v>
      </c>
      <c r="R20" s="11" t="s">
        <v>1</v>
      </c>
      <c r="S20" s="11" t="s">
        <v>2</v>
      </c>
      <c r="T20" s="11" t="s">
        <v>3</v>
      </c>
      <c r="U20" s="12" t="s">
        <v>4</v>
      </c>
      <c r="V20" s="11" t="s">
        <v>1</v>
      </c>
      <c r="W20" s="11" t="s">
        <v>2</v>
      </c>
      <c r="X20" s="11" t="s">
        <v>3</v>
      </c>
      <c r="Y20" s="12" t="s">
        <v>4</v>
      </c>
      <c r="Z20" s="11" t="s">
        <v>1</v>
      </c>
      <c r="AA20" s="11" t="s">
        <v>2</v>
      </c>
      <c r="AB20" s="11" t="s">
        <v>3</v>
      </c>
      <c r="AC20" s="12" t="s">
        <v>4</v>
      </c>
      <c r="AD20" s="11" t="s">
        <v>1</v>
      </c>
      <c r="AE20" s="11" t="s">
        <v>2</v>
      </c>
      <c r="AF20" s="11" t="s">
        <v>3</v>
      </c>
      <c r="AG20" s="12" t="s">
        <v>4</v>
      </c>
      <c r="AH20" s="11" t="s">
        <v>1</v>
      </c>
      <c r="AI20" s="11" t="s">
        <v>2</v>
      </c>
      <c r="AJ20" s="11" t="s">
        <v>3</v>
      </c>
      <c r="AK20" s="12" t="s">
        <v>4</v>
      </c>
      <c r="AL20" s="11" t="s">
        <v>1</v>
      </c>
      <c r="AM20" s="11" t="s">
        <v>2</v>
      </c>
      <c r="AN20" s="11" t="s">
        <v>3</v>
      </c>
      <c r="AO20" s="12" t="s">
        <v>4</v>
      </c>
      <c r="AP20" s="11" t="s">
        <v>1</v>
      </c>
      <c r="AQ20" s="11" t="s">
        <v>2</v>
      </c>
      <c r="AR20" s="11" t="s">
        <v>3</v>
      </c>
      <c r="AS20" s="12" t="s">
        <v>4</v>
      </c>
      <c r="AT20" s="11" t="s">
        <v>1</v>
      </c>
      <c r="AU20" s="11" t="s">
        <v>2</v>
      </c>
      <c r="AV20" s="11" t="s">
        <v>3</v>
      </c>
      <c r="AW20" s="12" t="s">
        <v>4</v>
      </c>
      <c r="AX20" s="11" t="s">
        <v>1</v>
      </c>
      <c r="AY20" s="11" t="s">
        <v>2</v>
      </c>
      <c r="AZ20" s="11" t="s">
        <v>3</v>
      </c>
      <c r="BA20" s="12" t="s">
        <v>4</v>
      </c>
      <c r="BB20" s="11" t="s">
        <v>1</v>
      </c>
      <c r="BC20" s="11" t="s">
        <v>2</v>
      </c>
      <c r="BD20" s="11" t="s">
        <v>3</v>
      </c>
      <c r="BE20" s="12" t="s">
        <v>4</v>
      </c>
      <c r="BF20" s="11" t="s">
        <v>1</v>
      </c>
      <c r="BG20" s="11" t="s">
        <v>2</v>
      </c>
      <c r="BH20" s="11" t="s">
        <v>3</v>
      </c>
      <c r="BI20" s="12" t="s">
        <v>4</v>
      </c>
      <c r="BJ20" s="11" t="s">
        <v>1</v>
      </c>
      <c r="BK20" s="11" t="s">
        <v>2</v>
      </c>
      <c r="BL20" s="11" t="s">
        <v>3</v>
      </c>
      <c r="BM20" s="12" t="s">
        <v>4</v>
      </c>
      <c r="BN20" s="11" t="s">
        <v>1</v>
      </c>
      <c r="BO20" s="11" t="s">
        <v>2</v>
      </c>
      <c r="BP20" s="11" t="s">
        <v>3</v>
      </c>
      <c r="BQ20" s="12" t="s">
        <v>4</v>
      </c>
      <c r="BR20" s="11" t="s">
        <v>1</v>
      </c>
      <c r="BS20" s="11" t="s">
        <v>2</v>
      </c>
      <c r="BT20" s="11" t="s">
        <v>3</v>
      </c>
      <c r="BU20" s="12" t="s">
        <v>4</v>
      </c>
      <c r="BV20" s="11" t="s">
        <v>1</v>
      </c>
      <c r="BW20" s="11" t="s">
        <v>2</v>
      </c>
      <c r="BX20" s="11" t="s">
        <v>3</v>
      </c>
      <c r="BY20" s="12" t="s">
        <v>4</v>
      </c>
      <c r="BZ20" s="11" t="s">
        <v>1</v>
      </c>
      <c r="CA20" s="11" t="s">
        <v>2</v>
      </c>
      <c r="CB20" s="11" t="s">
        <v>3</v>
      </c>
      <c r="CC20" s="12" t="s">
        <v>4</v>
      </c>
      <c r="CD20" s="11" t="s">
        <v>1</v>
      </c>
      <c r="CE20" s="11" t="s">
        <v>2</v>
      </c>
      <c r="CF20" s="11" t="s">
        <v>3</v>
      </c>
      <c r="CG20" s="12" t="s">
        <v>4</v>
      </c>
      <c r="CH20" s="11" t="s">
        <v>1</v>
      </c>
      <c r="CI20" s="11" t="s">
        <v>2</v>
      </c>
      <c r="CJ20" s="11" t="s">
        <v>3</v>
      </c>
      <c r="CK20" s="12" t="s">
        <v>4</v>
      </c>
      <c r="CL20" s="11" t="s">
        <v>1</v>
      </c>
      <c r="CM20" s="11" t="s">
        <v>2</v>
      </c>
      <c r="CN20" s="11" t="s">
        <v>3</v>
      </c>
      <c r="CO20" s="12" t="s">
        <v>4</v>
      </c>
      <c r="CP20" s="11" t="s">
        <v>1</v>
      </c>
      <c r="CQ20" s="11" t="s">
        <v>2</v>
      </c>
      <c r="CR20" s="11" t="s">
        <v>3</v>
      </c>
      <c r="CS20" s="12" t="s">
        <v>4</v>
      </c>
      <c r="CT20" s="11" t="s">
        <v>1</v>
      </c>
      <c r="CU20" s="11" t="s">
        <v>2</v>
      </c>
      <c r="CV20" s="11" t="s">
        <v>3</v>
      </c>
      <c r="CW20" s="12" t="s">
        <v>4</v>
      </c>
      <c r="CX20" s="11" t="s">
        <v>1</v>
      </c>
      <c r="CY20" s="11" t="s">
        <v>2</v>
      </c>
      <c r="CZ20" s="11" t="s">
        <v>3</v>
      </c>
      <c r="DA20" s="12" t="s">
        <v>4</v>
      </c>
      <c r="DB20" s="11" t="s">
        <v>1</v>
      </c>
      <c r="DC20" s="11" t="s">
        <v>2</v>
      </c>
      <c r="DD20" s="11" t="s">
        <v>3</v>
      </c>
      <c r="DE20" s="12" t="s">
        <v>4</v>
      </c>
      <c r="DF20" s="11" t="s">
        <v>1</v>
      </c>
      <c r="DG20" s="11" t="s">
        <v>2</v>
      </c>
      <c r="DH20" s="11" t="s">
        <v>3</v>
      </c>
      <c r="DI20" s="12" t="s">
        <v>4</v>
      </c>
      <c r="DJ20" s="11" t="s">
        <v>1</v>
      </c>
      <c r="DK20" s="11" t="s">
        <v>2</v>
      </c>
      <c r="DL20" s="11" t="s">
        <v>3</v>
      </c>
      <c r="DM20" s="12" t="s">
        <v>4</v>
      </c>
      <c r="DN20" s="11" t="s">
        <v>1</v>
      </c>
      <c r="DO20" s="11" t="s">
        <v>2</v>
      </c>
      <c r="DP20" s="11" t="s">
        <v>3</v>
      </c>
      <c r="DQ20" s="12" t="s">
        <v>4</v>
      </c>
      <c r="DR20" s="11" t="s">
        <v>1</v>
      </c>
      <c r="DS20" s="11" t="s">
        <v>2</v>
      </c>
      <c r="DT20" s="11" t="s">
        <v>3</v>
      </c>
      <c r="DU20" s="12" t="s">
        <v>4</v>
      </c>
      <c r="DV20" s="11" t="s">
        <v>1</v>
      </c>
      <c r="DW20" s="11" t="s">
        <v>2</v>
      </c>
      <c r="DX20" s="11" t="s">
        <v>3</v>
      </c>
      <c r="DY20" s="12" t="s">
        <v>4</v>
      </c>
      <c r="DZ20" s="11" t="s">
        <v>1</v>
      </c>
      <c r="EA20" s="11" t="s">
        <v>2</v>
      </c>
      <c r="EB20" s="11" t="s">
        <v>3</v>
      </c>
      <c r="EC20" s="12" t="s">
        <v>4</v>
      </c>
      <c r="ED20" s="11" t="s">
        <v>1</v>
      </c>
      <c r="EE20" s="11" t="s">
        <v>2</v>
      </c>
      <c r="EF20" s="11" t="s">
        <v>3</v>
      </c>
      <c r="EG20" s="12" t="s">
        <v>4</v>
      </c>
      <c r="EH20" s="11" t="s">
        <v>1</v>
      </c>
      <c r="EI20" s="11" t="s">
        <v>2</v>
      </c>
      <c r="EJ20" s="11" t="s">
        <v>3</v>
      </c>
      <c r="EK20" s="12" t="s">
        <v>4</v>
      </c>
      <c r="EL20" s="11" t="s">
        <v>1</v>
      </c>
      <c r="EM20" s="11" t="s">
        <v>2</v>
      </c>
      <c r="EN20" s="11" t="s">
        <v>3</v>
      </c>
      <c r="EO20" s="12" t="s">
        <v>4</v>
      </c>
      <c r="EP20" s="11" t="s">
        <v>1</v>
      </c>
      <c r="EQ20" s="11" t="s">
        <v>2</v>
      </c>
      <c r="ER20" s="11" t="s">
        <v>3</v>
      </c>
      <c r="ES20" s="12" t="s">
        <v>4</v>
      </c>
      <c r="ET20" s="11" t="s">
        <v>1</v>
      </c>
      <c r="EU20" s="11" t="s">
        <v>2</v>
      </c>
      <c r="EV20" s="11" t="s">
        <v>3</v>
      </c>
      <c r="EW20" s="12" t="s">
        <v>4</v>
      </c>
      <c r="EX20" s="11" t="s">
        <v>1</v>
      </c>
      <c r="EY20" s="11" t="s">
        <v>2</v>
      </c>
      <c r="EZ20" s="11" t="s">
        <v>3</v>
      </c>
      <c r="FA20" s="12" t="s">
        <v>4</v>
      </c>
      <c r="FB20" s="11" t="s">
        <v>1</v>
      </c>
      <c r="FC20" s="11" t="s">
        <v>2</v>
      </c>
      <c r="FD20" s="11" t="s">
        <v>3</v>
      </c>
      <c r="FE20" s="12" t="s">
        <v>4</v>
      </c>
      <c r="FF20" s="11" t="s">
        <v>1</v>
      </c>
      <c r="FG20" s="11" t="s">
        <v>2</v>
      </c>
      <c r="FH20" s="11" t="s">
        <v>3</v>
      </c>
      <c r="FI20" s="12" t="s">
        <v>4</v>
      </c>
      <c r="FJ20" s="11" t="s">
        <v>1</v>
      </c>
      <c r="FK20" s="11" t="s">
        <v>2</v>
      </c>
      <c r="FL20" s="11" t="s">
        <v>3</v>
      </c>
      <c r="FM20" s="12" t="s">
        <v>4</v>
      </c>
      <c r="FN20" s="11" t="s">
        <v>1</v>
      </c>
      <c r="FO20" s="11" t="s">
        <v>2</v>
      </c>
      <c r="FP20" s="11" t="s">
        <v>3</v>
      </c>
      <c r="FQ20" s="12" t="s">
        <v>4</v>
      </c>
      <c r="FR20" s="11" t="s">
        <v>1</v>
      </c>
      <c r="FS20" s="11" t="s">
        <v>2</v>
      </c>
      <c r="FT20" s="11" t="s">
        <v>3</v>
      </c>
      <c r="FU20" s="12" t="s">
        <v>4</v>
      </c>
      <c r="FV20" s="11" t="s">
        <v>1</v>
      </c>
      <c r="FW20" s="11" t="s">
        <v>2</v>
      </c>
      <c r="FX20" s="11" t="s">
        <v>3</v>
      </c>
      <c r="FY20" s="12" t="s">
        <v>4</v>
      </c>
      <c r="FZ20" s="11" t="s">
        <v>1</v>
      </c>
      <c r="GA20" s="11" t="s">
        <v>2</v>
      </c>
      <c r="GB20" s="11" t="s">
        <v>3</v>
      </c>
      <c r="GC20" s="12" t="s">
        <v>4</v>
      </c>
      <c r="GD20" s="11" t="s">
        <v>1</v>
      </c>
      <c r="GE20" s="11" t="s">
        <v>2</v>
      </c>
      <c r="GF20" s="11" t="s">
        <v>3</v>
      </c>
      <c r="GG20" s="12" t="s">
        <v>4</v>
      </c>
      <c r="GH20" s="11" t="s">
        <v>1</v>
      </c>
      <c r="GI20" s="11" t="s">
        <v>2</v>
      </c>
      <c r="GJ20" s="11" t="s">
        <v>3</v>
      </c>
      <c r="GK20" s="12" t="s">
        <v>4</v>
      </c>
      <c r="GL20" s="11" t="s">
        <v>1</v>
      </c>
      <c r="GM20" s="11" t="s">
        <v>2</v>
      </c>
      <c r="GN20" s="11" t="s">
        <v>3</v>
      </c>
      <c r="GO20" s="12" t="s">
        <v>4</v>
      </c>
      <c r="GP20" s="11" t="s">
        <v>1</v>
      </c>
      <c r="GQ20" s="11" t="s">
        <v>2</v>
      </c>
      <c r="GR20" s="11" t="s">
        <v>3</v>
      </c>
      <c r="GS20" s="12" t="s">
        <v>4</v>
      </c>
      <c r="GT20" s="11" t="s">
        <v>1</v>
      </c>
      <c r="GU20" s="11" t="s">
        <v>2</v>
      </c>
      <c r="GV20" s="11" t="s">
        <v>3</v>
      </c>
      <c r="GW20" s="12" t="s">
        <v>4</v>
      </c>
      <c r="GX20" s="11" t="s">
        <v>1</v>
      </c>
      <c r="GY20" s="11" t="s">
        <v>2</v>
      </c>
      <c r="GZ20" s="11" t="s">
        <v>3</v>
      </c>
      <c r="HA20" s="12" t="s">
        <v>4</v>
      </c>
      <c r="HB20" s="11" t="s">
        <v>1</v>
      </c>
      <c r="HC20" s="11" t="s">
        <v>2</v>
      </c>
      <c r="HD20" s="11" t="s">
        <v>3</v>
      </c>
      <c r="HE20" s="12" t="s">
        <v>4</v>
      </c>
      <c r="HF20" s="11" t="s">
        <v>1</v>
      </c>
      <c r="HG20" s="11" t="s">
        <v>2</v>
      </c>
      <c r="HH20" s="11" t="s">
        <v>3</v>
      </c>
      <c r="HI20" s="12" t="s">
        <v>4</v>
      </c>
      <c r="HJ20" s="11" t="s">
        <v>1</v>
      </c>
      <c r="HK20" s="11" t="s">
        <v>2</v>
      </c>
      <c r="HL20" s="11" t="s">
        <v>3</v>
      </c>
      <c r="HM20" s="12" t="s">
        <v>4</v>
      </c>
      <c r="HN20" s="11" t="s">
        <v>1</v>
      </c>
      <c r="HO20" s="11" t="s">
        <v>2</v>
      </c>
      <c r="HP20" s="11" t="s">
        <v>3</v>
      </c>
      <c r="HQ20" s="12" t="s">
        <v>4</v>
      </c>
      <c r="HR20" s="11" t="s">
        <v>1</v>
      </c>
      <c r="HS20" s="11" t="s">
        <v>2</v>
      </c>
      <c r="HT20" s="11" t="s">
        <v>3</v>
      </c>
      <c r="HU20" s="12" t="s">
        <v>4</v>
      </c>
      <c r="HV20" s="11" t="s">
        <v>1</v>
      </c>
      <c r="HW20" s="11" t="s">
        <v>2</v>
      </c>
      <c r="HX20" s="11" t="s">
        <v>3</v>
      </c>
      <c r="HY20" s="12" t="s">
        <v>4</v>
      </c>
      <c r="HZ20" s="11" t="s">
        <v>1</v>
      </c>
      <c r="IA20" s="11" t="s">
        <v>2</v>
      </c>
      <c r="IB20" s="11" t="s">
        <v>3</v>
      </c>
      <c r="IC20" s="12" t="s">
        <v>4</v>
      </c>
      <c r="ID20" s="11" t="s">
        <v>1</v>
      </c>
      <c r="IE20" s="11" t="s">
        <v>2</v>
      </c>
      <c r="IF20" s="11" t="s">
        <v>3</v>
      </c>
      <c r="IG20" s="12" t="s">
        <v>4</v>
      </c>
      <c r="IH20" s="11" t="s">
        <v>1</v>
      </c>
      <c r="II20" s="11" t="s">
        <v>2</v>
      </c>
      <c r="IJ20" s="11" t="s">
        <v>3</v>
      </c>
      <c r="IK20" s="12" t="s">
        <v>4</v>
      </c>
      <c r="IL20" s="11" t="s">
        <v>1</v>
      </c>
      <c r="IM20" s="11" t="s">
        <v>2</v>
      </c>
      <c r="IN20" s="11" t="s">
        <v>3</v>
      </c>
      <c r="IO20" s="12" t="s">
        <v>4</v>
      </c>
      <c r="IP20" s="11" t="s">
        <v>1</v>
      </c>
      <c r="IQ20" s="11" t="s">
        <v>2</v>
      </c>
      <c r="IR20" s="11" t="s">
        <v>3</v>
      </c>
      <c r="IS20" s="12" t="s">
        <v>4</v>
      </c>
      <c r="IT20" s="11" t="s">
        <v>1</v>
      </c>
      <c r="IU20" s="11" t="s">
        <v>2</v>
      </c>
      <c r="IV20" s="11" t="s">
        <v>3</v>
      </c>
      <c r="IW20" s="12" t="s">
        <v>4</v>
      </c>
      <c r="IX20" s="11" t="s">
        <v>1</v>
      </c>
      <c r="IY20" s="11" t="s">
        <v>2</v>
      </c>
      <c r="IZ20" s="11" t="s">
        <v>3</v>
      </c>
      <c r="JA20" s="12" t="s">
        <v>4</v>
      </c>
      <c r="JB20" s="11" t="s">
        <v>1</v>
      </c>
      <c r="JC20" s="11" t="s">
        <v>2</v>
      </c>
      <c r="JD20" s="11" t="s">
        <v>3</v>
      </c>
      <c r="JE20" s="12" t="s">
        <v>4</v>
      </c>
      <c r="JF20" s="11" t="s">
        <v>1</v>
      </c>
      <c r="JG20" s="11" t="s">
        <v>2</v>
      </c>
      <c r="JH20" s="11" t="s">
        <v>3</v>
      </c>
      <c r="JI20" s="12" t="s">
        <v>4</v>
      </c>
      <c r="JJ20" s="11" t="s">
        <v>1</v>
      </c>
      <c r="JK20" s="11" t="s">
        <v>2</v>
      </c>
      <c r="JL20" s="11" t="s">
        <v>3</v>
      </c>
      <c r="JM20" s="12" t="s">
        <v>4</v>
      </c>
      <c r="JN20" s="11" t="s">
        <v>1</v>
      </c>
      <c r="JO20" s="11" t="s">
        <v>2</v>
      </c>
      <c r="JP20" s="11" t="s">
        <v>3</v>
      </c>
      <c r="JQ20" s="12" t="s">
        <v>4</v>
      </c>
      <c r="JR20" s="11" t="s">
        <v>1</v>
      </c>
      <c r="JS20" s="11" t="s">
        <v>2</v>
      </c>
      <c r="JT20" s="11" t="s">
        <v>3</v>
      </c>
      <c r="JU20" s="12" t="s">
        <v>4</v>
      </c>
      <c r="JV20" s="11" t="s">
        <v>1</v>
      </c>
      <c r="JW20" s="11" t="s">
        <v>2</v>
      </c>
      <c r="JX20" s="11" t="s">
        <v>3</v>
      </c>
      <c r="JY20" s="12" t="s">
        <v>4</v>
      </c>
      <c r="JZ20" s="11" t="s">
        <v>1</v>
      </c>
      <c r="KA20" s="11" t="s">
        <v>2</v>
      </c>
      <c r="KB20" s="11" t="s">
        <v>3</v>
      </c>
      <c r="KC20" s="12" t="s">
        <v>4</v>
      </c>
      <c r="KD20" s="11" t="s">
        <v>1</v>
      </c>
      <c r="KE20" s="11" t="s">
        <v>2</v>
      </c>
      <c r="KF20" s="11" t="s">
        <v>3</v>
      </c>
      <c r="KG20" s="12" t="s">
        <v>4</v>
      </c>
      <c r="KH20" s="11" t="s">
        <v>1</v>
      </c>
      <c r="KI20" s="11" t="s">
        <v>2</v>
      </c>
      <c r="KJ20" s="11" t="s">
        <v>3</v>
      </c>
      <c r="KK20" s="12" t="s">
        <v>4</v>
      </c>
      <c r="KL20" s="11" t="s">
        <v>1</v>
      </c>
      <c r="KM20" s="11" t="s">
        <v>2</v>
      </c>
      <c r="KN20" s="11" t="s">
        <v>3</v>
      </c>
      <c r="KO20" s="12" t="s">
        <v>4</v>
      </c>
      <c r="KP20" s="11" t="s">
        <v>1</v>
      </c>
      <c r="KQ20" s="11" t="s">
        <v>2</v>
      </c>
      <c r="KR20" s="11" t="s">
        <v>3</v>
      </c>
      <c r="KS20" s="12" t="s">
        <v>4</v>
      </c>
      <c r="KT20" s="11" t="s">
        <v>1</v>
      </c>
      <c r="KU20" s="11" t="s">
        <v>2</v>
      </c>
      <c r="KV20" s="11" t="s">
        <v>3</v>
      </c>
      <c r="KW20" s="12" t="s">
        <v>4</v>
      </c>
      <c r="KX20" s="11" t="s">
        <v>1</v>
      </c>
      <c r="KY20" s="11" t="s">
        <v>2</v>
      </c>
      <c r="KZ20" s="11" t="s">
        <v>3</v>
      </c>
      <c r="LA20" s="12" t="s">
        <v>4</v>
      </c>
      <c r="LB20" s="11" t="s">
        <v>1</v>
      </c>
      <c r="LC20" s="11" t="s">
        <v>2</v>
      </c>
      <c r="LD20" s="11" t="s">
        <v>3</v>
      </c>
      <c r="LE20" s="12" t="s">
        <v>4</v>
      </c>
      <c r="LF20" s="11" t="s">
        <v>1</v>
      </c>
      <c r="LG20" s="11" t="s">
        <v>2</v>
      </c>
      <c r="LH20" s="11" t="s">
        <v>3</v>
      </c>
      <c r="LI20" s="12" t="s">
        <v>4</v>
      </c>
      <c r="LJ20" s="11" t="s">
        <v>1</v>
      </c>
      <c r="LK20" s="11" t="s">
        <v>2</v>
      </c>
      <c r="LL20" s="11" t="s">
        <v>3</v>
      </c>
      <c r="LM20" s="12" t="s">
        <v>4</v>
      </c>
      <c r="LN20" s="11" t="s">
        <v>1</v>
      </c>
      <c r="LO20" s="11" t="s">
        <v>2</v>
      </c>
      <c r="LP20" s="11" t="s">
        <v>3</v>
      </c>
      <c r="LQ20" s="12" t="s">
        <v>4</v>
      </c>
      <c r="LR20" s="11" t="s">
        <v>1</v>
      </c>
      <c r="LS20" s="11" t="s">
        <v>2</v>
      </c>
      <c r="LT20" s="11" t="s">
        <v>3</v>
      </c>
      <c r="LU20" s="12" t="s">
        <v>4</v>
      </c>
      <c r="LV20" s="11" t="s">
        <v>1</v>
      </c>
      <c r="LW20" s="11" t="s">
        <v>2</v>
      </c>
      <c r="LX20" s="11" t="s">
        <v>3</v>
      </c>
      <c r="LY20" s="12" t="s">
        <v>4</v>
      </c>
      <c r="LZ20" s="11" t="s">
        <v>1</v>
      </c>
      <c r="MA20" s="11" t="s">
        <v>2</v>
      </c>
      <c r="MB20" s="11" t="s">
        <v>3</v>
      </c>
      <c r="MC20" s="12" t="s">
        <v>4</v>
      </c>
      <c r="MD20" s="11" t="s">
        <v>1</v>
      </c>
      <c r="ME20" s="11" t="s">
        <v>2</v>
      </c>
      <c r="MF20" s="11" t="s">
        <v>3</v>
      </c>
      <c r="MG20" s="12" t="s">
        <v>4</v>
      </c>
      <c r="MH20" s="11" t="s">
        <v>1</v>
      </c>
      <c r="MI20" s="11" t="s">
        <v>2</v>
      </c>
      <c r="MJ20" s="11" t="s">
        <v>3</v>
      </c>
      <c r="MK20" s="12" t="s">
        <v>4</v>
      </c>
      <c r="ML20" s="11" t="s">
        <v>1</v>
      </c>
      <c r="MM20" s="11" t="s">
        <v>2</v>
      </c>
      <c r="MN20" s="11" t="s">
        <v>3</v>
      </c>
      <c r="MO20" s="12" t="s">
        <v>4</v>
      </c>
      <c r="MP20" s="11" t="s">
        <v>1</v>
      </c>
      <c r="MQ20" s="11" t="s">
        <v>2</v>
      </c>
      <c r="MR20" s="11" t="s">
        <v>3</v>
      </c>
      <c r="MS20" s="12" t="s">
        <v>4</v>
      </c>
      <c r="MT20" s="11" t="s">
        <v>1</v>
      </c>
      <c r="MU20" s="11" t="s">
        <v>2</v>
      </c>
      <c r="MV20" s="11" t="s">
        <v>3</v>
      </c>
      <c r="MW20" s="12" t="s">
        <v>4</v>
      </c>
      <c r="MX20" s="11" t="s">
        <v>1</v>
      </c>
      <c r="MY20" s="11" t="s">
        <v>2</v>
      </c>
      <c r="MZ20" s="11" t="s">
        <v>3</v>
      </c>
      <c r="NA20" s="12" t="s">
        <v>4</v>
      </c>
      <c r="NB20" s="11" t="s">
        <v>1</v>
      </c>
      <c r="NC20" s="11" t="s">
        <v>2</v>
      </c>
      <c r="ND20" s="11" t="s">
        <v>3</v>
      </c>
      <c r="NE20" s="12" t="s">
        <v>4</v>
      </c>
      <c r="NF20" s="11" t="s">
        <v>1</v>
      </c>
      <c r="NG20" s="11" t="s">
        <v>2</v>
      </c>
      <c r="NH20" s="11" t="s">
        <v>3</v>
      </c>
      <c r="NI20" s="12" t="s">
        <v>4</v>
      </c>
      <c r="NJ20" s="11" t="s">
        <v>1</v>
      </c>
      <c r="NK20" s="11" t="s">
        <v>2</v>
      </c>
      <c r="NL20" s="11" t="s">
        <v>3</v>
      </c>
      <c r="NM20" s="12" t="s">
        <v>4</v>
      </c>
      <c r="NN20" s="11" t="s">
        <v>1</v>
      </c>
      <c r="NO20" s="11" t="s">
        <v>2</v>
      </c>
      <c r="NP20" s="11" t="s">
        <v>3</v>
      </c>
      <c r="NQ20" s="12" t="s">
        <v>4</v>
      </c>
      <c r="NR20" s="11" t="s">
        <v>1</v>
      </c>
      <c r="NS20" s="11" t="s">
        <v>2</v>
      </c>
      <c r="NT20" s="11" t="s">
        <v>3</v>
      </c>
      <c r="NU20" s="12" t="s">
        <v>4</v>
      </c>
      <c r="NV20" s="11" t="s">
        <v>1</v>
      </c>
      <c r="NW20" s="11" t="s">
        <v>2</v>
      </c>
      <c r="NX20" s="11" t="s">
        <v>3</v>
      </c>
      <c r="NY20" s="12" t="s">
        <v>4</v>
      </c>
      <c r="NZ20" s="11" t="s">
        <v>1</v>
      </c>
      <c r="OA20" s="11" t="s">
        <v>2</v>
      </c>
      <c r="OB20" s="11" t="s">
        <v>3</v>
      </c>
      <c r="OC20" s="12" t="s">
        <v>4</v>
      </c>
      <c r="OD20" s="11" t="s">
        <v>1</v>
      </c>
      <c r="OE20" s="11" t="s">
        <v>2</v>
      </c>
      <c r="OF20" s="11" t="s">
        <v>3</v>
      </c>
      <c r="OG20" s="12" t="s">
        <v>4</v>
      </c>
      <c r="OH20" s="11" t="s">
        <v>1</v>
      </c>
      <c r="OI20" s="11" t="s">
        <v>2</v>
      </c>
      <c r="OJ20" s="11" t="s">
        <v>3</v>
      </c>
      <c r="OK20" s="12" t="s">
        <v>4</v>
      </c>
      <c r="OL20" s="11" t="s">
        <v>1</v>
      </c>
      <c r="OM20" s="11" t="s">
        <v>2</v>
      </c>
      <c r="ON20" s="11" t="s">
        <v>3</v>
      </c>
      <c r="OO20" s="12" t="s">
        <v>4</v>
      </c>
      <c r="OP20" s="11" t="s">
        <v>1</v>
      </c>
      <c r="OQ20" s="11" t="s">
        <v>2</v>
      </c>
      <c r="OR20" s="11" t="s">
        <v>3</v>
      </c>
      <c r="OS20" s="12" t="s">
        <v>4</v>
      </c>
      <c r="OT20" s="11" t="s">
        <v>1</v>
      </c>
      <c r="OU20" s="11" t="s">
        <v>2</v>
      </c>
      <c r="OV20" s="11" t="s">
        <v>3</v>
      </c>
      <c r="OW20" s="12" t="s">
        <v>4</v>
      </c>
      <c r="OX20" s="11" t="s">
        <v>1</v>
      </c>
      <c r="OY20" s="11" t="s">
        <v>2</v>
      </c>
      <c r="OZ20" s="11" t="s">
        <v>3</v>
      </c>
      <c r="PA20" s="12" t="s">
        <v>4</v>
      </c>
      <c r="PB20" s="11" t="s">
        <v>1</v>
      </c>
      <c r="PC20" s="11" t="s">
        <v>2</v>
      </c>
      <c r="PD20" s="11" t="s">
        <v>3</v>
      </c>
      <c r="PE20" s="12" t="s">
        <v>4</v>
      </c>
      <c r="PF20" s="11" t="s">
        <v>1</v>
      </c>
      <c r="PG20" s="11" t="s">
        <v>2</v>
      </c>
      <c r="PH20" s="11" t="s">
        <v>3</v>
      </c>
      <c r="PI20" s="12" t="s">
        <v>4</v>
      </c>
      <c r="PJ20" s="11" t="s">
        <v>1</v>
      </c>
      <c r="PK20" s="11" t="s">
        <v>2</v>
      </c>
      <c r="PL20" s="11" t="s">
        <v>3</v>
      </c>
      <c r="PM20" s="12" t="s">
        <v>4</v>
      </c>
      <c r="PN20" s="11" t="s">
        <v>1</v>
      </c>
      <c r="PO20" s="11" t="s">
        <v>2</v>
      </c>
      <c r="PP20" s="11" t="s">
        <v>3</v>
      </c>
      <c r="PQ20" s="12" t="s">
        <v>4</v>
      </c>
      <c r="PR20" s="11" t="s">
        <v>1</v>
      </c>
      <c r="PS20" s="11" t="s">
        <v>2</v>
      </c>
      <c r="PT20" s="11" t="s">
        <v>3</v>
      </c>
      <c r="PU20" s="12" t="s">
        <v>4</v>
      </c>
      <c r="PV20" s="11" t="s">
        <v>1</v>
      </c>
      <c r="PW20" s="11" t="s">
        <v>2</v>
      </c>
      <c r="PX20" s="11" t="s">
        <v>3</v>
      </c>
      <c r="PY20" s="12" t="s">
        <v>4</v>
      </c>
      <c r="PZ20" s="11" t="s">
        <v>1</v>
      </c>
      <c r="QA20" s="11" t="s">
        <v>2</v>
      </c>
      <c r="QB20" s="11" t="s">
        <v>3</v>
      </c>
      <c r="QC20" s="12" t="s">
        <v>4</v>
      </c>
      <c r="QD20" s="11" t="s">
        <v>1</v>
      </c>
      <c r="QE20" s="11" t="s">
        <v>2</v>
      </c>
      <c r="QF20" s="11" t="s">
        <v>3</v>
      </c>
      <c r="QG20" s="12" t="s">
        <v>4</v>
      </c>
      <c r="QH20" s="11" t="s">
        <v>1</v>
      </c>
      <c r="QI20" s="11" t="s">
        <v>2</v>
      </c>
      <c r="QJ20" s="11" t="s">
        <v>3</v>
      </c>
      <c r="QK20" s="12" t="s">
        <v>4</v>
      </c>
      <c r="QL20" s="11" t="s">
        <v>1</v>
      </c>
      <c r="QM20" s="11" t="s">
        <v>2</v>
      </c>
      <c r="QN20" s="11" t="s">
        <v>3</v>
      </c>
      <c r="QO20" s="12" t="s">
        <v>4</v>
      </c>
      <c r="QP20" s="11" t="s">
        <v>1</v>
      </c>
      <c r="QQ20" s="11" t="s">
        <v>2</v>
      </c>
      <c r="QR20" s="11" t="s">
        <v>3</v>
      </c>
      <c r="QS20" s="12" t="s">
        <v>4</v>
      </c>
      <c r="QT20" s="11" t="s">
        <v>1</v>
      </c>
      <c r="QU20" s="11" t="s">
        <v>2</v>
      </c>
      <c r="QV20" s="11" t="s">
        <v>3</v>
      </c>
      <c r="QW20" s="12" t="s">
        <v>4</v>
      </c>
      <c r="QX20" s="11" t="s">
        <v>1</v>
      </c>
      <c r="QY20" s="11" t="s">
        <v>2</v>
      </c>
      <c r="QZ20" s="11" t="s">
        <v>3</v>
      </c>
      <c r="RA20" s="12" t="s">
        <v>4</v>
      </c>
      <c r="RB20" s="11" t="s">
        <v>1</v>
      </c>
      <c r="RC20" s="11" t="s">
        <v>2</v>
      </c>
      <c r="RD20" s="11" t="s">
        <v>3</v>
      </c>
      <c r="RE20" s="12" t="s">
        <v>4</v>
      </c>
      <c r="RF20" s="11" t="s">
        <v>1</v>
      </c>
      <c r="RG20" s="11" t="s">
        <v>2</v>
      </c>
      <c r="RH20" s="11" t="s">
        <v>3</v>
      </c>
      <c r="RI20" s="12" t="s">
        <v>4</v>
      </c>
      <c r="RJ20" s="11" t="s">
        <v>1</v>
      </c>
      <c r="RK20" s="11" t="s">
        <v>2</v>
      </c>
      <c r="RL20" s="11" t="s">
        <v>3</v>
      </c>
      <c r="RM20" s="12" t="s">
        <v>4</v>
      </c>
      <c r="RN20" s="11" t="s">
        <v>1</v>
      </c>
      <c r="RO20" s="11" t="s">
        <v>2</v>
      </c>
      <c r="RP20" s="11" t="s">
        <v>3</v>
      </c>
      <c r="RQ20" s="12" t="s">
        <v>4</v>
      </c>
      <c r="RR20" s="11" t="s">
        <v>1</v>
      </c>
      <c r="RS20" s="11" t="s">
        <v>2</v>
      </c>
      <c r="RT20" s="11" t="s">
        <v>3</v>
      </c>
      <c r="RU20" s="12" t="s">
        <v>4</v>
      </c>
      <c r="RV20" s="11" t="s">
        <v>1</v>
      </c>
      <c r="RW20" s="11" t="s">
        <v>2</v>
      </c>
      <c r="RX20" s="11" t="s">
        <v>3</v>
      </c>
      <c r="RY20" s="12" t="s">
        <v>4</v>
      </c>
      <c r="RZ20" s="11" t="s">
        <v>1</v>
      </c>
      <c r="SA20" s="11" t="s">
        <v>2</v>
      </c>
      <c r="SB20" s="11" t="s">
        <v>3</v>
      </c>
      <c r="SC20" s="12" t="s">
        <v>4</v>
      </c>
      <c r="SD20" s="11" t="s">
        <v>1</v>
      </c>
      <c r="SE20" s="11" t="s">
        <v>2</v>
      </c>
      <c r="SF20" s="11" t="s">
        <v>3</v>
      </c>
      <c r="SG20" s="12" t="s">
        <v>4</v>
      </c>
      <c r="SH20" s="11" t="s">
        <v>1</v>
      </c>
      <c r="SI20" s="11" t="s">
        <v>2</v>
      </c>
      <c r="SJ20" s="11" t="s">
        <v>3</v>
      </c>
      <c r="SK20" s="12" t="s">
        <v>4</v>
      </c>
      <c r="SL20" s="11" t="s">
        <v>1</v>
      </c>
      <c r="SM20" s="11" t="s">
        <v>2</v>
      </c>
      <c r="SN20" s="11" t="s">
        <v>3</v>
      </c>
      <c r="SO20" s="12" t="s">
        <v>4</v>
      </c>
      <c r="SP20" s="11" t="s">
        <v>1</v>
      </c>
      <c r="SQ20" s="11" t="s">
        <v>2</v>
      </c>
      <c r="SR20" s="11" t="s">
        <v>3</v>
      </c>
      <c r="SS20" s="12" t="s">
        <v>4</v>
      </c>
    </row>
    <row r="21" spans="1:513" ht="15.75" customHeight="1" x14ac:dyDescent="0.2">
      <c r="A21" s="1" t="s">
        <v>20</v>
      </c>
      <c r="B21" s="13"/>
      <c r="C21" s="13"/>
      <c r="D21" s="13"/>
      <c r="E21" s="14"/>
      <c r="F21" s="13"/>
      <c r="G21" s="13"/>
      <c r="H21" s="13"/>
      <c r="I21" s="14"/>
      <c r="J21" s="13"/>
      <c r="K21" s="13"/>
      <c r="L21" s="13"/>
      <c r="M21" s="14"/>
      <c r="N21" s="13"/>
      <c r="O21" s="13"/>
      <c r="P21" s="13"/>
      <c r="Q21" s="14"/>
      <c r="R21" s="13"/>
      <c r="S21" s="13"/>
      <c r="T21" s="13"/>
      <c r="U21" s="14"/>
      <c r="V21" s="13"/>
      <c r="W21" s="13"/>
      <c r="X21" s="13"/>
      <c r="Y21" s="14"/>
      <c r="Z21" s="13"/>
      <c r="AA21" s="13"/>
      <c r="AB21" s="13"/>
      <c r="AC21" s="14"/>
      <c r="AD21" s="13"/>
      <c r="AE21" s="13"/>
      <c r="AF21" s="13"/>
      <c r="AG21" s="14"/>
      <c r="AH21" s="13"/>
      <c r="AI21" s="13"/>
      <c r="AJ21" s="13"/>
      <c r="AK21" s="14"/>
      <c r="AL21" s="13"/>
      <c r="AM21" s="13"/>
      <c r="AN21" s="13"/>
      <c r="AO21" s="14"/>
      <c r="AP21" s="13"/>
      <c r="AQ21" s="13"/>
      <c r="AR21" s="13"/>
      <c r="AS21" s="14"/>
      <c r="AT21" s="13"/>
      <c r="AU21" s="13"/>
      <c r="AV21" s="13"/>
      <c r="AW21" s="14"/>
      <c r="AX21" s="13"/>
      <c r="AY21" s="13"/>
      <c r="AZ21" s="13"/>
      <c r="BA21" s="14"/>
      <c r="BB21" s="13"/>
      <c r="BC21" s="13"/>
      <c r="BD21" s="13"/>
      <c r="BE21" s="14"/>
      <c r="BF21" s="13"/>
      <c r="BG21" s="13"/>
      <c r="BH21" s="13"/>
      <c r="BI21" s="14"/>
      <c r="BJ21" s="13"/>
      <c r="BK21" s="13"/>
      <c r="BL21" s="13"/>
      <c r="BM21" s="14"/>
      <c r="BN21" s="13"/>
      <c r="BO21" s="13"/>
      <c r="BP21" s="13"/>
      <c r="BQ21" s="14"/>
      <c r="BR21" s="13"/>
      <c r="BS21" s="13"/>
      <c r="BT21" s="13"/>
      <c r="BU21" s="14"/>
      <c r="BV21" s="13"/>
      <c r="BW21" s="13"/>
      <c r="BX21" s="13"/>
      <c r="BY21" s="14"/>
      <c r="BZ21" s="13"/>
      <c r="CA21" s="13"/>
      <c r="CB21" s="13"/>
      <c r="CC21" s="14"/>
      <c r="CD21" s="13"/>
      <c r="CE21" s="13"/>
      <c r="CF21" s="13"/>
      <c r="CG21" s="14"/>
      <c r="CH21" s="13"/>
      <c r="CI21" s="13"/>
      <c r="CJ21" s="13"/>
      <c r="CK21" s="14"/>
      <c r="CL21" s="13"/>
      <c r="CM21" s="13"/>
      <c r="CN21" s="13"/>
      <c r="CO21" s="14"/>
      <c r="CP21" s="13"/>
      <c r="CQ21" s="13"/>
      <c r="CR21" s="13"/>
      <c r="CS21" s="14"/>
      <c r="CT21" s="13"/>
      <c r="CU21" s="13"/>
      <c r="CV21" s="13"/>
      <c r="CW21" s="14"/>
      <c r="CX21" s="13"/>
      <c r="CY21" s="13"/>
      <c r="CZ21" s="13"/>
      <c r="DA21" s="14"/>
      <c r="DB21" s="13"/>
      <c r="DC21" s="13"/>
      <c r="DD21" s="13"/>
      <c r="DE21" s="14"/>
      <c r="DF21" s="13"/>
      <c r="DG21" s="13"/>
      <c r="DH21" s="13"/>
      <c r="DI21" s="14"/>
      <c r="DJ21" s="13"/>
      <c r="DK21" s="13"/>
      <c r="DL21" s="13"/>
      <c r="DM21" s="14"/>
      <c r="DN21" s="13"/>
      <c r="DO21" s="13"/>
      <c r="DP21" s="13"/>
      <c r="DQ21" s="14"/>
      <c r="DR21" s="13"/>
      <c r="DS21" s="13"/>
      <c r="DT21" s="13"/>
      <c r="DU21" s="14"/>
      <c r="DV21" s="13"/>
      <c r="DW21" s="13"/>
      <c r="DX21" s="13"/>
      <c r="DY21" s="14"/>
      <c r="DZ21" s="13"/>
      <c r="EA21" s="13"/>
      <c r="EB21" s="13"/>
      <c r="EC21" s="14"/>
      <c r="ED21" s="13"/>
      <c r="EE21" s="13"/>
      <c r="EF21" s="13"/>
      <c r="EG21" s="14"/>
      <c r="EH21" s="13"/>
      <c r="EI21" s="13"/>
      <c r="EJ21" s="13"/>
      <c r="EK21" s="14"/>
      <c r="EL21" s="13"/>
      <c r="EM21" s="13"/>
      <c r="EN21" s="13"/>
      <c r="EO21" s="14"/>
      <c r="EP21" s="13"/>
      <c r="EQ21" s="13"/>
      <c r="ER21" s="13"/>
      <c r="ES21" s="14"/>
      <c r="ET21" s="13"/>
      <c r="EU21" s="13"/>
      <c r="EV21" s="13"/>
      <c r="EW21" s="14"/>
      <c r="EX21" s="13"/>
      <c r="EY21" s="13"/>
      <c r="EZ21" s="13"/>
      <c r="FA21" s="14"/>
      <c r="FB21" s="13"/>
      <c r="FC21" s="13"/>
      <c r="FD21" s="13"/>
      <c r="FE21" s="14"/>
      <c r="FF21" s="13"/>
      <c r="FG21" s="13"/>
      <c r="FH21" s="13"/>
      <c r="FI21" s="14"/>
      <c r="FJ21" s="13"/>
      <c r="FK21" s="13"/>
      <c r="FL21" s="13"/>
      <c r="FM21" s="14"/>
      <c r="FN21" s="13"/>
      <c r="FO21" s="13"/>
      <c r="FP21" s="13"/>
      <c r="FQ21" s="14"/>
      <c r="FR21" s="13"/>
      <c r="FS21" s="13"/>
      <c r="FT21" s="13"/>
      <c r="FU21" s="14"/>
      <c r="FV21" s="13"/>
      <c r="FW21" s="13"/>
      <c r="FX21" s="13"/>
      <c r="FY21" s="14"/>
      <c r="FZ21" s="13"/>
      <c r="GA21" s="13"/>
      <c r="GB21" s="13"/>
      <c r="GC21" s="14"/>
      <c r="GD21" s="13"/>
      <c r="GE21" s="13"/>
      <c r="GF21" s="13"/>
      <c r="GG21" s="14"/>
      <c r="GH21" s="13"/>
      <c r="GI21" s="13"/>
      <c r="GJ21" s="13"/>
      <c r="GK21" s="14"/>
      <c r="GL21" s="13"/>
      <c r="GM21" s="13"/>
      <c r="GN21" s="13"/>
      <c r="GO21" s="14"/>
      <c r="GP21" s="13"/>
      <c r="GQ21" s="13"/>
      <c r="GR21" s="13"/>
      <c r="GS21" s="14"/>
      <c r="GT21" s="13"/>
      <c r="GU21" s="13"/>
      <c r="GV21" s="13"/>
      <c r="GW21" s="14"/>
      <c r="GX21" s="13"/>
      <c r="GY21" s="13"/>
      <c r="GZ21" s="13"/>
      <c r="HA21" s="14"/>
      <c r="HB21" s="13"/>
      <c r="HC21" s="13"/>
      <c r="HD21" s="13"/>
      <c r="HE21" s="14"/>
      <c r="HF21" s="13"/>
      <c r="HG21" s="13"/>
      <c r="HH21" s="13"/>
      <c r="HI21" s="14"/>
      <c r="HJ21" s="13"/>
      <c r="HK21" s="13"/>
      <c r="HL21" s="13"/>
      <c r="HM21" s="14"/>
      <c r="HN21" s="13"/>
      <c r="HO21" s="13"/>
      <c r="HP21" s="13"/>
      <c r="HQ21" s="14"/>
      <c r="HR21" s="13"/>
      <c r="HS21" s="13"/>
      <c r="HT21" s="13"/>
      <c r="HU21" s="14"/>
      <c r="HV21" s="13"/>
      <c r="HW21" s="13"/>
      <c r="HX21" s="13"/>
      <c r="HY21" s="14"/>
      <c r="HZ21" s="13"/>
      <c r="IA21" s="13"/>
      <c r="IB21" s="13"/>
      <c r="IC21" s="14"/>
      <c r="ID21" s="13"/>
      <c r="IE21" s="13"/>
      <c r="IF21" s="13"/>
      <c r="IG21" s="14"/>
      <c r="IH21" s="13"/>
      <c r="II21" s="13"/>
      <c r="IJ21" s="13"/>
      <c r="IK21" s="14"/>
      <c r="IL21" s="13"/>
      <c r="IM21" s="13"/>
      <c r="IN21" s="13"/>
      <c r="IO21" s="14"/>
      <c r="IP21" s="13"/>
      <c r="IQ21" s="13"/>
      <c r="IR21" s="13"/>
      <c r="IS21" s="14"/>
      <c r="IT21" s="13"/>
      <c r="IU21" s="13"/>
      <c r="IV21" s="13"/>
      <c r="IW21" s="14"/>
      <c r="IX21" s="13"/>
      <c r="IY21" s="13"/>
      <c r="IZ21" s="13"/>
      <c r="JA21" s="14"/>
      <c r="JB21" s="13"/>
      <c r="JC21" s="13"/>
      <c r="JD21" s="13"/>
      <c r="JE21" s="14"/>
      <c r="JF21" s="13"/>
      <c r="JG21" s="13"/>
      <c r="JH21" s="13"/>
      <c r="JI21" s="14"/>
      <c r="JJ21" s="13"/>
      <c r="JK21" s="13"/>
      <c r="JL21" s="13"/>
      <c r="JM21" s="14"/>
      <c r="JN21" s="13"/>
      <c r="JO21" s="13"/>
      <c r="JP21" s="13"/>
      <c r="JQ21" s="14"/>
      <c r="JR21" s="13"/>
      <c r="JS21" s="13"/>
      <c r="JT21" s="13"/>
      <c r="JU21" s="14"/>
      <c r="JV21" s="13"/>
      <c r="JW21" s="13"/>
      <c r="JX21" s="13"/>
      <c r="JY21" s="14"/>
      <c r="JZ21" s="13"/>
      <c r="KA21" s="13"/>
      <c r="KB21" s="13"/>
      <c r="KC21" s="14"/>
      <c r="KD21" s="13"/>
      <c r="KE21" s="13"/>
      <c r="KF21" s="13"/>
      <c r="KG21" s="14"/>
      <c r="KH21" s="13"/>
      <c r="KI21" s="13"/>
      <c r="KJ21" s="13"/>
      <c r="KK21" s="14"/>
      <c r="KL21" s="13"/>
      <c r="KM21" s="13"/>
      <c r="KN21" s="13"/>
      <c r="KO21" s="14"/>
      <c r="KP21" s="13"/>
      <c r="KQ21" s="13"/>
      <c r="KR21" s="13"/>
      <c r="KS21" s="14"/>
      <c r="KT21" s="13"/>
      <c r="KU21" s="13"/>
      <c r="KV21" s="13"/>
      <c r="KW21" s="14"/>
      <c r="KX21" s="13"/>
      <c r="KY21" s="13"/>
      <c r="KZ21" s="13"/>
      <c r="LA21" s="14"/>
      <c r="LB21" s="13"/>
      <c r="LC21" s="13"/>
      <c r="LD21" s="13"/>
      <c r="LE21" s="14"/>
      <c r="LF21" s="13"/>
      <c r="LG21" s="13"/>
      <c r="LH21" s="13"/>
      <c r="LI21" s="14"/>
      <c r="LJ21" s="13"/>
      <c r="LK21" s="13"/>
      <c r="LL21" s="13"/>
      <c r="LM21" s="14"/>
      <c r="LN21" s="13"/>
      <c r="LO21" s="13"/>
      <c r="LP21" s="13"/>
      <c r="LQ21" s="14"/>
      <c r="LR21" s="13"/>
      <c r="LS21" s="13"/>
      <c r="LT21" s="13"/>
      <c r="LU21" s="14"/>
      <c r="LV21" s="13"/>
      <c r="LW21" s="13"/>
      <c r="LX21" s="13"/>
      <c r="LY21" s="14"/>
      <c r="LZ21" s="13"/>
      <c r="MA21" s="13"/>
      <c r="MB21" s="13"/>
      <c r="MC21" s="14"/>
      <c r="MD21" s="13"/>
      <c r="ME21" s="13"/>
      <c r="MF21" s="13"/>
      <c r="MG21" s="14"/>
      <c r="MH21" s="13"/>
      <c r="MI21" s="13"/>
      <c r="MJ21" s="13"/>
      <c r="MK21" s="14"/>
      <c r="ML21" s="13"/>
      <c r="MM21" s="13"/>
      <c r="MN21" s="13"/>
      <c r="MO21" s="14"/>
      <c r="MP21" s="13"/>
      <c r="MQ21" s="13"/>
      <c r="MR21" s="13"/>
      <c r="MS21" s="14"/>
      <c r="MT21" s="13"/>
      <c r="MU21" s="13"/>
      <c r="MV21" s="13"/>
      <c r="MW21" s="14"/>
      <c r="MX21" s="13"/>
      <c r="MY21" s="13"/>
      <c r="MZ21" s="13"/>
      <c r="NA21" s="14"/>
      <c r="NB21" s="13"/>
      <c r="NC21" s="13"/>
      <c r="ND21" s="13"/>
      <c r="NE21" s="14"/>
      <c r="NF21" s="13"/>
      <c r="NG21" s="13"/>
      <c r="NH21" s="13"/>
      <c r="NI21" s="14"/>
      <c r="NJ21" s="13"/>
      <c r="NK21" s="13"/>
      <c r="NL21" s="13"/>
      <c r="NM21" s="14"/>
      <c r="NN21" s="13"/>
      <c r="NO21" s="13"/>
      <c r="NP21" s="13"/>
      <c r="NQ21" s="14"/>
      <c r="NR21" s="13"/>
      <c r="NS21" s="13"/>
      <c r="NT21" s="13"/>
      <c r="NU21" s="14"/>
      <c r="NV21" s="13"/>
      <c r="NW21" s="13"/>
      <c r="NX21" s="13"/>
      <c r="NY21" s="14"/>
      <c r="NZ21" s="13"/>
      <c r="OA21" s="13"/>
      <c r="OB21" s="13"/>
      <c r="OC21" s="14"/>
      <c r="OD21" s="13"/>
      <c r="OE21" s="13"/>
      <c r="OF21" s="13"/>
      <c r="OG21" s="14"/>
      <c r="OH21" s="13"/>
      <c r="OI21" s="13"/>
      <c r="OJ21" s="13"/>
      <c r="OK21" s="14"/>
      <c r="OL21" s="13"/>
      <c r="OM21" s="13"/>
      <c r="ON21" s="13"/>
      <c r="OO21" s="14"/>
      <c r="OP21" s="13"/>
      <c r="OQ21" s="13"/>
      <c r="OR21" s="13"/>
      <c r="OS21" s="14"/>
      <c r="OT21" s="13"/>
      <c r="OU21" s="13"/>
      <c r="OV21" s="13"/>
      <c r="OW21" s="14"/>
      <c r="OX21" s="13"/>
      <c r="OY21" s="13"/>
      <c r="OZ21" s="13"/>
      <c r="PA21" s="14"/>
      <c r="PB21" s="13"/>
      <c r="PC21" s="13"/>
      <c r="PD21" s="13"/>
      <c r="PE21" s="14"/>
      <c r="PF21" s="13"/>
      <c r="PG21" s="13"/>
      <c r="PH21" s="13"/>
      <c r="PI21" s="14"/>
      <c r="PJ21" s="13"/>
      <c r="PK21" s="13"/>
      <c r="PL21" s="13"/>
      <c r="PM21" s="14"/>
      <c r="PN21" s="13"/>
      <c r="PO21" s="13"/>
      <c r="PP21" s="13"/>
      <c r="PQ21" s="14"/>
      <c r="PR21" s="13"/>
      <c r="PS21" s="13"/>
      <c r="PT21" s="13"/>
      <c r="PU21" s="14"/>
      <c r="PV21" s="13"/>
      <c r="PW21" s="13"/>
      <c r="PX21" s="13"/>
      <c r="PY21" s="14"/>
      <c r="PZ21" s="13"/>
      <c r="QA21" s="13"/>
      <c r="QB21" s="13"/>
      <c r="QC21" s="14"/>
      <c r="QD21" s="13"/>
      <c r="QE21" s="13"/>
      <c r="QF21" s="13"/>
      <c r="QG21" s="14"/>
      <c r="QH21" s="13"/>
      <c r="QI21" s="13"/>
      <c r="QJ21" s="13"/>
      <c r="QK21" s="14"/>
      <c r="QL21" s="13"/>
      <c r="QM21" s="13"/>
      <c r="QN21" s="13"/>
      <c r="QO21" s="14"/>
      <c r="QP21" s="13"/>
      <c r="QQ21" s="13"/>
      <c r="QR21" s="13"/>
      <c r="QS21" s="14"/>
      <c r="QT21" s="13"/>
      <c r="QU21" s="13"/>
      <c r="QV21" s="13"/>
      <c r="QW21" s="14"/>
      <c r="QX21" s="13"/>
      <c r="QY21" s="13"/>
      <c r="QZ21" s="13"/>
      <c r="RA21" s="14"/>
      <c r="RB21" s="13"/>
      <c r="RC21" s="13"/>
      <c r="RD21" s="13"/>
      <c r="RE21" s="14"/>
      <c r="RF21" s="13"/>
      <c r="RG21" s="13"/>
      <c r="RH21" s="13"/>
      <c r="RI21" s="14"/>
      <c r="RJ21" s="13"/>
      <c r="RK21" s="13"/>
      <c r="RL21" s="13"/>
      <c r="RM21" s="14"/>
      <c r="RN21" s="13"/>
      <c r="RO21" s="13"/>
      <c r="RP21" s="13"/>
      <c r="RQ21" s="14"/>
      <c r="RR21" s="13"/>
      <c r="RS21" s="13"/>
      <c r="RT21" s="13"/>
      <c r="RU21" s="14"/>
      <c r="RV21" s="13"/>
      <c r="RW21" s="13"/>
      <c r="RX21" s="13"/>
      <c r="RY21" s="14"/>
      <c r="RZ21" s="13"/>
      <c r="SA21" s="13"/>
      <c r="SB21" s="13"/>
      <c r="SC21" s="14"/>
      <c r="SD21" s="13"/>
      <c r="SE21" s="13"/>
      <c r="SF21" s="13"/>
      <c r="SG21" s="14"/>
      <c r="SH21" s="13"/>
      <c r="SI21" s="13"/>
      <c r="SJ21" s="13"/>
      <c r="SK21" s="14"/>
      <c r="SL21" s="13"/>
      <c r="SM21" s="13"/>
      <c r="SN21" s="13"/>
      <c r="SO21" s="14"/>
      <c r="SP21" s="13"/>
      <c r="SQ21" s="13"/>
      <c r="SR21" s="13"/>
      <c r="SS21" s="14"/>
    </row>
    <row r="22" spans="1:513" ht="12.75" x14ac:dyDescent="0.2">
      <c r="A22" s="1" t="s">
        <v>21</v>
      </c>
      <c r="B22" s="15">
        <v>1.29</v>
      </c>
      <c r="C22" s="15">
        <v>1.29</v>
      </c>
      <c r="D22" s="15">
        <v>1.29</v>
      </c>
      <c r="E22" s="16">
        <v>1.29</v>
      </c>
      <c r="F22" s="15">
        <v>1.29</v>
      </c>
      <c r="G22" s="15">
        <v>1.29</v>
      </c>
      <c r="H22" s="15">
        <v>1.29</v>
      </c>
      <c r="I22" s="16">
        <v>1.29</v>
      </c>
      <c r="J22" s="15">
        <v>1.29</v>
      </c>
      <c r="K22" s="15">
        <v>1.29</v>
      </c>
      <c r="L22" s="15">
        <v>1.29</v>
      </c>
      <c r="M22" s="16">
        <v>1.29</v>
      </c>
      <c r="N22" s="15">
        <v>1.29</v>
      </c>
      <c r="O22" s="15">
        <v>1.29</v>
      </c>
      <c r="P22" s="15">
        <v>1.29</v>
      </c>
      <c r="Q22" s="16">
        <v>1.29</v>
      </c>
      <c r="R22" s="15">
        <v>1.29</v>
      </c>
      <c r="S22" s="15">
        <v>1.29</v>
      </c>
      <c r="T22" s="15">
        <v>1.29</v>
      </c>
      <c r="U22" s="16">
        <v>1.29</v>
      </c>
      <c r="V22" s="15">
        <v>1.29</v>
      </c>
      <c r="W22" s="15">
        <v>1.29</v>
      </c>
      <c r="X22" s="15">
        <v>1.29</v>
      </c>
      <c r="Y22" s="16">
        <v>1.29</v>
      </c>
      <c r="Z22" s="15">
        <v>1.29</v>
      </c>
      <c r="AA22" s="15">
        <v>1.29</v>
      </c>
      <c r="AB22" s="15">
        <v>1.29</v>
      </c>
      <c r="AC22" s="16">
        <v>1.29</v>
      </c>
      <c r="AD22" s="15">
        <v>1.29</v>
      </c>
      <c r="AE22" s="15">
        <v>1.29</v>
      </c>
      <c r="AF22" s="15">
        <v>1.29</v>
      </c>
      <c r="AG22" s="16">
        <v>1.29</v>
      </c>
      <c r="AH22" s="15">
        <v>1.29</v>
      </c>
      <c r="AI22" s="15">
        <v>1.29</v>
      </c>
      <c r="AJ22" s="15">
        <v>1.29</v>
      </c>
      <c r="AK22" s="16">
        <v>1.29</v>
      </c>
      <c r="AL22" s="15">
        <v>1.29</v>
      </c>
      <c r="AM22" s="15">
        <v>1.29</v>
      </c>
      <c r="AN22" s="15">
        <v>1.29</v>
      </c>
      <c r="AO22" s="16">
        <v>1.29</v>
      </c>
      <c r="AP22" s="15">
        <v>1.29</v>
      </c>
      <c r="AQ22" s="15">
        <v>1.29</v>
      </c>
      <c r="AR22" s="15">
        <v>1.29</v>
      </c>
      <c r="AS22" s="16">
        <v>1.29</v>
      </c>
      <c r="AT22" s="15">
        <v>1.29</v>
      </c>
      <c r="AU22" s="15">
        <v>1.29</v>
      </c>
      <c r="AV22" s="15">
        <v>1.29</v>
      </c>
      <c r="AW22" s="16">
        <v>1.29</v>
      </c>
      <c r="AX22" s="15">
        <v>1.29</v>
      </c>
      <c r="AY22" s="15">
        <v>1.29</v>
      </c>
      <c r="AZ22" s="15">
        <v>1.29</v>
      </c>
      <c r="BA22" s="16">
        <v>1.29</v>
      </c>
      <c r="BB22" s="15">
        <v>1.29</v>
      </c>
      <c r="BC22" s="15">
        <v>1.29</v>
      </c>
      <c r="BD22" s="15">
        <v>1.29</v>
      </c>
      <c r="BE22" s="16">
        <v>1.29</v>
      </c>
      <c r="BF22" s="15">
        <v>1.29</v>
      </c>
      <c r="BG22" s="15">
        <v>1.29</v>
      </c>
      <c r="BH22" s="15">
        <v>1.29</v>
      </c>
      <c r="BI22" s="16">
        <v>1.29</v>
      </c>
      <c r="BJ22" s="15">
        <v>1.29</v>
      </c>
      <c r="BK22" s="15">
        <v>1.29</v>
      </c>
      <c r="BL22" s="15">
        <v>1.29</v>
      </c>
      <c r="BM22" s="16">
        <v>1.29</v>
      </c>
      <c r="BN22" s="15">
        <v>1.29</v>
      </c>
      <c r="BO22" s="15">
        <v>1.29</v>
      </c>
      <c r="BP22" s="15">
        <v>1.29</v>
      </c>
      <c r="BQ22" s="16">
        <v>1.29</v>
      </c>
      <c r="BR22" s="15">
        <v>1.29</v>
      </c>
      <c r="BS22" s="15">
        <v>1.29</v>
      </c>
      <c r="BT22" s="15">
        <v>1.29</v>
      </c>
      <c r="BU22" s="16">
        <v>1.29</v>
      </c>
      <c r="BV22" s="15">
        <v>1.29</v>
      </c>
      <c r="BW22" s="15">
        <v>1.29</v>
      </c>
      <c r="BX22" s="15">
        <v>1.29</v>
      </c>
      <c r="BY22" s="16">
        <v>1.29</v>
      </c>
      <c r="BZ22" s="15">
        <v>1.29</v>
      </c>
      <c r="CA22" s="15">
        <v>1.29</v>
      </c>
      <c r="CB22" s="15">
        <v>1.29</v>
      </c>
      <c r="CC22" s="16">
        <v>1.29</v>
      </c>
      <c r="CD22" s="15">
        <v>1.29</v>
      </c>
      <c r="CE22" s="15">
        <v>1.29</v>
      </c>
      <c r="CF22" s="15">
        <v>1.29</v>
      </c>
      <c r="CG22" s="16">
        <v>1.29</v>
      </c>
      <c r="CH22" s="15">
        <v>1.29</v>
      </c>
      <c r="CI22" s="15">
        <v>1.29</v>
      </c>
      <c r="CJ22" s="15">
        <v>1.29</v>
      </c>
      <c r="CK22" s="16">
        <v>1.29</v>
      </c>
      <c r="CL22" s="15">
        <v>1.29</v>
      </c>
      <c r="CM22" s="15">
        <v>1.29</v>
      </c>
      <c r="CN22" s="15">
        <v>1.29</v>
      </c>
      <c r="CO22" s="16">
        <v>1.29</v>
      </c>
      <c r="CP22" s="15">
        <v>1.29</v>
      </c>
      <c r="CQ22" s="15">
        <v>1.29</v>
      </c>
      <c r="CR22" s="15">
        <v>1.29</v>
      </c>
      <c r="CS22" s="16">
        <v>1.29</v>
      </c>
      <c r="CT22" s="15">
        <v>1.29</v>
      </c>
      <c r="CU22" s="15">
        <v>1.29</v>
      </c>
      <c r="CV22" s="15">
        <v>1.29</v>
      </c>
      <c r="CW22" s="16">
        <v>1.29</v>
      </c>
      <c r="CX22" s="15">
        <v>1.29</v>
      </c>
      <c r="CY22" s="15">
        <v>1.29</v>
      </c>
      <c r="CZ22" s="15">
        <v>1.29</v>
      </c>
      <c r="DA22" s="16">
        <v>1.29</v>
      </c>
      <c r="DB22" s="15">
        <v>1.29</v>
      </c>
      <c r="DC22" s="15">
        <v>1.29</v>
      </c>
      <c r="DD22" s="15">
        <v>1.29</v>
      </c>
      <c r="DE22" s="16">
        <v>1.29</v>
      </c>
      <c r="DF22" s="15">
        <v>1.29</v>
      </c>
      <c r="DG22" s="15">
        <v>1.29</v>
      </c>
      <c r="DH22" s="15">
        <v>1.29</v>
      </c>
      <c r="DI22" s="16">
        <v>1.29</v>
      </c>
      <c r="DJ22" s="15">
        <v>1.29</v>
      </c>
      <c r="DK22" s="15">
        <v>1.29</v>
      </c>
      <c r="DL22" s="15">
        <v>1.29</v>
      </c>
      <c r="DM22" s="16">
        <v>1.29</v>
      </c>
      <c r="DN22" s="15">
        <v>1.29</v>
      </c>
      <c r="DO22" s="15">
        <v>1.29</v>
      </c>
      <c r="DP22" s="15">
        <v>1.29</v>
      </c>
      <c r="DQ22" s="16">
        <v>1.29</v>
      </c>
      <c r="DR22" s="15">
        <v>1.29</v>
      </c>
      <c r="DS22" s="15">
        <v>1.29</v>
      </c>
      <c r="DT22" s="15">
        <v>1.29</v>
      </c>
      <c r="DU22" s="16">
        <v>1.29</v>
      </c>
      <c r="DV22" s="15">
        <v>1.29</v>
      </c>
      <c r="DW22" s="15">
        <v>1.29</v>
      </c>
      <c r="DX22" s="15">
        <v>1.29</v>
      </c>
      <c r="DY22" s="16">
        <v>1.29</v>
      </c>
      <c r="DZ22" s="15">
        <v>1.29</v>
      </c>
      <c r="EA22" s="15">
        <v>1.29</v>
      </c>
      <c r="EB22" s="15">
        <v>1.29</v>
      </c>
      <c r="EC22" s="16">
        <v>1.29</v>
      </c>
      <c r="ED22" s="15">
        <v>1.29</v>
      </c>
      <c r="EE22" s="15">
        <v>1.29</v>
      </c>
      <c r="EF22" s="15">
        <v>1.29</v>
      </c>
      <c r="EG22" s="16">
        <v>1.29</v>
      </c>
      <c r="EH22" s="15">
        <v>1.29</v>
      </c>
      <c r="EI22" s="15">
        <v>1.29</v>
      </c>
      <c r="EJ22" s="15">
        <v>1.29</v>
      </c>
      <c r="EK22" s="16">
        <v>1.29</v>
      </c>
      <c r="EL22" s="15">
        <v>1.29</v>
      </c>
      <c r="EM22" s="15">
        <v>1.29</v>
      </c>
      <c r="EN22" s="15">
        <v>1.29</v>
      </c>
      <c r="EO22" s="16">
        <v>1.29</v>
      </c>
      <c r="EP22" s="15">
        <v>1.29</v>
      </c>
      <c r="EQ22" s="15">
        <v>1.29</v>
      </c>
      <c r="ER22" s="15">
        <v>1.29</v>
      </c>
      <c r="ES22" s="16">
        <v>1.29</v>
      </c>
      <c r="ET22" s="15">
        <v>1.29</v>
      </c>
      <c r="EU22" s="15">
        <v>1.29</v>
      </c>
      <c r="EV22" s="15">
        <v>1.29</v>
      </c>
      <c r="EW22" s="16">
        <v>1.29</v>
      </c>
      <c r="EX22" s="15">
        <v>1.29</v>
      </c>
      <c r="EY22" s="15">
        <v>1.29</v>
      </c>
      <c r="EZ22" s="15">
        <v>1.29</v>
      </c>
      <c r="FA22" s="16">
        <v>1.29</v>
      </c>
      <c r="FB22" s="15">
        <v>1.29</v>
      </c>
      <c r="FC22" s="15">
        <v>1.29</v>
      </c>
      <c r="FD22" s="15">
        <v>1.29</v>
      </c>
      <c r="FE22" s="16">
        <v>1.29</v>
      </c>
      <c r="FF22" s="15">
        <v>1.29</v>
      </c>
      <c r="FG22" s="15">
        <v>1.29</v>
      </c>
      <c r="FH22" s="15">
        <v>1.29</v>
      </c>
      <c r="FI22" s="16">
        <v>1.29</v>
      </c>
      <c r="FJ22" s="15">
        <v>1.29</v>
      </c>
      <c r="FK22" s="15">
        <v>1.29</v>
      </c>
      <c r="FL22" s="15">
        <v>1.29</v>
      </c>
      <c r="FM22" s="16">
        <v>1.29</v>
      </c>
      <c r="FN22" s="15">
        <v>1.29</v>
      </c>
      <c r="FO22" s="15">
        <v>1.29</v>
      </c>
      <c r="FP22" s="15">
        <v>1.29</v>
      </c>
      <c r="FQ22" s="16">
        <v>1.29</v>
      </c>
      <c r="FR22" s="15">
        <v>1.29</v>
      </c>
      <c r="FS22" s="15">
        <v>1.29</v>
      </c>
      <c r="FT22" s="15">
        <v>1.29</v>
      </c>
      <c r="FU22" s="16">
        <v>1.29</v>
      </c>
      <c r="FV22" s="15">
        <v>1.29</v>
      </c>
      <c r="FW22" s="15">
        <v>1.29</v>
      </c>
      <c r="FX22" s="15">
        <v>1.29</v>
      </c>
      <c r="FY22" s="16">
        <v>1.29</v>
      </c>
      <c r="FZ22" s="15">
        <v>1.29</v>
      </c>
      <c r="GA22" s="15">
        <v>1.29</v>
      </c>
      <c r="GB22" s="15">
        <v>1.29</v>
      </c>
      <c r="GC22" s="16">
        <v>1.29</v>
      </c>
      <c r="GD22" s="15">
        <v>1.29</v>
      </c>
      <c r="GE22" s="15">
        <v>1.29</v>
      </c>
      <c r="GF22" s="15">
        <v>1.29</v>
      </c>
      <c r="GG22" s="16">
        <v>1.29</v>
      </c>
      <c r="GH22" s="15">
        <v>1.29</v>
      </c>
      <c r="GI22" s="15">
        <v>1.29</v>
      </c>
      <c r="GJ22" s="15">
        <v>1.29</v>
      </c>
      <c r="GK22" s="16">
        <v>1.29</v>
      </c>
      <c r="GL22" s="15">
        <v>1.29</v>
      </c>
      <c r="GM22" s="15">
        <v>1.29</v>
      </c>
      <c r="GN22" s="15">
        <v>1.29</v>
      </c>
      <c r="GO22" s="16">
        <v>1.29</v>
      </c>
      <c r="GP22" s="15">
        <v>1.29</v>
      </c>
      <c r="GQ22" s="15">
        <v>1.29</v>
      </c>
      <c r="GR22" s="15">
        <v>1.29</v>
      </c>
      <c r="GS22" s="16">
        <v>1.29</v>
      </c>
      <c r="GT22" s="15">
        <v>1.29</v>
      </c>
      <c r="GU22" s="15">
        <v>1.29</v>
      </c>
      <c r="GV22" s="15">
        <v>1.29</v>
      </c>
      <c r="GW22" s="16">
        <v>1.29</v>
      </c>
      <c r="GX22" s="15">
        <v>1.29</v>
      </c>
      <c r="GY22" s="15">
        <v>1.29</v>
      </c>
      <c r="GZ22" s="15">
        <v>1.29</v>
      </c>
      <c r="HA22" s="16">
        <v>1.29</v>
      </c>
      <c r="HB22" s="15">
        <v>1.29</v>
      </c>
      <c r="HC22" s="15">
        <v>1.29</v>
      </c>
      <c r="HD22" s="15">
        <v>1.29</v>
      </c>
      <c r="HE22" s="16">
        <v>1.29</v>
      </c>
      <c r="HF22" s="15">
        <v>1.29</v>
      </c>
      <c r="HG22" s="15">
        <v>1.29</v>
      </c>
      <c r="HH22" s="15">
        <v>1.29</v>
      </c>
      <c r="HI22" s="16">
        <v>1.29</v>
      </c>
      <c r="HJ22" s="15">
        <v>1.29</v>
      </c>
      <c r="HK22" s="15">
        <v>1.29</v>
      </c>
      <c r="HL22" s="15">
        <v>1.29</v>
      </c>
      <c r="HM22" s="16">
        <v>1.29</v>
      </c>
      <c r="HN22" s="15">
        <v>1.29</v>
      </c>
      <c r="HO22" s="15">
        <v>1.29</v>
      </c>
      <c r="HP22" s="15">
        <v>1.29</v>
      </c>
      <c r="HQ22" s="16">
        <v>1.29</v>
      </c>
      <c r="HR22" s="15">
        <v>1.29</v>
      </c>
      <c r="HS22" s="15">
        <v>1.29</v>
      </c>
      <c r="HT22" s="15">
        <v>1.29</v>
      </c>
      <c r="HU22" s="16">
        <v>1.29</v>
      </c>
      <c r="HV22" s="15">
        <v>1.29</v>
      </c>
      <c r="HW22" s="15">
        <v>1.29</v>
      </c>
      <c r="HX22" s="15">
        <v>1.29</v>
      </c>
      <c r="HY22" s="16">
        <v>1.29</v>
      </c>
      <c r="HZ22" s="15">
        <v>1.29</v>
      </c>
      <c r="IA22" s="15">
        <v>1.29</v>
      </c>
      <c r="IB22" s="15">
        <v>1.29</v>
      </c>
      <c r="IC22" s="16">
        <v>1.29</v>
      </c>
      <c r="ID22" s="15">
        <v>1.29</v>
      </c>
      <c r="IE22" s="15">
        <v>1.29</v>
      </c>
      <c r="IF22" s="15">
        <v>1.29</v>
      </c>
      <c r="IG22" s="16">
        <v>1.29</v>
      </c>
      <c r="IH22" s="15">
        <v>1.29</v>
      </c>
      <c r="II22" s="15">
        <v>1.29</v>
      </c>
      <c r="IJ22" s="15">
        <v>1.29</v>
      </c>
      <c r="IK22" s="16">
        <v>1.29</v>
      </c>
      <c r="IL22" s="15">
        <v>1.29</v>
      </c>
      <c r="IM22" s="15">
        <v>1.29</v>
      </c>
      <c r="IN22" s="15">
        <v>1.29</v>
      </c>
      <c r="IO22" s="16">
        <v>1.29</v>
      </c>
      <c r="IP22" s="15">
        <v>1.29</v>
      </c>
      <c r="IQ22" s="15">
        <v>1.29</v>
      </c>
      <c r="IR22" s="15">
        <v>1.29</v>
      </c>
      <c r="IS22" s="16">
        <v>1.29</v>
      </c>
      <c r="IT22" s="15">
        <v>1.29</v>
      </c>
      <c r="IU22" s="15">
        <v>1.29</v>
      </c>
      <c r="IV22" s="15">
        <v>1.29</v>
      </c>
      <c r="IW22" s="16">
        <v>1.29</v>
      </c>
      <c r="IX22" s="15">
        <v>1.29</v>
      </c>
      <c r="IY22" s="15">
        <v>1.29</v>
      </c>
      <c r="IZ22" s="15">
        <v>1.29</v>
      </c>
      <c r="JA22" s="16">
        <v>1.29</v>
      </c>
      <c r="JB22" s="15">
        <v>1.29</v>
      </c>
      <c r="JC22" s="15">
        <v>1.29</v>
      </c>
      <c r="JD22" s="15">
        <v>1.29</v>
      </c>
      <c r="JE22" s="16">
        <v>1.29</v>
      </c>
      <c r="JF22" s="15">
        <v>1.29</v>
      </c>
      <c r="JG22" s="15">
        <v>1.29</v>
      </c>
      <c r="JH22" s="15">
        <v>1.29</v>
      </c>
      <c r="JI22" s="16">
        <v>1.29</v>
      </c>
      <c r="JJ22" s="15">
        <v>1.29</v>
      </c>
      <c r="JK22" s="15">
        <v>1.29</v>
      </c>
      <c r="JL22" s="15">
        <v>1.29</v>
      </c>
      <c r="JM22" s="16">
        <v>1.29</v>
      </c>
      <c r="JN22" s="15">
        <v>1.29</v>
      </c>
      <c r="JO22" s="15">
        <v>1.29</v>
      </c>
      <c r="JP22" s="15">
        <v>1.29</v>
      </c>
      <c r="JQ22" s="16">
        <v>1.29</v>
      </c>
      <c r="JR22" s="15">
        <v>1.29</v>
      </c>
      <c r="JS22" s="15">
        <v>1.29</v>
      </c>
      <c r="JT22" s="15">
        <v>1.29</v>
      </c>
      <c r="JU22" s="16">
        <v>1.29</v>
      </c>
      <c r="JV22" s="15">
        <v>1.29</v>
      </c>
      <c r="JW22" s="15">
        <v>1.29</v>
      </c>
      <c r="JX22" s="15">
        <v>1.29</v>
      </c>
      <c r="JY22" s="16">
        <v>1.29</v>
      </c>
      <c r="JZ22" s="15">
        <v>1.29</v>
      </c>
      <c r="KA22" s="15">
        <v>1.29</v>
      </c>
      <c r="KB22" s="15">
        <v>1.29</v>
      </c>
      <c r="KC22" s="16">
        <v>1.29</v>
      </c>
      <c r="KD22" s="15">
        <v>1.29</v>
      </c>
      <c r="KE22" s="15">
        <v>1.29</v>
      </c>
      <c r="KF22" s="15">
        <v>1.29</v>
      </c>
      <c r="KG22" s="16">
        <v>1.29</v>
      </c>
      <c r="KH22" s="15">
        <v>1.29</v>
      </c>
      <c r="KI22" s="15">
        <v>1.29</v>
      </c>
      <c r="KJ22" s="15">
        <v>1.29</v>
      </c>
      <c r="KK22" s="16">
        <v>1.29</v>
      </c>
      <c r="KL22" s="15">
        <v>1.29</v>
      </c>
      <c r="KM22" s="15">
        <v>1.29</v>
      </c>
      <c r="KN22" s="15">
        <v>1.29</v>
      </c>
      <c r="KO22" s="16">
        <v>1.29</v>
      </c>
      <c r="KP22" s="15">
        <v>1.29</v>
      </c>
      <c r="KQ22" s="15">
        <v>1.29</v>
      </c>
      <c r="KR22" s="15">
        <v>1.29</v>
      </c>
      <c r="KS22" s="16">
        <v>1.29</v>
      </c>
      <c r="KT22" s="15">
        <v>1.29</v>
      </c>
      <c r="KU22" s="15">
        <v>1.29</v>
      </c>
      <c r="KV22" s="15">
        <v>1.29</v>
      </c>
      <c r="KW22" s="16">
        <v>1.29</v>
      </c>
      <c r="KX22" s="15">
        <v>1.29</v>
      </c>
      <c r="KY22" s="15">
        <v>1.29</v>
      </c>
      <c r="KZ22" s="15">
        <v>1.29</v>
      </c>
      <c r="LA22" s="16">
        <v>1.29</v>
      </c>
      <c r="LB22" s="15">
        <v>1.29</v>
      </c>
      <c r="LC22" s="15">
        <v>1.29</v>
      </c>
      <c r="LD22" s="15">
        <v>1.29</v>
      </c>
      <c r="LE22" s="16">
        <v>1.29</v>
      </c>
      <c r="LF22" s="15">
        <v>1.29</v>
      </c>
      <c r="LG22" s="15">
        <v>1.29</v>
      </c>
      <c r="LH22" s="15">
        <v>1.29</v>
      </c>
      <c r="LI22" s="16">
        <v>1.29</v>
      </c>
      <c r="LJ22" s="15">
        <v>1.29</v>
      </c>
      <c r="LK22" s="15">
        <v>1.29</v>
      </c>
      <c r="LL22" s="15">
        <v>1.29</v>
      </c>
      <c r="LM22" s="16">
        <v>1.29</v>
      </c>
      <c r="LN22" s="15">
        <v>1.29</v>
      </c>
      <c r="LO22" s="15">
        <v>1.29</v>
      </c>
      <c r="LP22" s="15">
        <v>1.29</v>
      </c>
      <c r="LQ22" s="16">
        <v>1.29</v>
      </c>
      <c r="LR22" s="15">
        <v>1.29</v>
      </c>
      <c r="LS22" s="15">
        <v>1.29</v>
      </c>
      <c r="LT22" s="15">
        <v>1.29</v>
      </c>
      <c r="LU22" s="16">
        <v>1.29</v>
      </c>
      <c r="LV22" s="15">
        <v>1.29</v>
      </c>
      <c r="LW22" s="15">
        <v>1.29</v>
      </c>
      <c r="LX22" s="15">
        <v>1.29</v>
      </c>
      <c r="LY22" s="16">
        <v>1.29</v>
      </c>
      <c r="LZ22" s="15">
        <v>1.29</v>
      </c>
      <c r="MA22" s="15">
        <v>1.29</v>
      </c>
      <c r="MB22" s="15">
        <v>1.29</v>
      </c>
      <c r="MC22" s="16">
        <v>1.29</v>
      </c>
      <c r="MD22" s="15">
        <v>1.29</v>
      </c>
      <c r="ME22" s="15">
        <v>1.29</v>
      </c>
      <c r="MF22" s="15">
        <v>1.29</v>
      </c>
      <c r="MG22" s="16">
        <v>1.29</v>
      </c>
      <c r="MH22" s="15">
        <v>1.29</v>
      </c>
      <c r="MI22" s="15">
        <v>1.29</v>
      </c>
      <c r="MJ22" s="15">
        <v>1.29</v>
      </c>
      <c r="MK22" s="16">
        <v>1.29</v>
      </c>
      <c r="ML22" s="15">
        <v>1.29</v>
      </c>
      <c r="MM22" s="15">
        <v>1.29</v>
      </c>
      <c r="MN22" s="15">
        <v>1.29</v>
      </c>
      <c r="MO22" s="16">
        <v>1.29</v>
      </c>
      <c r="MP22" s="15">
        <v>1.29</v>
      </c>
      <c r="MQ22" s="15">
        <v>1.29</v>
      </c>
      <c r="MR22" s="15">
        <v>1.29</v>
      </c>
      <c r="MS22" s="16">
        <v>1.29</v>
      </c>
      <c r="MT22" s="15">
        <v>1.29</v>
      </c>
      <c r="MU22" s="15">
        <v>1.29</v>
      </c>
      <c r="MV22" s="15">
        <v>1.29</v>
      </c>
      <c r="MW22" s="16">
        <v>1.29</v>
      </c>
      <c r="MX22" s="15">
        <v>1.29</v>
      </c>
      <c r="MY22" s="15">
        <v>1.29</v>
      </c>
      <c r="MZ22" s="15">
        <v>1.29</v>
      </c>
      <c r="NA22" s="16">
        <v>1.29</v>
      </c>
      <c r="NB22" s="15">
        <v>1.29</v>
      </c>
      <c r="NC22" s="15">
        <v>1.29</v>
      </c>
      <c r="ND22" s="15">
        <v>1.29</v>
      </c>
      <c r="NE22" s="16">
        <v>1.29</v>
      </c>
      <c r="NF22" s="15">
        <v>1.29</v>
      </c>
      <c r="NG22" s="15">
        <v>1.29</v>
      </c>
      <c r="NH22" s="15">
        <v>1.29</v>
      </c>
      <c r="NI22" s="16">
        <v>1.29</v>
      </c>
      <c r="NJ22" s="15">
        <v>1.29</v>
      </c>
      <c r="NK22" s="15">
        <v>1.29</v>
      </c>
      <c r="NL22" s="15">
        <v>1.29</v>
      </c>
      <c r="NM22" s="16">
        <v>1.29</v>
      </c>
      <c r="NN22" s="15">
        <v>1.29</v>
      </c>
      <c r="NO22" s="15">
        <v>1.29</v>
      </c>
      <c r="NP22" s="15">
        <v>1.29</v>
      </c>
      <c r="NQ22" s="16">
        <v>1.29</v>
      </c>
      <c r="NR22" s="15">
        <v>1.29</v>
      </c>
      <c r="NS22" s="15">
        <v>1.29</v>
      </c>
      <c r="NT22" s="15">
        <v>1.29</v>
      </c>
      <c r="NU22" s="16">
        <v>1.29</v>
      </c>
      <c r="NV22" s="15">
        <v>1.29</v>
      </c>
      <c r="NW22" s="15">
        <v>1.29</v>
      </c>
      <c r="NX22" s="15">
        <v>1.29</v>
      </c>
      <c r="NY22" s="16">
        <v>1.29</v>
      </c>
      <c r="NZ22" s="15">
        <v>1.29</v>
      </c>
      <c r="OA22" s="15">
        <v>1.29</v>
      </c>
      <c r="OB22" s="15">
        <v>1.29</v>
      </c>
      <c r="OC22" s="16">
        <v>1.29</v>
      </c>
      <c r="OD22" s="15">
        <v>1.29</v>
      </c>
      <c r="OE22" s="15">
        <v>1.29</v>
      </c>
      <c r="OF22" s="15">
        <v>1.29</v>
      </c>
      <c r="OG22" s="16">
        <v>1.29</v>
      </c>
      <c r="OH22" s="15">
        <v>1.29</v>
      </c>
      <c r="OI22" s="15">
        <v>1.29</v>
      </c>
      <c r="OJ22" s="15">
        <v>1.29</v>
      </c>
      <c r="OK22" s="16">
        <v>1.29</v>
      </c>
      <c r="OL22" s="15">
        <v>1.29</v>
      </c>
      <c r="OM22" s="15">
        <v>1.29</v>
      </c>
      <c r="ON22" s="15">
        <v>1.29</v>
      </c>
      <c r="OO22" s="16">
        <v>1.29</v>
      </c>
      <c r="OP22" s="15">
        <v>1.29</v>
      </c>
      <c r="OQ22" s="15">
        <v>1.29</v>
      </c>
      <c r="OR22" s="15">
        <v>1.29</v>
      </c>
      <c r="OS22" s="16">
        <v>1.29</v>
      </c>
      <c r="OT22" s="15">
        <v>1.29</v>
      </c>
      <c r="OU22" s="15">
        <v>1.29</v>
      </c>
      <c r="OV22" s="15">
        <v>1.29</v>
      </c>
      <c r="OW22" s="16">
        <v>1.29</v>
      </c>
      <c r="OX22" s="15">
        <v>1.29</v>
      </c>
      <c r="OY22" s="15">
        <v>1.29</v>
      </c>
      <c r="OZ22" s="15">
        <v>1.29</v>
      </c>
      <c r="PA22" s="16">
        <v>1.29</v>
      </c>
      <c r="PB22" s="15">
        <v>1.29</v>
      </c>
      <c r="PC22" s="15">
        <v>1.29</v>
      </c>
      <c r="PD22" s="15">
        <v>1.29</v>
      </c>
      <c r="PE22" s="16">
        <v>1.29</v>
      </c>
      <c r="PF22" s="15">
        <v>1.29</v>
      </c>
      <c r="PG22" s="15">
        <v>1.29</v>
      </c>
      <c r="PH22" s="15">
        <v>1.29</v>
      </c>
      <c r="PI22" s="16">
        <v>1.29</v>
      </c>
      <c r="PJ22" s="15">
        <v>1.29</v>
      </c>
      <c r="PK22" s="15">
        <v>1.29</v>
      </c>
      <c r="PL22" s="15">
        <v>1.29</v>
      </c>
      <c r="PM22" s="16">
        <v>1.29</v>
      </c>
      <c r="PN22" s="15">
        <v>1.29</v>
      </c>
      <c r="PO22" s="15">
        <v>1.29</v>
      </c>
      <c r="PP22" s="15">
        <v>1.29</v>
      </c>
      <c r="PQ22" s="16">
        <v>1.29</v>
      </c>
      <c r="PR22" s="15">
        <v>1.29</v>
      </c>
      <c r="PS22" s="15">
        <v>1.29</v>
      </c>
      <c r="PT22" s="15">
        <v>1.29</v>
      </c>
      <c r="PU22" s="16">
        <v>1.29</v>
      </c>
      <c r="PV22" s="15">
        <v>1.29</v>
      </c>
      <c r="PW22" s="15">
        <v>1.29</v>
      </c>
      <c r="PX22" s="15">
        <v>1.29</v>
      </c>
      <c r="PY22" s="16">
        <v>1.29</v>
      </c>
      <c r="PZ22" s="15">
        <v>1.29</v>
      </c>
      <c r="QA22" s="15">
        <v>1.29</v>
      </c>
      <c r="QB22" s="15">
        <v>1.29</v>
      </c>
      <c r="QC22" s="16">
        <v>1.29</v>
      </c>
      <c r="QD22" s="15">
        <v>1.29</v>
      </c>
      <c r="QE22" s="15">
        <v>1.29</v>
      </c>
      <c r="QF22" s="15">
        <v>1.29</v>
      </c>
      <c r="QG22" s="16">
        <v>1.29</v>
      </c>
      <c r="QH22" s="15">
        <v>1.29</v>
      </c>
      <c r="QI22" s="15">
        <v>1.29</v>
      </c>
      <c r="QJ22" s="15">
        <v>1.29</v>
      </c>
      <c r="QK22" s="16">
        <v>1.29</v>
      </c>
      <c r="QL22" s="15">
        <v>1.29</v>
      </c>
      <c r="QM22" s="15">
        <v>1.29</v>
      </c>
      <c r="QN22" s="15">
        <v>1.29</v>
      </c>
      <c r="QO22" s="16">
        <v>1.29</v>
      </c>
      <c r="QP22" s="15">
        <v>1.29</v>
      </c>
      <c r="QQ22" s="15">
        <v>1.29</v>
      </c>
      <c r="QR22" s="15">
        <v>1.29</v>
      </c>
      <c r="QS22" s="16">
        <v>1.29</v>
      </c>
      <c r="QT22" s="15">
        <v>1.29</v>
      </c>
      <c r="QU22" s="15">
        <v>1.29</v>
      </c>
      <c r="QV22" s="15">
        <v>1.29</v>
      </c>
      <c r="QW22" s="16">
        <v>1.29</v>
      </c>
      <c r="QX22" s="15">
        <v>1.29</v>
      </c>
      <c r="QY22" s="15">
        <v>1.29</v>
      </c>
      <c r="QZ22" s="15">
        <v>1.29</v>
      </c>
      <c r="RA22" s="16">
        <v>1.29</v>
      </c>
      <c r="RB22" s="15">
        <v>1.29</v>
      </c>
      <c r="RC22" s="15">
        <v>1.29</v>
      </c>
      <c r="RD22" s="15">
        <v>1.29</v>
      </c>
      <c r="RE22" s="16">
        <v>1.29</v>
      </c>
      <c r="RF22" s="15">
        <v>1.29</v>
      </c>
      <c r="RG22" s="15">
        <v>1.29</v>
      </c>
      <c r="RH22" s="15">
        <v>1.29</v>
      </c>
      <c r="RI22" s="16">
        <v>1.29</v>
      </c>
      <c r="RJ22" s="15">
        <v>1.29</v>
      </c>
      <c r="RK22" s="15">
        <v>1.29</v>
      </c>
      <c r="RL22" s="15">
        <v>1.29</v>
      </c>
      <c r="RM22" s="16">
        <v>1.29</v>
      </c>
      <c r="RN22" s="15">
        <v>1.29</v>
      </c>
      <c r="RO22" s="15">
        <v>1.29</v>
      </c>
      <c r="RP22" s="15">
        <v>1.29</v>
      </c>
      <c r="RQ22" s="16">
        <v>1.29</v>
      </c>
      <c r="RR22" s="15">
        <v>1.29</v>
      </c>
      <c r="RS22" s="15">
        <v>1.29</v>
      </c>
      <c r="RT22" s="15">
        <v>1.29</v>
      </c>
      <c r="RU22" s="16">
        <v>1.29</v>
      </c>
      <c r="RV22" s="15">
        <v>1.29</v>
      </c>
      <c r="RW22" s="15">
        <v>1.29</v>
      </c>
      <c r="RX22" s="15">
        <v>1.29</v>
      </c>
      <c r="RY22" s="16">
        <v>1.29</v>
      </c>
      <c r="RZ22" s="15">
        <v>1.29</v>
      </c>
      <c r="SA22" s="15">
        <v>1.29</v>
      </c>
      <c r="SB22" s="15">
        <v>1.29</v>
      </c>
      <c r="SC22" s="16">
        <v>1.29</v>
      </c>
      <c r="SD22" s="15">
        <v>1.29</v>
      </c>
      <c r="SE22" s="15">
        <v>1.29</v>
      </c>
      <c r="SF22" s="15">
        <v>1.29</v>
      </c>
      <c r="SG22" s="16">
        <v>1.29</v>
      </c>
      <c r="SH22" s="15">
        <v>1.29</v>
      </c>
      <c r="SI22" s="15">
        <v>1.29</v>
      </c>
      <c r="SJ22" s="15">
        <v>1.29</v>
      </c>
      <c r="SK22" s="16">
        <v>1.29</v>
      </c>
      <c r="SL22" s="15">
        <v>1.29</v>
      </c>
      <c r="SM22" s="15">
        <v>1.29</v>
      </c>
      <c r="SN22" s="15">
        <v>1.29</v>
      </c>
      <c r="SO22" s="16">
        <v>1.29</v>
      </c>
      <c r="SP22" s="15">
        <v>1.29</v>
      </c>
      <c r="SQ22" s="15">
        <v>1.29</v>
      </c>
      <c r="SR22" s="15">
        <v>1.29</v>
      </c>
      <c r="SS22" s="16">
        <v>1.29</v>
      </c>
    </row>
    <row r="23" spans="1:513" ht="12.75" x14ac:dyDescent="0.2">
      <c r="A23" s="1" t="s">
        <v>22</v>
      </c>
      <c r="B23" s="15">
        <v>1</v>
      </c>
      <c r="C23" s="15">
        <v>1</v>
      </c>
      <c r="D23" s="15">
        <v>1.1000000000000001</v>
      </c>
      <c r="E23" s="16">
        <v>1.22</v>
      </c>
      <c r="F23" s="15">
        <v>1</v>
      </c>
      <c r="G23" s="15">
        <v>1</v>
      </c>
      <c r="H23" s="15">
        <v>1.1000000000000001</v>
      </c>
      <c r="I23" s="16">
        <v>1.22</v>
      </c>
      <c r="J23" s="15">
        <v>1</v>
      </c>
      <c r="K23" s="15">
        <v>1</v>
      </c>
      <c r="L23" s="15">
        <v>1.1000000000000001</v>
      </c>
      <c r="M23" s="16">
        <v>1.22</v>
      </c>
      <c r="N23" s="15">
        <v>1</v>
      </c>
      <c r="O23" s="15">
        <v>1</v>
      </c>
      <c r="P23" s="15">
        <v>1.1000000000000001</v>
      </c>
      <c r="Q23" s="16">
        <v>1.22</v>
      </c>
      <c r="R23" s="15">
        <v>1</v>
      </c>
      <c r="S23" s="15">
        <v>1</v>
      </c>
      <c r="T23" s="15">
        <v>1.1000000000000001</v>
      </c>
      <c r="U23" s="16">
        <v>1.22</v>
      </c>
      <c r="V23" s="15">
        <v>1</v>
      </c>
      <c r="W23" s="15">
        <v>1</v>
      </c>
      <c r="X23" s="15">
        <v>1.1000000000000001</v>
      </c>
      <c r="Y23" s="16">
        <v>1.22</v>
      </c>
      <c r="Z23" s="15">
        <v>1</v>
      </c>
      <c r="AA23" s="15">
        <v>1</v>
      </c>
      <c r="AB23" s="15">
        <v>1.1000000000000001</v>
      </c>
      <c r="AC23" s="16">
        <v>1.22</v>
      </c>
      <c r="AD23" s="15">
        <v>1</v>
      </c>
      <c r="AE23" s="15">
        <v>1</v>
      </c>
      <c r="AF23" s="15">
        <v>1.1000000000000001</v>
      </c>
      <c r="AG23" s="16">
        <v>1.22</v>
      </c>
      <c r="AH23" s="15">
        <v>1</v>
      </c>
      <c r="AI23" s="15">
        <v>1</v>
      </c>
      <c r="AJ23" s="15">
        <v>1.1000000000000001</v>
      </c>
      <c r="AK23" s="16">
        <v>1.22</v>
      </c>
      <c r="AL23" s="15">
        <v>1</v>
      </c>
      <c r="AM23" s="15">
        <v>1</v>
      </c>
      <c r="AN23" s="15">
        <v>1.1000000000000001</v>
      </c>
      <c r="AO23" s="16">
        <v>1.22</v>
      </c>
      <c r="AP23" s="15">
        <v>1</v>
      </c>
      <c r="AQ23" s="15">
        <v>1</v>
      </c>
      <c r="AR23" s="15">
        <v>1.1000000000000001</v>
      </c>
      <c r="AS23" s="16">
        <v>1.22</v>
      </c>
      <c r="AT23" s="15">
        <v>1</v>
      </c>
      <c r="AU23" s="15">
        <v>1</v>
      </c>
      <c r="AV23" s="15">
        <v>1.1000000000000001</v>
      </c>
      <c r="AW23" s="16">
        <v>1.22</v>
      </c>
      <c r="AX23" s="15">
        <v>1</v>
      </c>
      <c r="AY23" s="15">
        <v>1</v>
      </c>
      <c r="AZ23" s="15">
        <v>1.1000000000000001</v>
      </c>
      <c r="BA23" s="16">
        <v>1.22</v>
      </c>
      <c r="BB23" s="15">
        <v>1</v>
      </c>
      <c r="BC23" s="15">
        <v>1</v>
      </c>
      <c r="BD23" s="15">
        <v>1.1000000000000001</v>
      </c>
      <c r="BE23" s="16">
        <v>1.22</v>
      </c>
      <c r="BF23" s="15">
        <v>1</v>
      </c>
      <c r="BG23" s="15">
        <v>1</v>
      </c>
      <c r="BH23" s="15">
        <v>1.1000000000000001</v>
      </c>
      <c r="BI23" s="16">
        <v>1.22</v>
      </c>
      <c r="BJ23" s="15">
        <v>1</v>
      </c>
      <c r="BK23" s="15">
        <v>1</v>
      </c>
      <c r="BL23" s="15">
        <v>1.1000000000000001</v>
      </c>
      <c r="BM23" s="16">
        <v>1.22</v>
      </c>
      <c r="BN23" s="15">
        <v>1</v>
      </c>
      <c r="BO23" s="15">
        <v>1</v>
      </c>
      <c r="BP23" s="15">
        <v>1.1000000000000001</v>
      </c>
      <c r="BQ23" s="16">
        <v>1.22</v>
      </c>
      <c r="BR23" s="15">
        <v>1</v>
      </c>
      <c r="BS23" s="15">
        <v>1</v>
      </c>
      <c r="BT23" s="15">
        <v>1.1000000000000001</v>
      </c>
      <c r="BU23" s="16">
        <v>1.22</v>
      </c>
      <c r="BV23" s="15">
        <v>1</v>
      </c>
      <c r="BW23" s="15">
        <v>1</v>
      </c>
      <c r="BX23" s="15">
        <v>1.1000000000000001</v>
      </c>
      <c r="BY23" s="16">
        <v>1.22</v>
      </c>
      <c r="BZ23" s="15">
        <v>1</v>
      </c>
      <c r="CA23" s="15">
        <v>1</v>
      </c>
      <c r="CB23" s="15">
        <v>1.1000000000000001</v>
      </c>
      <c r="CC23" s="16">
        <v>1.22</v>
      </c>
      <c r="CD23" s="15">
        <v>1</v>
      </c>
      <c r="CE23" s="15">
        <v>1</v>
      </c>
      <c r="CF23" s="15">
        <v>1.1000000000000001</v>
      </c>
      <c r="CG23" s="16">
        <v>1.22</v>
      </c>
      <c r="CH23" s="15">
        <v>1</v>
      </c>
      <c r="CI23" s="15">
        <v>1</v>
      </c>
      <c r="CJ23" s="15">
        <v>1.1000000000000001</v>
      </c>
      <c r="CK23" s="16">
        <v>1.22</v>
      </c>
      <c r="CL23" s="15">
        <v>1</v>
      </c>
      <c r="CM23" s="15">
        <v>1</v>
      </c>
      <c r="CN23" s="15">
        <v>1.1000000000000001</v>
      </c>
      <c r="CO23" s="16">
        <v>1.22</v>
      </c>
      <c r="CP23" s="15">
        <v>1</v>
      </c>
      <c r="CQ23" s="15">
        <v>1</v>
      </c>
      <c r="CR23" s="15">
        <v>1.1000000000000001</v>
      </c>
      <c r="CS23" s="16">
        <v>1.22</v>
      </c>
      <c r="CT23" s="15">
        <v>1</v>
      </c>
      <c r="CU23" s="15">
        <v>1</v>
      </c>
      <c r="CV23" s="15">
        <v>1.1000000000000001</v>
      </c>
      <c r="CW23" s="16">
        <v>1.22</v>
      </c>
      <c r="CX23" s="15">
        <v>1</v>
      </c>
      <c r="CY23" s="15">
        <v>1</v>
      </c>
      <c r="CZ23" s="15">
        <v>1.1000000000000001</v>
      </c>
      <c r="DA23" s="16">
        <v>1.22</v>
      </c>
      <c r="DB23" s="15">
        <v>1</v>
      </c>
      <c r="DC23" s="15">
        <v>1</v>
      </c>
      <c r="DD23" s="15">
        <v>1.1000000000000001</v>
      </c>
      <c r="DE23" s="16">
        <v>1.22</v>
      </c>
      <c r="DF23" s="15">
        <v>1</v>
      </c>
      <c r="DG23" s="15">
        <v>1</v>
      </c>
      <c r="DH23" s="15">
        <v>1.1000000000000001</v>
      </c>
      <c r="DI23" s="16">
        <v>1.22</v>
      </c>
      <c r="DJ23" s="15">
        <v>1</v>
      </c>
      <c r="DK23" s="15">
        <v>1</v>
      </c>
      <c r="DL23" s="15">
        <v>1.1000000000000001</v>
      </c>
      <c r="DM23" s="16">
        <v>1.22</v>
      </c>
      <c r="DN23" s="15">
        <v>1</v>
      </c>
      <c r="DO23" s="15">
        <v>1</v>
      </c>
      <c r="DP23" s="15">
        <v>1.1000000000000001</v>
      </c>
      <c r="DQ23" s="16">
        <v>1.22</v>
      </c>
      <c r="DR23" s="15">
        <v>1</v>
      </c>
      <c r="DS23" s="15">
        <v>1</v>
      </c>
      <c r="DT23" s="15">
        <v>1.1000000000000001</v>
      </c>
      <c r="DU23" s="16">
        <v>1.22</v>
      </c>
      <c r="DV23" s="15">
        <v>1</v>
      </c>
      <c r="DW23" s="15">
        <v>1</v>
      </c>
      <c r="DX23" s="15">
        <v>1.1000000000000001</v>
      </c>
      <c r="DY23" s="16">
        <v>1.22</v>
      </c>
      <c r="DZ23" s="15">
        <v>1</v>
      </c>
      <c r="EA23" s="15">
        <v>1</v>
      </c>
      <c r="EB23" s="15">
        <v>1.1000000000000001</v>
      </c>
      <c r="EC23" s="16">
        <v>1.22</v>
      </c>
      <c r="ED23" s="15">
        <v>1</v>
      </c>
      <c r="EE23" s="15">
        <v>1</v>
      </c>
      <c r="EF23" s="15">
        <v>1.1000000000000001</v>
      </c>
      <c r="EG23" s="16">
        <v>1.22</v>
      </c>
      <c r="EH23" s="15">
        <v>1</v>
      </c>
      <c r="EI23" s="15">
        <v>1</v>
      </c>
      <c r="EJ23" s="15">
        <v>1.1000000000000001</v>
      </c>
      <c r="EK23" s="16">
        <v>1.22</v>
      </c>
      <c r="EL23" s="15">
        <v>1</v>
      </c>
      <c r="EM23" s="15">
        <v>1</v>
      </c>
      <c r="EN23" s="15">
        <v>1.1000000000000001</v>
      </c>
      <c r="EO23" s="16">
        <v>1.22</v>
      </c>
      <c r="EP23" s="15">
        <v>1</v>
      </c>
      <c r="EQ23" s="15">
        <v>1</v>
      </c>
      <c r="ER23" s="15">
        <v>1.1000000000000001</v>
      </c>
      <c r="ES23" s="16">
        <v>1.22</v>
      </c>
      <c r="ET23" s="15">
        <v>1</v>
      </c>
      <c r="EU23" s="15">
        <v>1</v>
      </c>
      <c r="EV23" s="15">
        <v>1.1000000000000001</v>
      </c>
      <c r="EW23" s="16">
        <v>1.22</v>
      </c>
      <c r="EX23" s="15">
        <v>1</v>
      </c>
      <c r="EY23" s="15">
        <v>1</v>
      </c>
      <c r="EZ23" s="15">
        <v>1.1000000000000001</v>
      </c>
      <c r="FA23" s="16">
        <v>1.22</v>
      </c>
      <c r="FB23" s="15">
        <v>1</v>
      </c>
      <c r="FC23" s="15">
        <v>1</v>
      </c>
      <c r="FD23" s="15">
        <v>1.1000000000000001</v>
      </c>
      <c r="FE23" s="16">
        <v>1.22</v>
      </c>
      <c r="FF23" s="15">
        <v>1</v>
      </c>
      <c r="FG23" s="15">
        <v>1</v>
      </c>
      <c r="FH23" s="15">
        <v>1.1000000000000001</v>
      </c>
      <c r="FI23" s="16">
        <v>1.22</v>
      </c>
      <c r="FJ23" s="15">
        <v>1</v>
      </c>
      <c r="FK23" s="15">
        <v>1</v>
      </c>
      <c r="FL23" s="15">
        <v>1.1000000000000001</v>
      </c>
      <c r="FM23" s="16">
        <v>1.22</v>
      </c>
      <c r="FN23" s="15">
        <v>1</v>
      </c>
      <c r="FO23" s="15">
        <v>1</v>
      </c>
      <c r="FP23" s="15">
        <v>1.1000000000000001</v>
      </c>
      <c r="FQ23" s="16">
        <v>1.22</v>
      </c>
      <c r="FR23" s="15">
        <v>1</v>
      </c>
      <c r="FS23" s="15">
        <v>1</v>
      </c>
      <c r="FT23" s="15">
        <v>1.1000000000000001</v>
      </c>
      <c r="FU23" s="16">
        <v>1.22</v>
      </c>
      <c r="FV23" s="15">
        <v>1</v>
      </c>
      <c r="FW23" s="15">
        <v>1</v>
      </c>
      <c r="FX23" s="15">
        <v>1.1000000000000001</v>
      </c>
      <c r="FY23" s="16">
        <v>1.22</v>
      </c>
      <c r="FZ23" s="15">
        <v>1</v>
      </c>
      <c r="GA23" s="15">
        <v>1</v>
      </c>
      <c r="GB23" s="15">
        <v>1.1000000000000001</v>
      </c>
      <c r="GC23" s="16">
        <v>1.22</v>
      </c>
      <c r="GD23" s="15">
        <v>1</v>
      </c>
      <c r="GE23" s="15">
        <v>1</v>
      </c>
      <c r="GF23" s="15">
        <v>1.1000000000000001</v>
      </c>
      <c r="GG23" s="16">
        <v>1.22</v>
      </c>
      <c r="GH23" s="15">
        <v>1</v>
      </c>
      <c r="GI23" s="15">
        <v>1</v>
      </c>
      <c r="GJ23" s="15">
        <v>1.1000000000000001</v>
      </c>
      <c r="GK23" s="16">
        <v>1.22</v>
      </c>
      <c r="GL23" s="15">
        <v>1</v>
      </c>
      <c r="GM23" s="15">
        <v>1</v>
      </c>
      <c r="GN23" s="15">
        <v>1.1000000000000001</v>
      </c>
      <c r="GO23" s="16">
        <v>1.22</v>
      </c>
      <c r="GP23" s="15">
        <v>1</v>
      </c>
      <c r="GQ23" s="15">
        <v>1</v>
      </c>
      <c r="GR23" s="15">
        <v>1.1000000000000001</v>
      </c>
      <c r="GS23" s="16">
        <v>1.22</v>
      </c>
      <c r="GT23" s="15">
        <v>1</v>
      </c>
      <c r="GU23" s="15">
        <v>1</v>
      </c>
      <c r="GV23" s="15">
        <v>1.1000000000000001</v>
      </c>
      <c r="GW23" s="16">
        <v>1.22</v>
      </c>
      <c r="GX23" s="15">
        <v>1</v>
      </c>
      <c r="GY23" s="15">
        <v>1</v>
      </c>
      <c r="GZ23" s="15">
        <v>1.1000000000000001</v>
      </c>
      <c r="HA23" s="16">
        <v>1.22</v>
      </c>
      <c r="HB23" s="15">
        <v>1</v>
      </c>
      <c r="HC23" s="15">
        <v>1</v>
      </c>
      <c r="HD23" s="15">
        <v>1.1000000000000001</v>
      </c>
      <c r="HE23" s="16">
        <v>1.22</v>
      </c>
      <c r="HF23" s="15">
        <v>1</v>
      </c>
      <c r="HG23" s="15">
        <v>1</v>
      </c>
      <c r="HH23" s="15">
        <v>1.1000000000000001</v>
      </c>
      <c r="HI23" s="16">
        <v>1.22</v>
      </c>
      <c r="HJ23" s="15">
        <v>1</v>
      </c>
      <c r="HK23" s="15">
        <v>1</v>
      </c>
      <c r="HL23" s="15">
        <v>1.1000000000000001</v>
      </c>
      <c r="HM23" s="16">
        <v>1.22</v>
      </c>
      <c r="HN23" s="15">
        <v>1</v>
      </c>
      <c r="HO23" s="15">
        <v>1</v>
      </c>
      <c r="HP23" s="15">
        <v>1.1000000000000001</v>
      </c>
      <c r="HQ23" s="16">
        <v>1.22</v>
      </c>
      <c r="HR23" s="15">
        <v>1</v>
      </c>
      <c r="HS23" s="15">
        <v>1</v>
      </c>
      <c r="HT23" s="15">
        <v>1.1000000000000001</v>
      </c>
      <c r="HU23" s="16">
        <v>1.22</v>
      </c>
      <c r="HV23" s="15">
        <v>1</v>
      </c>
      <c r="HW23" s="15">
        <v>1</v>
      </c>
      <c r="HX23" s="15">
        <v>1.1000000000000001</v>
      </c>
      <c r="HY23" s="16">
        <v>1.22</v>
      </c>
      <c r="HZ23" s="15">
        <v>1</v>
      </c>
      <c r="IA23" s="15">
        <v>1</v>
      </c>
      <c r="IB23" s="15">
        <v>1.1000000000000001</v>
      </c>
      <c r="IC23" s="16">
        <v>1.22</v>
      </c>
      <c r="ID23" s="15">
        <v>1</v>
      </c>
      <c r="IE23" s="15">
        <v>1</v>
      </c>
      <c r="IF23" s="15">
        <v>1.1000000000000001</v>
      </c>
      <c r="IG23" s="16">
        <v>1.22</v>
      </c>
      <c r="IH23" s="15">
        <v>1</v>
      </c>
      <c r="II23" s="15">
        <v>1</v>
      </c>
      <c r="IJ23" s="15">
        <v>1.1000000000000001</v>
      </c>
      <c r="IK23" s="16">
        <v>1.22</v>
      </c>
      <c r="IL23" s="15">
        <v>1</v>
      </c>
      <c r="IM23" s="15">
        <v>1</v>
      </c>
      <c r="IN23" s="15">
        <v>1.1000000000000001</v>
      </c>
      <c r="IO23" s="16">
        <v>1.22</v>
      </c>
      <c r="IP23" s="15">
        <v>1</v>
      </c>
      <c r="IQ23" s="15">
        <v>1</v>
      </c>
      <c r="IR23" s="15">
        <v>1.1000000000000001</v>
      </c>
      <c r="IS23" s="16">
        <v>1.22</v>
      </c>
      <c r="IT23" s="15">
        <v>1</v>
      </c>
      <c r="IU23" s="15">
        <v>1</v>
      </c>
      <c r="IV23" s="15">
        <v>1.1000000000000001</v>
      </c>
      <c r="IW23" s="16">
        <v>1.22</v>
      </c>
      <c r="IX23" s="15">
        <v>1</v>
      </c>
      <c r="IY23" s="15">
        <v>1</v>
      </c>
      <c r="IZ23" s="15">
        <v>1.1000000000000001</v>
      </c>
      <c r="JA23" s="16">
        <v>1.22</v>
      </c>
      <c r="JB23" s="15">
        <v>1</v>
      </c>
      <c r="JC23" s="15">
        <v>1</v>
      </c>
      <c r="JD23" s="15">
        <v>1.1000000000000001</v>
      </c>
      <c r="JE23" s="16">
        <v>1.22</v>
      </c>
      <c r="JF23" s="15">
        <v>1</v>
      </c>
      <c r="JG23" s="15">
        <v>1</v>
      </c>
      <c r="JH23" s="15">
        <v>1.1000000000000001</v>
      </c>
      <c r="JI23" s="16">
        <v>1.22</v>
      </c>
      <c r="JJ23" s="15">
        <v>1</v>
      </c>
      <c r="JK23" s="15">
        <v>1</v>
      </c>
      <c r="JL23" s="15">
        <v>1.1000000000000001</v>
      </c>
      <c r="JM23" s="16">
        <v>1.22</v>
      </c>
      <c r="JN23" s="15">
        <v>1</v>
      </c>
      <c r="JO23" s="15">
        <v>1</v>
      </c>
      <c r="JP23" s="15">
        <v>1.1000000000000001</v>
      </c>
      <c r="JQ23" s="16">
        <v>1.22</v>
      </c>
      <c r="JR23" s="15">
        <v>1</v>
      </c>
      <c r="JS23" s="15">
        <v>1</v>
      </c>
      <c r="JT23" s="15">
        <v>1.1000000000000001</v>
      </c>
      <c r="JU23" s="16">
        <v>1.22</v>
      </c>
      <c r="JV23" s="15">
        <v>1</v>
      </c>
      <c r="JW23" s="15">
        <v>1</v>
      </c>
      <c r="JX23" s="15">
        <v>1.1000000000000001</v>
      </c>
      <c r="JY23" s="16">
        <v>1.22</v>
      </c>
      <c r="JZ23" s="15">
        <v>1</v>
      </c>
      <c r="KA23" s="15">
        <v>1</v>
      </c>
      <c r="KB23" s="15">
        <v>1.1000000000000001</v>
      </c>
      <c r="KC23" s="16">
        <v>1.22</v>
      </c>
      <c r="KD23" s="15">
        <v>1</v>
      </c>
      <c r="KE23" s="15">
        <v>1</v>
      </c>
      <c r="KF23" s="15">
        <v>1.1000000000000001</v>
      </c>
      <c r="KG23" s="16">
        <v>1.22</v>
      </c>
      <c r="KH23" s="15">
        <v>1</v>
      </c>
      <c r="KI23" s="15">
        <v>1</v>
      </c>
      <c r="KJ23" s="15">
        <v>1.1000000000000001</v>
      </c>
      <c r="KK23" s="16">
        <v>1.22</v>
      </c>
      <c r="KL23" s="15">
        <v>1</v>
      </c>
      <c r="KM23" s="15">
        <v>1</v>
      </c>
      <c r="KN23" s="15">
        <v>1.1000000000000001</v>
      </c>
      <c r="KO23" s="16">
        <v>1.22</v>
      </c>
      <c r="KP23" s="15">
        <v>1</v>
      </c>
      <c r="KQ23" s="15">
        <v>1</v>
      </c>
      <c r="KR23" s="15">
        <v>1.1000000000000001</v>
      </c>
      <c r="KS23" s="16">
        <v>1.22</v>
      </c>
      <c r="KT23" s="15">
        <v>1</v>
      </c>
      <c r="KU23" s="15">
        <v>1</v>
      </c>
      <c r="KV23" s="15">
        <v>1.1000000000000001</v>
      </c>
      <c r="KW23" s="16">
        <v>1.22</v>
      </c>
      <c r="KX23" s="15">
        <v>1</v>
      </c>
      <c r="KY23" s="15">
        <v>1</v>
      </c>
      <c r="KZ23" s="15">
        <v>1.1000000000000001</v>
      </c>
      <c r="LA23" s="16">
        <v>1.22</v>
      </c>
      <c r="LB23" s="15">
        <v>1</v>
      </c>
      <c r="LC23" s="15">
        <v>1</v>
      </c>
      <c r="LD23" s="15">
        <v>1.1000000000000001</v>
      </c>
      <c r="LE23" s="16">
        <v>1.22</v>
      </c>
      <c r="LF23" s="15">
        <v>1</v>
      </c>
      <c r="LG23" s="15">
        <v>1</v>
      </c>
      <c r="LH23" s="15">
        <v>1.1000000000000001</v>
      </c>
      <c r="LI23" s="16">
        <v>1.22</v>
      </c>
      <c r="LJ23" s="15">
        <v>1</v>
      </c>
      <c r="LK23" s="15">
        <v>1</v>
      </c>
      <c r="LL23" s="15">
        <v>1.1000000000000001</v>
      </c>
      <c r="LM23" s="16">
        <v>1.22</v>
      </c>
      <c r="LN23" s="15">
        <v>1</v>
      </c>
      <c r="LO23" s="15">
        <v>1</v>
      </c>
      <c r="LP23" s="15">
        <v>1.1000000000000001</v>
      </c>
      <c r="LQ23" s="16">
        <v>1.22</v>
      </c>
      <c r="LR23" s="15">
        <v>1</v>
      </c>
      <c r="LS23" s="15">
        <v>1</v>
      </c>
      <c r="LT23" s="15">
        <v>1.1000000000000001</v>
      </c>
      <c r="LU23" s="16">
        <v>1.22</v>
      </c>
      <c r="LV23" s="15">
        <v>1</v>
      </c>
      <c r="LW23" s="15">
        <v>1</v>
      </c>
      <c r="LX23" s="15">
        <v>1.1000000000000001</v>
      </c>
      <c r="LY23" s="16">
        <v>1.22</v>
      </c>
      <c r="LZ23" s="15">
        <v>1</v>
      </c>
      <c r="MA23" s="15">
        <v>1</v>
      </c>
      <c r="MB23" s="15">
        <v>1.1000000000000001</v>
      </c>
      <c r="MC23" s="16">
        <v>1.22</v>
      </c>
      <c r="MD23" s="15">
        <v>1</v>
      </c>
      <c r="ME23" s="15">
        <v>1</v>
      </c>
      <c r="MF23" s="15">
        <v>1.1000000000000001</v>
      </c>
      <c r="MG23" s="16">
        <v>1.22</v>
      </c>
      <c r="MH23" s="15">
        <v>1</v>
      </c>
      <c r="MI23" s="15">
        <v>1</v>
      </c>
      <c r="MJ23" s="15">
        <v>1.1000000000000001</v>
      </c>
      <c r="MK23" s="16">
        <v>1.22</v>
      </c>
      <c r="ML23" s="15">
        <v>1</v>
      </c>
      <c r="MM23" s="15">
        <v>1</v>
      </c>
      <c r="MN23" s="15">
        <v>1.1000000000000001</v>
      </c>
      <c r="MO23" s="16">
        <v>1.22</v>
      </c>
      <c r="MP23" s="15">
        <v>1</v>
      </c>
      <c r="MQ23" s="15">
        <v>1</v>
      </c>
      <c r="MR23" s="15">
        <v>1.1000000000000001</v>
      </c>
      <c r="MS23" s="16">
        <v>1.22</v>
      </c>
      <c r="MT23" s="15">
        <v>1</v>
      </c>
      <c r="MU23" s="15">
        <v>1</v>
      </c>
      <c r="MV23" s="15">
        <v>1.1000000000000001</v>
      </c>
      <c r="MW23" s="16">
        <v>1.22</v>
      </c>
      <c r="MX23" s="15">
        <v>1</v>
      </c>
      <c r="MY23" s="15">
        <v>1</v>
      </c>
      <c r="MZ23" s="15">
        <v>1.1000000000000001</v>
      </c>
      <c r="NA23" s="16">
        <v>1.22</v>
      </c>
      <c r="NB23" s="15">
        <v>1</v>
      </c>
      <c r="NC23" s="15">
        <v>1</v>
      </c>
      <c r="ND23" s="15">
        <v>1.1000000000000001</v>
      </c>
      <c r="NE23" s="16">
        <v>1.22</v>
      </c>
      <c r="NF23" s="15">
        <v>1</v>
      </c>
      <c r="NG23" s="15">
        <v>1</v>
      </c>
      <c r="NH23" s="15">
        <v>1.1000000000000001</v>
      </c>
      <c r="NI23" s="16">
        <v>1.22</v>
      </c>
      <c r="NJ23" s="15">
        <v>1</v>
      </c>
      <c r="NK23" s="15">
        <v>1</v>
      </c>
      <c r="NL23" s="15">
        <v>1.1000000000000001</v>
      </c>
      <c r="NM23" s="16">
        <v>1.22</v>
      </c>
      <c r="NN23" s="15">
        <v>1</v>
      </c>
      <c r="NO23" s="15">
        <v>1</v>
      </c>
      <c r="NP23" s="15">
        <v>1.1000000000000001</v>
      </c>
      <c r="NQ23" s="16">
        <v>1.22</v>
      </c>
      <c r="NR23" s="15">
        <v>1</v>
      </c>
      <c r="NS23" s="15">
        <v>1</v>
      </c>
      <c r="NT23" s="15">
        <v>1.1000000000000001</v>
      </c>
      <c r="NU23" s="16">
        <v>1.22</v>
      </c>
      <c r="NV23" s="15">
        <v>1</v>
      </c>
      <c r="NW23" s="15">
        <v>1</v>
      </c>
      <c r="NX23" s="15">
        <v>1.1000000000000001</v>
      </c>
      <c r="NY23" s="16">
        <v>1.22</v>
      </c>
      <c r="NZ23" s="15">
        <v>1</v>
      </c>
      <c r="OA23" s="15">
        <v>1</v>
      </c>
      <c r="OB23" s="15">
        <v>1.1000000000000001</v>
      </c>
      <c r="OC23" s="16">
        <v>1.22</v>
      </c>
      <c r="OD23" s="15">
        <v>1</v>
      </c>
      <c r="OE23" s="15">
        <v>1</v>
      </c>
      <c r="OF23" s="15">
        <v>1.1000000000000001</v>
      </c>
      <c r="OG23" s="16">
        <v>1.22</v>
      </c>
      <c r="OH23" s="15">
        <v>1</v>
      </c>
      <c r="OI23" s="15">
        <v>1</v>
      </c>
      <c r="OJ23" s="15">
        <v>1.1000000000000001</v>
      </c>
      <c r="OK23" s="16">
        <v>1.22</v>
      </c>
      <c r="OL23" s="15">
        <v>1</v>
      </c>
      <c r="OM23" s="15">
        <v>1</v>
      </c>
      <c r="ON23" s="15">
        <v>1.1000000000000001</v>
      </c>
      <c r="OO23" s="16">
        <v>1.22</v>
      </c>
      <c r="OP23" s="15">
        <v>1</v>
      </c>
      <c r="OQ23" s="15">
        <v>1</v>
      </c>
      <c r="OR23" s="15">
        <v>1.1000000000000001</v>
      </c>
      <c r="OS23" s="16">
        <v>1.22</v>
      </c>
      <c r="OT23" s="15">
        <v>1</v>
      </c>
      <c r="OU23" s="15">
        <v>1</v>
      </c>
      <c r="OV23" s="15">
        <v>1.1000000000000001</v>
      </c>
      <c r="OW23" s="16">
        <v>1.22</v>
      </c>
      <c r="OX23" s="15">
        <v>1</v>
      </c>
      <c r="OY23" s="15">
        <v>1</v>
      </c>
      <c r="OZ23" s="15">
        <v>1.1000000000000001</v>
      </c>
      <c r="PA23" s="16">
        <v>1.22</v>
      </c>
      <c r="PB23" s="15">
        <v>1</v>
      </c>
      <c r="PC23" s="15">
        <v>1</v>
      </c>
      <c r="PD23" s="15">
        <v>1.1000000000000001</v>
      </c>
      <c r="PE23" s="16">
        <v>1.22</v>
      </c>
      <c r="PF23" s="15">
        <v>1</v>
      </c>
      <c r="PG23" s="15">
        <v>1</v>
      </c>
      <c r="PH23" s="15">
        <v>1.1000000000000001</v>
      </c>
      <c r="PI23" s="16">
        <v>1.22</v>
      </c>
      <c r="PJ23" s="15">
        <v>1</v>
      </c>
      <c r="PK23" s="15">
        <v>1</v>
      </c>
      <c r="PL23" s="15">
        <v>1.1000000000000001</v>
      </c>
      <c r="PM23" s="16">
        <v>1.22</v>
      </c>
      <c r="PN23" s="15">
        <v>1</v>
      </c>
      <c r="PO23" s="15">
        <v>1</v>
      </c>
      <c r="PP23" s="15">
        <v>1.1000000000000001</v>
      </c>
      <c r="PQ23" s="16">
        <v>1.22</v>
      </c>
      <c r="PR23" s="15">
        <v>1</v>
      </c>
      <c r="PS23" s="15">
        <v>1</v>
      </c>
      <c r="PT23" s="15">
        <v>1.1000000000000001</v>
      </c>
      <c r="PU23" s="16">
        <v>1.22</v>
      </c>
      <c r="PV23" s="15">
        <v>1</v>
      </c>
      <c r="PW23" s="15">
        <v>1</v>
      </c>
      <c r="PX23" s="15">
        <v>1.1000000000000001</v>
      </c>
      <c r="PY23" s="16">
        <v>1.22</v>
      </c>
      <c r="PZ23" s="15">
        <v>1</v>
      </c>
      <c r="QA23" s="15">
        <v>1</v>
      </c>
      <c r="QB23" s="15">
        <v>1.1000000000000001</v>
      </c>
      <c r="QC23" s="16">
        <v>1.22</v>
      </c>
      <c r="QD23" s="15">
        <v>1</v>
      </c>
      <c r="QE23" s="15">
        <v>1</v>
      </c>
      <c r="QF23" s="15">
        <v>1.1000000000000001</v>
      </c>
      <c r="QG23" s="16">
        <v>1.22</v>
      </c>
      <c r="QH23" s="15">
        <v>1</v>
      </c>
      <c r="QI23" s="15">
        <v>1</v>
      </c>
      <c r="QJ23" s="15">
        <v>1.1000000000000001</v>
      </c>
      <c r="QK23" s="16">
        <v>1.22</v>
      </c>
      <c r="QL23" s="15">
        <v>1</v>
      </c>
      <c r="QM23" s="15">
        <v>1</v>
      </c>
      <c r="QN23" s="15">
        <v>1.1000000000000001</v>
      </c>
      <c r="QO23" s="16">
        <v>1.22</v>
      </c>
      <c r="QP23" s="15">
        <v>1</v>
      </c>
      <c r="QQ23" s="15">
        <v>1</v>
      </c>
      <c r="QR23" s="15">
        <v>1.1000000000000001</v>
      </c>
      <c r="QS23" s="16">
        <v>1.22</v>
      </c>
      <c r="QT23" s="15">
        <v>1</v>
      </c>
      <c r="QU23" s="15">
        <v>1</v>
      </c>
      <c r="QV23" s="15">
        <v>1.1000000000000001</v>
      </c>
      <c r="QW23" s="16">
        <v>1.22</v>
      </c>
      <c r="QX23" s="15">
        <v>1</v>
      </c>
      <c r="QY23" s="15">
        <v>1</v>
      </c>
      <c r="QZ23" s="15">
        <v>1.1000000000000001</v>
      </c>
      <c r="RA23" s="16">
        <v>1.22</v>
      </c>
      <c r="RB23" s="15">
        <v>1</v>
      </c>
      <c r="RC23" s="15">
        <v>1</v>
      </c>
      <c r="RD23" s="15">
        <v>1.1000000000000001</v>
      </c>
      <c r="RE23" s="16">
        <v>1.22</v>
      </c>
      <c r="RF23" s="15">
        <v>1</v>
      </c>
      <c r="RG23" s="15">
        <v>1</v>
      </c>
      <c r="RH23" s="15">
        <v>1.1000000000000001</v>
      </c>
      <c r="RI23" s="16">
        <v>1.22</v>
      </c>
      <c r="RJ23" s="15">
        <v>1</v>
      </c>
      <c r="RK23" s="15">
        <v>1</v>
      </c>
      <c r="RL23" s="15">
        <v>1.1000000000000001</v>
      </c>
      <c r="RM23" s="16">
        <v>1.22</v>
      </c>
      <c r="RN23" s="15">
        <v>1</v>
      </c>
      <c r="RO23" s="15">
        <v>1</v>
      </c>
      <c r="RP23" s="15">
        <v>1.1000000000000001</v>
      </c>
      <c r="RQ23" s="16">
        <v>1.22</v>
      </c>
      <c r="RR23" s="15">
        <v>1</v>
      </c>
      <c r="RS23" s="15">
        <v>1</v>
      </c>
      <c r="RT23" s="15">
        <v>1.1000000000000001</v>
      </c>
      <c r="RU23" s="16">
        <v>1.22</v>
      </c>
      <c r="RV23" s="15">
        <v>1</v>
      </c>
      <c r="RW23" s="15">
        <v>1</v>
      </c>
      <c r="RX23" s="15">
        <v>1.1000000000000001</v>
      </c>
      <c r="RY23" s="16">
        <v>1.22</v>
      </c>
      <c r="RZ23" s="15">
        <v>1</v>
      </c>
      <c r="SA23" s="15">
        <v>1</v>
      </c>
      <c r="SB23" s="15">
        <v>1.1000000000000001</v>
      </c>
      <c r="SC23" s="16">
        <v>1.22</v>
      </c>
      <c r="SD23" s="15">
        <v>1</v>
      </c>
      <c r="SE23" s="15">
        <v>1</v>
      </c>
      <c r="SF23" s="15">
        <v>1.1000000000000001</v>
      </c>
      <c r="SG23" s="16">
        <v>1.22</v>
      </c>
      <c r="SH23" s="15">
        <v>1</v>
      </c>
      <c r="SI23" s="15">
        <v>1</v>
      </c>
      <c r="SJ23" s="15">
        <v>1.1000000000000001</v>
      </c>
      <c r="SK23" s="16">
        <v>1.22</v>
      </c>
      <c r="SL23" s="15">
        <v>1</v>
      </c>
      <c r="SM23" s="15">
        <v>1</v>
      </c>
      <c r="SN23" s="15">
        <v>1.1000000000000001</v>
      </c>
      <c r="SO23" s="16">
        <v>1.22</v>
      </c>
      <c r="SP23" s="15">
        <v>1</v>
      </c>
      <c r="SQ23" s="15">
        <v>1</v>
      </c>
      <c r="SR23" s="15">
        <v>1.1000000000000001</v>
      </c>
      <c r="SS23" s="16">
        <v>1.22</v>
      </c>
    </row>
    <row r="24" spans="1:513" ht="12.75" x14ac:dyDescent="0.2">
      <c r="A24" s="4" t="s">
        <v>27</v>
      </c>
      <c r="B24" s="30" t="s">
        <v>24</v>
      </c>
      <c r="C24" s="26"/>
      <c r="D24" s="26"/>
      <c r="E24" s="26"/>
      <c r="F24" s="30" t="s">
        <v>25</v>
      </c>
      <c r="G24" s="26"/>
      <c r="H24" s="26"/>
      <c r="I24" s="26"/>
      <c r="J24" s="30" t="s">
        <v>24</v>
      </c>
      <c r="K24" s="26"/>
      <c r="L24" s="26"/>
      <c r="M24" s="26"/>
      <c r="N24" s="30" t="s">
        <v>25</v>
      </c>
      <c r="O24" s="26"/>
      <c r="P24" s="26"/>
      <c r="Q24" s="26"/>
      <c r="R24" s="30" t="s">
        <v>24</v>
      </c>
      <c r="S24" s="26"/>
      <c r="T24" s="26"/>
      <c r="U24" s="26"/>
      <c r="V24" s="30" t="s">
        <v>25</v>
      </c>
      <c r="W24" s="26"/>
      <c r="X24" s="26"/>
      <c r="Y24" s="26"/>
      <c r="Z24" s="30" t="s">
        <v>24</v>
      </c>
      <c r="AA24" s="26"/>
      <c r="AB24" s="26"/>
      <c r="AC24" s="26"/>
      <c r="AD24" s="30" t="s">
        <v>25</v>
      </c>
      <c r="AE24" s="26"/>
      <c r="AF24" s="26"/>
      <c r="AG24" s="26"/>
      <c r="AH24" s="30" t="s">
        <v>24</v>
      </c>
      <c r="AI24" s="26"/>
      <c r="AJ24" s="26"/>
      <c r="AK24" s="26"/>
      <c r="AL24" s="30" t="s">
        <v>25</v>
      </c>
      <c r="AM24" s="26"/>
      <c r="AN24" s="26"/>
      <c r="AO24" s="26"/>
      <c r="AP24" s="30" t="s">
        <v>24</v>
      </c>
      <c r="AQ24" s="26"/>
      <c r="AR24" s="26"/>
      <c r="AS24" s="26"/>
      <c r="AT24" s="30" t="s">
        <v>25</v>
      </c>
      <c r="AU24" s="26"/>
      <c r="AV24" s="26"/>
      <c r="AW24" s="26"/>
      <c r="AX24" s="30" t="s">
        <v>24</v>
      </c>
      <c r="AY24" s="26"/>
      <c r="AZ24" s="26"/>
      <c r="BA24" s="26"/>
      <c r="BB24" s="30" t="s">
        <v>25</v>
      </c>
      <c r="BC24" s="26"/>
      <c r="BD24" s="26"/>
      <c r="BE24" s="26"/>
      <c r="BF24" s="30" t="s">
        <v>24</v>
      </c>
      <c r="BG24" s="26"/>
      <c r="BH24" s="26"/>
      <c r="BI24" s="26"/>
      <c r="BJ24" s="30" t="s">
        <v>25</v>
      </c>
      <c r="BK24" s="26"/>
      <c r="BL24" s="26"/>
      <c r="BM24" s="26"/>
      <c r="BN24" s="30" t="s">
        <v>24</v>
      </c>
      <c r="BO24" s="26"/>
      <c r="BP24" s="26"/>
      <c r="BQ24" s="26"/>
      <c r="BR24" s="30" t="s">
        <v>25</v>
      </c>
      <c r="BS24" s="26"/>
      <c r="BT24" s="26"/>
      <c r="BU24" s="26"/>
      <c r="BV24" s="30" t="s">
        <v>24</v>
      </c>
      <c r="BW24" s="26"/>
      <c r="BX24" s="26"/>
      <c r="BY24" s="26"/>
      <c r="BZ24" s="30" t="s">
        <v>25</v>
      </c>
      <c r="CA24" s="26"/>
      <c r="CB24" s="26"/>
      <c r="CC24" s="26"/>
      <c r="CD24" s="30" t="s">
        <v>24</v>
      </c>
      <c r="CE24" s="26"/>
      <c r="CF24" s="26"/>
      <c r="CG24" s="26"/>
      <c r="CH24" s="30" t="s">
        <v>25</v>
      </c>
      <c r="CI24" s="26"/>
      <c r="CJ24" s="26"/>
      <c r="CK24" s="26"/>
      <c r="CL24" s="30" t="s">
        <v>24</v>
      </c>
      <c r="CM24" s="26"/>
      <c r="CN24" s="26"/>
      <c r="CO24" s="26"/>
      <c r="CP24" s="30" t="s">
        <v>25</v>
      </c>
      <c r="CQ24" s="26"/>
      <c r="CR24" s="26"/>
      <c r="CS24" s="26"/>
      <c r="CT24" s="30" t="s">
        <v>24</v>
      </c>
      <c r="CU24" s="26"/>
      <c r="CV24" s="26"/>
      <c r="CW24" s="26"/>
      <c r="CX24" s="30" t="s">
        <v>25</v>
      </c>
      <c r="CY24" s="26"/>
      <c r="CZ24" s="26"/>
      <c r="DA24" s="26"/>
      <c r="DB24" s="30" t="s">
        <v>24</v>
      </c>
      <c r="DC24" s="26"/>
      <c r="DD24" s="26"/>
      <c r="DE24" s="26"/>
      <c r="DF24" s="30" t="s">
        <v>25</v>
      </c>
      <c r="DG24" s="26"/>
      <c r="DH24" s="26"/>
      <c r="DI24" s="26"/>
      <c r="DJ24" s="30" t="s">
        <v>24</v>
      </c>
      <c r="DK24" s="26"/>
      <c r="DL24" s="26"/>
      <c r="DM24" s="26"/>
      <c r="DN24" s="30" t="s">
        <v>25</v>
      </c>
      <c r="DO24" s="26"/>
      <c r="DP24" s="26"/>
      <c r="DQ24" s="26"/>
      <c r="DR24" s="30" t="s">
        <v>24</v>
      </c>
      <c r="DS24" s="26"/>
      <c r="DT24" s="26"/>
      <c r="DU24" s="26"/>
      <c r="DV24" s="30" t="s">
        <v>25</v>
      </c>
      <c r="DW24" s="26"/>
      <c r="DX24" s="26"/>
      <c r="DY24" s="26"/>
      <c r="DZ24" s="30" t="s">
        <v>24</v>
      </c>
      <c r="EA24" s="26"/>
      <c r="EB24" s="26"/>
      <c r="EC24" s="26"/>
      <c r="ED24" s="30" t="s">
        <v>25</v>
      </c>
      <c r="EE24" s="26"/>
      <c r="EF24" s="26"/>
      <c r="EG24" s="26"/>
      <c r="EH24" s="30" t="s">
        <v>24</v>
      </c>
      <c r="EI24" s="26"/>
      <c r="EJ24" s="26"/>
      <c r="EK24" s="26"/>
      <c r="EL24" s="30" t="s">
        <v>25</v>
      </c>
      <c r="EM24" s="26"/>
      <c r="EN24" s="26"/>
      <c r="EO24" s="26"/>
      <c r="EP24" s="30" t="s">
        <v>24</v>
      </c>
      <c r="EQ24" s="26"/>
      <c r="ER24" s="26"/>
      <c r="ES24" s="26"/>
      <c r="ET24" s="30" t="s">
        <v>25</v>
      </c>
      <c r="EU24" s="26"/>
      <c r="EV24" s="26"/>
      <c r="EW24" s="26"/>
      <c r="EX24" s="30" t="s">
        <v>24</v>
      </c>
      <c r="EY24" s="26"/>
      <c r="EZ24" s="26"/>
      <c r="FA24" s="26"/>
      <c r="FB24" s="30" t="s">
        <v>25</v>
      </c>
      <c r="FC24" s="26"/>
      <c r="FD24" s="26"/>
      <c r="FE24" s="26"/>
      <c r="FF24" s="30" t="s">
        <v>24</v>
      </c>
      <c r="FG24" s="26"/>
      <c r="FH24" s="26"/>
      <c r="FI24" s="26"/>
      <c r="FJ24" s="30" t="s">
        <v>25</v>
      </c>
      <c r="FK24" s="26"/>
      <c r="FL24" s="26"/>
      <c r="FM24" s="26"/>
      <c r="FN24" s="30" t="s">
        <v>24</v>
      </c>
      <c r="FO24" s="26"/>
      <c r="FP24" s="26"/>
      <c r="FQ24" s="26"/>
      <c r="FR24" s="30" t="s">
        <v>25</v>
      </c>
      <c r="FS24" s="26"/>
      <c r="FT24" s="26"/>
      <c r="FU24" s="26"/>
      <c r="FV24" s="30" t="s">
        <v>24</v>
      </c>
      <c r="FW24" s="26"/>
      <c r="FX24" s="26"/>
      <c r="FY24" s="26"/>
      <c r="FZ24" s="30" t="s">
        <v>25</v>
      </c>
      <c r="GA24" s="26"/>
      <c r="GB24" s="26"/>
      <c r="GC24" s="26"/>
      <c r="GD24" s="30" t="s">
        <v>24</v>
      </c>
      <c r="GE24" s="26"/>
      <c r="GF24" s="26"/>
      <c r="GG24" s="26"/>
      <c r="GH24" s="30" t="s">
        <v>25</v>
      </c>
      <c r="GI24" s="26"/>
      <c r="GJ24" s="26"/>
      <c r="GK24" s="26"/>
      <c r="GL24" s="30" t="s">
        <v>24</v>
      </c>
      <c r="GM24" s="26"/>
      <c r="GN24" s="26"/>
      <c r="GO24" s="26"/>
      <c r="GP24" s="30" t="s">
        <v>25</v>
      </c>
      <c r="GQ24" s="26"/>
      <c r="GR24" s="26"/>
      <c r="GS24" s="26"/>
      <c r="GT24" s="30" t="s">
        <v>24</v>
      </c>
      <c r="GU24" s="26"/>
      <c r="GV24" s="26"/>
      <c r="GW24" s="26"/>
      <c r="GX24" s="30" t="s">
        <v>25</v>
      </c>
      <c r="GY24" s="26"/>
      <c r="GZ24" s="26"/>
      <c r="HA24" s="26"/>
      <c r="HB24" s="30" t="s">
        <v>24</v>
      </c>
      <c r="HC24" s="26"/>
      <c r="HD24" s="26"/>
      <c r="HE24" s="26"/>
      <c r="HF24" s="30" t="s">
        <v>25</v>
      </c>
      <c r="HG24" s="26"/>
      <c r="HH24" s="26"/>
      <c r="HI24" s="26"/>
      <c r="HJ24" s="30" t="s">
        <v>24</v>
      </c>
      <c r="HK24" s="26"/>
      <c r="HL24" s="26"/>
      <c r="HM24" s="26"/>
      <c r="HN24" s="30" t="s">
        <v>25</v>
      </c>
      <c r="HO24" s="26"/>
      <c r="HP24" s="26"/>
      <c r="HQ24" s="26"/>
      <c r="HR24" s="30" t="s">
        <v>24</v>
      </c>
      <c r="HS24" s="26"/>
      <c r="HT24" s="26"/>
      <c r="HU24" s="26"/>
      <c r="HV24" s="30" t="s">
        <v>25</v>
      </c>
      <c r="HW24" s="26"/>
      <c r="HX24" s="26"/>
      <c r="HY24" s="26"/>
      <c r="HZ24" s="30" t="s">
        <v>24</v>
      </c>
      <c r="IA24" s="26"/>
      <c r="IB24" s="26"/>
      <c r="IC24" s="26"/>
      <c r="ID24" s="30" t="s">
        <v>25</v>
      </c>
      <c r="IE24" s="26"/>
      <c r="IF24" s="26"/>
      <c r="IG24" s="26"/>
      <c r="IH24" s="30" t="s">
        <v>24</v>
      </c>
      <c r="II24" s="26"/>
      <c r="IJ24" s="26"/>
      <c r="IK24" s="26"/>
      <c r="IL24" s="30" t="s">
        <v>25</v>
      </c>
      <c r="IM24" s="26"/>
      <c r="IN24" s="26"/>
      <c r="IO24" s="26"/>
      <c r="IP24" s="30" t="s">
        <v>24</v>
      </c>
      <c r="IQ24" s="26"/>
      <c r="IR24" s="26"/>
      <c r="IS24" s="26"/>
      <c r="IT24" s="30" t="s">
        <v>25</v>
      </c>
      <c r="IU24" s="26"/>
      <c r="IV24" s="26"/>
      <c r="IW24" s="26"/>
      <c r="IX24" s="30" t="s">
        <v>24</v>
      </c>
      <c r="IY24" s="26"/>
      <c r="IZ24" s="26"/>
      <c r="JA24" s="26"/>
      <c r="JB24" s="30" t="s">
        <v>25</v>
      </c>
      <c r="JC24" s="26"/>
      <c r="JD24" s="26"/>
      <c r="JE24" s="26"/>
      <c r="JF24" s="30" t="s">
        <v>24</v>
      </c>
      <c r="JG24" s="26"/>
      <c r="JH24" s="26"/>
      <c r="JI24" s="26"/>
      <c r="JJ24" s="30" t="s">
        <v>25</v>
      </c>
      <c r="JK24" s="26"/>
      <c r="JL24" s="26"/>
      <c r="JM24" s="26"/>
      <c r="JN24" s="30" t="s">
        <v>24</v>
      </c>
      <c r="JO24" s="26"/>
      <c r="JP24" s="26"/>
      <c r="JQ24" s="26"/>
      <c r="JR24" s="30" t="s">
        <v>25</v>
      </c>
      <c r="JS24" s="26"/>
      <c r="JT24" s="26"/>
      <c r="JU24" s="26"/>
      <c r="JV24" s="30" t="s">
        <v>24</v>
      </c>
      <c r="JW24" s="26"/>
      <c r="JX24" s="26"/>
      <c r="JY24" s="26"/>
      <c r="JZ24" s="30" t="s">
        <v>25</v>
      </c>
      <c r="KA24" s="26"/>
      <c r="KB24" s="26"/>
      <c r="KC24" s="26"/>
      <c r="KD24" s="30" t="s">
        <v>24</v>
      </c>
      <c r="KE24" s="26"/>
      <c r="KF24" s="26"/>
      <c r="KG24" s="26"/>
      <c r="KH24" s="30" t="s">
        <v>25</v>
      </c>
      <c r="KI24" s="26"/>
      <c r="KJ24" s="26"/>
      <c r="KK24" s="26"/>
      <c r="KL24" s="30" t="s">
        <v>24</v>
      </c>
      <c r="KM24" s="26"/>
      <c r="KN24" s="26"/>
      <c r="KO24" s="26"/>
      <c r="KP24" s="30" t="s">
        <v>25</v>
      </c>
      <c r="KQ24" s="26"/>
      <c r="KR24" s="26"/>
      <c r="KS24" s="26"/>
      <c r="KT24" s="30" t="s">
        <v>24</v>
      </c>
      <c r="KU24" s="26"/>
      <c r="KV24" s="26"/>
      <c r="KW24" s="26"/>
      <c r="KX24" s="30" t="s">
        <v>25</v>
      </c>
      <c r="KY24" s="26"/>
      <c r="KZ24" s="26"/>
      <c r="LA24" s="26"/>
      <c r="LB24" s="30" t="s">
        <v>24</v>
      </c>
      <c r="LC24" s="26"/>
      <c r="LD24" s="26"/>
      <c r="LE24" s="26"/>
      <c r="LF24" s="30" t="s">
        <v>25</v>
      </c>
      <c r="LG24" s="26"/>
      <c r="LH24" s="26"/>
      <c r="LI24" s="26"/>
      <c r="LJ24" s="30" t="s">
        <v>24</v>
      </c>
      <c r="LK24" s="26"/>
      <c r="LL24" s="26"/>
      <c r="LM24" s="26"/>
      <c r="LN24" s="30" t="s">
        <v>25</v>
      </c>
      <c r="LO24" s="26"/>
      <c r="LP24" s="26"/>
      <c r="LQ24" s="26"/>
      <c r="LR24" s="30" t="s">
        <v>24</v>
      </c>
      <c r="LS24" s="26"/>
      <c r="LT24" s="26"/>
      <c r="LU24" s="26"/>
      <c r="LV24" s="30" t="s">
        <v>25</v>
      </c>
      <c r="LW24" s="26"/>
      <c r="LX24" s="26"/>
      <c r="LY24" s="26"/>
      <c r="LZ24" s="30" t="s">
        <v>24</v>
      </c>
      <c r="MA24" s="26"/>
      <c r="MB24" s="26"/>
      <c r="MC24" s="26"/>
      <c r="MD24" s="30" t="s">
        <v>25</v>
      </c>
      <c r="ME24" s="26"/>
      <c r="MF24" s="26"/>
      <c r="MG24" s="26"/>
      <c r="MH24" s="30" t="s">
        <v>24</v>
      </c>
      <c r="MI24" s="26"/>
      <c r="MJ24" s="26"/>
      <c r="MK24" s="26"/>
      <c r="ML24" s="30" t="s">
        <v>25</v>
      </c>
      <c r="MM24" s="26"/>
      <c r="MN24" s="26"/>
      <c r="MO24" s="26"/>
      <c r="MP24" s="30" t="s">
        <v>24</v>
      </c>
      <c r="MQ24" s="26"/>
      <c r="MR24" s="26"/>
      <c r="MS24" s="26"/>
      <c r="MT24" s="30" t="s">
        <v>25</v>
      </c>
      <c r="MU24" s="26"/>
      <c r="MV24" s="26"/>
      <c r="MW24" s="26"/>
      <c r="MX24" s="30" t="s">
        <v>24</v>
      </c>
      <c r="MY24" s="26"/>
      <c r="MZ24" s="26"/>
      <c r="NA24" s="26"/>
      <c r="NB24" s="30" t="s">
        <v>25</v>
      </c>
      <c r="NC24" s="26"/>
      <c r="ND24" s="26"/>
      <c r="NE24" s="26"/>
      <c r="NF24" s="30" t="s">
        <v>24</v>
      </c>
      <c r="NG24" s="26"/>
      <c r="NH24" s="26"/>
      <c r="NI24" s="26"/>
      <c r="NJ24" s="30" t="s">
        <v>25</v>
      </c>
      <c r="NK24" s="26"/>
      <c r="NL24" s="26"/>
      <c r="NM24" s="26"/>
      <c r="NN24" s="30" t="s">
        <v>24</v>
      </c>
      <c r="NO24" s="26"/>
      <c r="NP24" s="26"/>
      <c r="NQ24" s="26"/>
      <c r="NR24" s="30" t="s">
        <v>25</v>
      </c>
      <c r="NS24" s="26"/>
      <c r="NT24" s="26"/>
      <c r="NU24" s="26"/>
      <c r="NV24" s="30" t="s">
        <v>24</v>
      </c>
      <c r="NW24" s="26"/>
      <c r="NX24" s="26"/>
      <c r="NY24" s="26"/>
      <c r="NZ24" s="30" t="s">
        <v>25</v>
      </c>
      <c r="OA24" s="26"/>
      <c r="OB24" s="26"/>
      <c r="OC24" s="26"/>
      <c r="OD24" s="30" t="s">
        <v>24</v>
      </c>
      <c r="OE24" s="26"/>
      <c r="OF24" s="26"/>
      <c r="OG24" s="26"/>
      <c r="OH24" s="30" t="s">
        <v>25</v>
      </c>
      <c r="OI24" s="26"/>
      <c r="OJ24" s="26"/>
      <c r="OK24" s="26"/>
      <c r="OL24" s="30" t="s">
        <v>24</v>
      </c>
      <c r="OM24" s="26"/>
      <c r="ON24" s="26"/>
      <c r="OO24" s="26"/>
      <c r="OP24" s="30" t="s">
        <v>25</v>
      </c>
      <c r="OQ24" s="26"/>
      <c r="OR24" s="26"/>
      <c r="OS24" s="26"/>
      <c r="OT24" s="30" t="s">
        <v>24</v>
      </c>
      <c r="OU24" s="26"/>
      <c r="OV24" s="26"/>
      <c r="OW24" s="26"/>
      <c r="OX24" s="30" t="s">
        <v>25</v>
      </c>
      <c r="OY24" s="26"/>
      <c r="OZ24" s="26"/>
      <c r="PA24" s="26"/>
      <c r="PB24" s="30" t="s">
        <v>24</v>
      </c>
      <c r="PC24" s="26"/>
      <c r="PD24" s="26"/>
      <c r="PE24" s="26"/>
      <c r="PF24" s="30" t="s">
        <v>25</v>
      </c>
      <c r="PG24" s="26"/>
      <c r="PH24" s="26"/>
      <c r="PI24" s="26"/>
      <c r="PJ24" s="30" t="s">
        <v>24</v>
      </c>
      <c r="PK24" s="26"/>
      <c r="PL24" s="26"/>
      <c r="PM24" s="26"/>
      <c r="PN24" s="30" t="s">
        <v>25</v>
      </c>
      <c r="PO24" s="26"/>
      <c r="PP24" s="26"/>
      <c r="PQ24" s="26"/>
      <c r="PR24" s="30" t="s">
        <v>24</v>
      </c>
      <c r="PS24" s="26"/>
      <c r="PT24" s="26"/>
      <c r="PU24" s="26"/>
      <c r="PV24" s="30" t="s">
        <v>25</v>
      </c>
      <c r="PW24" s="26"/>
      <c r="PX24" s="26"/>
      <c r="PY24" s="26"/>
      <c r="PZ24" s="30" t="s">
        <v>24</v>
      </c>
      <c r="QA24" s="26"/>
      <c r="QB24" s="26"/>
      <c r="QC24" s="26"/>
      <c r="QD24" s="30" t="s">
        <v>25</v>
      </c>
      <c r="QE24" s="26"/>
      <c r="QF24" s="26"/>
      <c r="QG24" s="26"/>
      <c r="QH24" s="30" t="s">
        <v>24</v>
      </c>
      <c r="QI24" s="26"/>
      <c r="QJ24" s="26"/>
      <c r="QK24" s="26"/>
      <c r="QL24" s="30" t="s">
        <v>25</v>
      </c>
      <c r="QM24" s="26"/>
      <c r="QN24" s="26"/>
      <c r="QO24" s="26"/>
      <c r="QP24" s="30" t="s">
        <v>24</v>
      </c>
      <c r="QQ24" s="26"/>
      <c r="QR24" s="26"/>
      <c r="QS24" s="26"/>
      <c r="QT24" s="30" t="s">
        <v>25</v>
      </c>
      <c r="QU24" s="26"/>
      <c r="QV24" s="26"/>
      <c r="QW24" s="26"/>
      <c r="QX24" s="30" t="s">
        <v>24</v>
      </c>
      <c r="QY24" s="26"/>
      <c r="QZ24" s="26"/>
      <c r="RA24" s="26"/>
      <c r="RB24" s="30" t="s">
        <v>25</v>
      </c>
      <c r="RC24" s="26"/>
      <c r="RD24" s="26"/>
      <c r="RE24" s="26"/>
      <c r="RF24" s="30" t="s">
        <v>24</v>
      </c>
      <c r="RG24" s="26"/>
      <c r="RH24" s="26"/>
      <c r="RI24" s="26"/>
      <c r="RJ24" s="30" t="s">
        <v>25</v>
      </c>
      <c r="RK24" s="26"/>
      <c r="RL24" s="26"/>
      <c r="RM24" s="26"/>
      <c r="RN24" s="30" t="s">
        <v>24</v>
      </c>
      <c r="RO24" s="26"/>
      <c r="RP24" s="26"/>
      <c r="RQ24" s="26"/>
      <c r="RR24" s="30" t="s">
        <v>25</v>
      </c>
      <c r="RS24" s="26"/>
      <c r="RT24" s="26"/>
      <c r="RU24" s="26"/>
      <c r="RV24" s="30" t="s">
        <v>24</v>
      </c>
      <c r="RW24" s="26"/>
      <c r="RX24" s="26"/>
      <c r="RY24" s="26"/>
      <c r="RZ24" s="30" t="s">
        <v>25</v>
      </c>
      <c r="SA24" s="26"/>
      <c r="SB24" s="26"/>
      <c r="SC24" s="26"/>
      <c r="SD24" s="30" t="s">
        <v>24</v>
      </c>
      <c r="SE24" s="26"/>
      <c r="SF24" s="26"/>
      <c r="SG24" s="26"/>
      <c r="SH24" s="30" t="s">
        <v>25</v>
      </c>
      <c r="SI24" s="26"/>
      <c r="SJ24" s="26"/>
      <c r="SK24" s="26"/>
      <c r="SL24" s="30" t="s">
        <v>24</v>
      </c>
      <c r="SM24" s="26"/>
      <c r="SN24" s="26"/>
      <c r="SO24" s="26"/>
      <c r="SP24" s="30" t="s">
        <v>25</v>
      </c>
      <c r="SQ24" s="26"/>
      <c r="SR24" s="26"/>
      <c r="SS24" s="26"/>
    </row>
    <row r="25" spans="1:513" ht="12.75" x14ac:dyDescent="0.2">
      <c r="A25" s="1" t="s">
        <v>26</v>
      </c>
      <c r="B25" s="15">
        <v>1.1499999999999999</v>
      </c>
      <c r="C25" s="15">
        <v>1.1499999999999999</v>
      </c>
      <c r="D25" s="15">
        <v>1.1499999999999999</v>
      </c>
      <c r="E25" s="16">
        <v>1.1499999999999999</v>
      </c>
      <c r="F25" s="15">
        <v>1</v>
      </c>
      <c r="G25" s="15">
        <v>1</v>
      </c>
      <c r="H25" s="15">
        <v>1</v>
      </c>
      <c r="I25" s="16">
        <v>1</v>
      </c>
      <c r="J25" s="15">
        <v>1.1499999999999999</v>
      </c>
      <c r="K25" s="15">
        <v>1.1499999999999999</v>
      </c>
      <c r="L25" s="15">
        <v>1.1499999999999999</v>
      </c>
      <c r="M25" s="16">
        <v>1.1499999999999999</v>
      </c>
      <c r="N25" s="15">
        <v>1</v>
      </c>
      <c r="O25" s="15">
        <v>1</v>
      </c>
      <c r="P25" s="15">
        <v>1</v>
      </c>
      <c r="Q25" s="16">
        <v>1</v>
      </c>
      <c r="R25" s="15">
        <v>1.1499999999999999</v>
      </c>
      <c r="S25" s="15">
        <v>1.1499999999999999</v>
      </c>
      <c r="T25" s="15">
        <v>1.1499999999999999</v>
      </c>
      <c r="U25" s="16">
        <v>1.1499999999999999</v>
      </c>
      <c r="V25" s="15">
        <v>1</v>
      </c>
      <c r="W25" s="15">
        <v>1</v>
      </c>
      <c r="X25" s="15">
        <v>1</v>
      </c>
      <c r="Y25" s="16">
        <v>1</v>
      </c>
      <c r="Z25" s="15">
        <v>1.1499999999999999</v>
      </c>
      <c r="AA25" s="15">
        <v>1.1499999999999999</v>
      </c>
      <c r="AB25" s="15">
        <v>1.1499999999999999</v>
      </c>
      <c r="AC25" s="16">
        <v>1.1499999999999999</v>
      </c>
      <c r="AD25" s="15">
        <v>1</v>
      </c>
      <c r="AE25" s="15">
        <v>1</v>
      </c>
      <c r="AF25" s="15">
        <v>1</v>
      </c>
      <c r="AG25" s="16">
        <v>1</v>
      </c>
      <c r="AH25" s="15">
        <v>1.1499999999999999</v>
      </c>
      <c r="AI25" s="15">
        <v>1.1499999999999999</v>
      </c>
      <c r="AJ25" s="15">
        <v>1.1499999999999999</v>
      </c>
      <c r="AK25" s="16">
        <v>1.1499999999999999</v>
      </c>
      <c r="AL25" s="15">
        <v>1</v>
      </c>
      <c r="AM25" s="15">
        <v>1</v>
      </c>
      <c r="AN25" s="15">
        <v>1</v>
      </c>
      <c r="AO25" s="16">
        <v>1</v>
      </c>
      <c r="AP25" s="15">
        <v>1.1499999999999999</v>
      </c>
      <c r="AQ25" s="15">
        <v>1.1499999999999999</v>
      </c>
      <c r="AR25" s="15">
        <v>1.1499999999999999</v>
      </c>
      <c r="AS25" s="16">
        <v>1.1499999999999999</v>
      </c>
      <c r="AT25" s="15">
        <v>1</v>
      </c>
      <c r="AU25" s="15">
        <v>1</v>
      </c>
      <c r="AV25" s="15">
        <v>1</v>
      </c>
      <c r="AW25" s="16">
        <v>1</v>
      </c>
      <c r="AX25" s="15">
        <v>1.1499999999999999</v>
      </c>
      <c r="AY25" s="15">
        <v>1.1499999999999999</v>
      </c>
      <c r="AZ25" s="15">
        <v>1.1499999999999999</v>
      </c>
      <c r="BA25" s="16">
        <v>1.1499999999999999</v>
      </c>
      <c r="BB25" s="15">
        <v>1</v>
      </c>
      <c r="BC25" s="15">
        <v>1</v>
      </c>
      <c r="BD25" s="15">
        <v>1</v>
      </c>
      <c r="BE25" s="16">
        <v>1</v>
      </c>
      <c r="BF25" s="15">
        <v>1.1499999999999999</v>
      </c>
      <c r="BG25" s="15">
        <v>1.1499999999999999</v>
      </c>
      <c r="BH25" s="15">
        <v>1.1499999999999999</v>
      </c>
      <c r="BI25" s="16">
        <v>1.1499999999999999</v>
      </c>
      <c r="BJ25" s="15">
        <v>1</v>
      </c>
      <c r="BK25" s="15">
        <v>1</v>
      </c>
      <c r="BL25" s="15">
        <v>1</v>
      </c>
      <c r="BM25" s="16">
        <v>1</v>
      </c>
      <c r="BN25" s="15">
        <v>1.1499999999999999</v>
      </c>
      <c r="BO25" s="15">
        <v>1.1499999999999999</v>
      </c>
      <c r="BP25" s="15">
        <v>1.1499999999999999</v>
      </c>
      <c r="BQ25" s="16">
        <v>1.1499999999999999</v>
      </c>
      <c r="BR25" s="15">
        <v>1</v>
      </c>
      <c r="BS25" s="15">
        <v>1</v>
      </c>
      <c r="BT25" s="15">
        <v>1</v>
      </c>
      <c r="BU25" s="16">
        <v>1</v>
      </c>
      <c r="BV25" s="15">
        <v>1.1499999999999999</v>
      </c>
      <c r="BW25" s="15">
        <v>1.1499999999999999</v>
      </c>
      <c r="BX25" s="15">
        <v>1.1499999999999999</v>
      </c>
      <c r="BY25" s="16">
        <v>1.1499999999999999</v>
      </c>
      <c r="BZ25" s="15">
        <v>1</v>
      </c>
      <c r="CA25" s="15">
        <v>1</v>
      </c>
      <c r="CB25" s="15">
        <v>1</v>
      </c>
      <c r="CC25" s="16">
        <v>1</v>
      </c>
      <c r="CD25" s="15">
        <v>1.1499999999999999</v>
      </c>
      <c r="CE25" s="15">
        <v>1.1499999999999999</v>
      </c>
      <c r="CF25" s="15">
        <v>1.1499999999999999</v>
      </c>
      <c r="CG25" s="16">
        <v>1.1499999999999999</v>
      </c>
      <c r="CH25" s="15">
        <v>1</v>
      </c>
      <c r="CI25" s="15">
        <v>1</v>
      </c>
      <c r="CJ25" s="15">
        <v>1</v>
      </c>
      <c r="CK25" s="16">
        <v>1</v>
      </c>
      <c r="CL25" s="15">
        <v>1.1499999999999999</v>
      </c>
      <c r="CM25" s="15">
        <v>1.1499999999999999</v>
      </c>
      <c r="CN25" s="15">
        <v>1.1499999999999999</v>
      </c>
      <c r="CO25" s="16">
        <v>1.1499999999999999</v>
      </c>
      <c r="CP25" s="15">
        <v>1</v>
      </c>
      <c r="CQ25" s="15">
        <v>1</v>
      </c>
      <c r="CR25" s="15">
        <v>1</v>
      </c>
      <c r="CS25" s="16">
        <v>1</v>
      </c>
      <c r="CT25" s="15">
        <v>1.1499999999999999</v>
      </c>
      <c r="CU25" s="15">
        <v>1.1499999999999999</v>
      </c>
      <c r="CV25" s="15">
        <v>1.1499999999999999</v>
      </c>
      <c r="CW25" s="16">
        <v>1.1499999999999999</v>
      </c>
      <c r="CX25" s="15">
        <v>1</v>
      </c>
      <c r="CY25" s="15">
        <v>1</v>
      </c>
      <c r="CZ25" s="15">
        <v>1</v>
      </c>
      <c r="DA25" s="16">
        <v>1</v>
      </c>
      <c r="DB25" s="15">
        <v>1.1499999999999999</v>
      </c>
      <c r="DC25" s="15">
        <v>1.1499999999999999</v>
      </c>
      <c r="DD25" s="15">
        <v>1.1499999999999999</v>
      </c>
      <c r="DE25" s="16">
        <v>1.1499999999999999</v>
      </c>
      <c r="DF25" s="15">
        <v>1</v>
      </c>
      <c r="DG25" s="15">
        <v>1</v>
      </c>
      <c r="DH25" s="15">
        <v>1</v>
      </c>
      <c r="DI25" s="16">
        <v>1</v>
      </c>
      <c r="DJ25" s="15">
        <v>1.1499999999999999</v>
      </c>
      <c r="DK25" s="15">
        <v>1.1499999999999999</v>
      </c>
      <c r="DL25" s="15">
        <v>1.1499999999999999</v>
      </c>
      <c r="DM25" s="16">
        <v>1.1499999999999999</v>
      </c>
      <c r="DN25" s="15">
        <v>1</v>
      </c>
      <c r="DO25" s="15">
        <v>1</v>
      </c>
      <c r="DP25" s="15">
        <v>1</v>
      </c>
      <c r="DQ25" s="16">
        <v>1</v>
      </c>
      <c r="DR25" s="15">
        <v>1.1499999999999999</v>
      </c>
      <c r="DS25" s="15">
        <v>1.1499999999999999</v>
      </c>
      <c r="DT25" s="15">
        <v>1.1499999999999999</v>
      </c>
      <c r="DU25" s="16">
        <v>1.1499999999999999</v>
      </c>
      <c r="DV25" s="15">
        <v>1</v>
      </c>
      <c r="DW25" s="15">
        <v>1</v>
      </c>
      <c r="DX25" s="15">
        <v>1</v>
      </c>
      <c r="DY25" s="16">
        <v>1</v>
      </c>
      <c r="DZ25" s="15">
        <v>1.1499999999999999</v>
      </c>
      <c r="EA25" s="15">
        <v>1.1499999999999999</v>
      </c>
      <c r="EB25" s="15">
        <v>1.1499999999999999</v>
      </c>
      <c r="EC25" s="16">
        <v>1.1499999999999999</v>
      </c>
      <c r="ED25" s="15">
        <v>1</v>
      </c>
      <c r="EE25" s="15">
        <v>1</v>
      </c>
      <c r="EF25" s="15">
        <v>1</v>
      </c>
      <c r="EG25" s="16">
        <v>1</v>
      </c>
      <c r="EH25" s="15">
        <v>1.1499999999999999</v>
      </c>
      <c r="EI25" s="15">
        <v>1.1499999999999999</v>
      </c>
      <c r="EJ25" s="15">
        <v>1.1499999999999999</v>
      </c>
      <c r="EK25" s="16">
        <v>1.1499999999999999</v>
      </c>
      <c r="EL25" s="15">
        <v>1</v>
      </c>
      <c r="EM25" s="15">
        <v>1</v>
      </c>
      <c r="EN25" s="15">
        <v>1</v>
      </c>
      <c r="EO25" s="16">
        <v>1</v>
      </c>
      <c r="EP25" s="15">
        <v>1.1499999999999999</v>
      </c>
      <c r="EQ25" s="15">
        <v>1.1499999999999999</v>
      </c>
      <c r="ER25" s="15">
        <v>1.1499999999999999</v>
      </c>
      <c r="ES25" s="16">
        <v>1.1499999999999999</v>
      </c>
      <c r="ET25" s="15">
        <v>1</v>
      </c>
      <c r="EU25" s="15">
        <v>1</v>
      </c>
      <c r="EV25" s="15">
        <v>1</v>
      </c>
      <c r="EW25" s="16">
        <v>1</v>
      </c>
      <c r="EX25" s="15">
        <v>1.1499999999999999</v>
      </c>
      <c r="EY25" s="15">
        <v>1.1499999999999999</v>
      </c>
      <c r="EZ25" s="15">
        <v>1.1499999999999999</v>
      </c>
      <c r="FA25" s="16">
        <v>1.1499999999999999</v>
      </c>
      <c r="FB25" s="15">
        <v>1</v>
      </c>
      <c r="FC25" s="15">
        <v>1</v>
      </c>
      <c r="FD25" s="15">
        <v>1</v>
      </c>
      <c r="FE25" s="16">
        <v>1</v>
      </c>
      <c r="FF25" s="15">
        <v>1.1499999999999999</v>
      </c>
      <c r="FG25" s="15">
        <v>1.1499999999999999</v>
      </c>
      <c r="FH25" s="15">
        <v>1.1499999999999999</v>
      </c>
      <c r="FI25" s="16">
        <v>1.1499999999999999</v>
      </c>
      <c r="FJ25" s="15">
        <v>1</v>
      </c>
      <c r="FK25" s="15">
        <v>1</v>
      </c>
      <c r="FL25" s="15">
        <v>1</v>
      </c>
      <c r="FM25" s="16">
        <v>1</v>
      </c>
      <c r="FN25" s="15">
        <v>1.1499999999999999</v>
      </c>
      <c r="FO25" s="15">
        <v>1.1499999999999999</v>
      </c>
      <c r="FP25" s="15">
        <v>1.1499999999999999</v>
      </c>
      <c r="FQ25" s="16">
        <v>1.1499999999999999</v>
      </c>
      <c r="FR25" s="15">
        <v>1</v>
      </c>
      <c r="FS25" s="15">
        <v>1</v>
      </c>
      <c r="FT25" s="15">
        <v>1</v>
      </c>
      <c r="FU25" s="16">
        <v>1</v>
      </c>
      <c r="FV25" s="15">
        <v>1.1499999999999999</v>
      </c>
      <c r="FW25" s="15">
        <v>1.1499999999999999</v>
      </c>
      <c r="FX25" s="15">
        <v>1.1499999999999999</v>
      </c>
      <c r="FY25" s="16">
        <v>1.1499999999999999</v>
      </c>
      <c r="FZ25" s="15">
        <v>1</v>
      </c>
      <c r="GA25" s="15">
        <v>1</v>
      </c>
      <c r="GB25" s="15">
        <v>1</v>
      </c>
      <c r="GC25" s="16">
        <v>1</v>
      </c>
      <c r="GD25" s="15">
        <v>1.1499999999999999</v>
      </c>
      <c r="GE25" s="15">
        <v>1.1499999999999999</v>
      </c>
      <c r="GF25" s="15">
        <v>1.1499999999999999</v>
      </c>
      <c r="GG25" s="16">
        <v>1.1499999999999999</v>
      </c>
      <c r="GH25" s="15">
        <v>1</v>
      </c>
      <c r="GI25" s="15">
        <v>1</v>
      </c>
      <c r="GJ25" s="15">
        <v>1</v>
      </c>
      <c r="GK25" s="16">
        <v>1</v>
      </c>
      <c r="GL25" s="15">
        <v>1.1499999999999999</v>
      </c>
      <c r="GM25" s="15">
        <v>1.1499999999999999</v>
      </c>
      <c r="GN25" s="15">
        <v>1.1499999999999999</v>
      </c>
      <c r="GO25" s="16">
        <v>1.1499999999999999</v>
      </c>
      <c r="GP25" s="15">
        <v>1</v>
      </c>
      <c r="GQ25" s="15">
        <v>1</v>
      </c>
      <c r="GR25" s="15">
        <v>1</v>
      </c>
      <c r="GS25" s="16">
        <v>1</v>
      </c>
      <c r="GT25" s="15">
        <v>1.1499999999999999</v>
      </c>
      <c r="GU25" s="15">
        <v>1.1499999999999999</v>
      </c>
      <c r="GV25" s="15">
        <v>1.1499999999999999</v>
      </c>
      <c r="GW25" s="16">
        <v>1.1499999999999999</v>
      </c>
      <c r="GX25" s="15">
        <v>1</v>
      </c>
      <c r="GY25" s="15">
        <v>1</v>
      </c>
      <c r="GZ25" s="15">
        <v>1</v>
      </c>
      <c r="HA25" s="16">
        <v>1</v>
      </c>
      <c r="HB25" s="15">
        <v>1.1499999999999999</v>
      </c>
      <c r="HC25" s="15">
        <v>1.1499999999999999</v>
      </c>
      <c r="HD25" s="15">
        <v>1.1499999999999999</v>
      </c>
      <c r="HE25" s="16">
        <v>1.1499999999999999</v>
      </c>
      <c r="HF25" s="15">
        <v>1</v>
      </c>
      <c r="HG25" s="15">
        <v>1</v>
      </c>
      <c r="HH25" s="15">
        <v>1</v>
      </c>
      <c r="HI25" s="16">
        <v>1</v>
      </c>
      <c r="HJ25" s="15">
        <v>1.1499999999999999</v>
      </c>
      <c r="HK25" s="15">
        <v>1.1499999999999999</v>
      </c>
      <c r="HL25" s="15">
        <v>1.1499999999999999</v>
      </c>
      <c r="HM25" s="16">
        <v>1.1499999999999999</v>
      </c>
      <c r="HN25" s="15">
        <v>1</v>
      </c>
      <c r="HO25" s="15">
        <v>1</v>
      </c>
      <c r="HP25" s="15">
        <v>1</v>
      </c>
      <c r="HQ25" s="16">
        <v>1</v>
      </c>
      <c r="HR25" s="15">
        <v>1.1499999999999999</v>
      </c>
      <c r="HS25" s="15">
        <v>1.1499999999999999</v>
      </c>
      <c r="HT25" s="15">
        <v>1.1499999999999999</v>
      </c>
      <c r="HU25" s="16">
        <v>1.1499999999999999</v>
      </c>
      <c r="HV25" s="15">
        <v>1</v>
      </c>
      <c r="HW25" s="15">
        <v>1</v>
      </c>
      <c r="HX25" s="15">
        <v>1</v>
      </c>
      <c r="HY25" s="16">
        <v>1</v>
      </c>
      <c r="HZ25" s="15">
        <v>1.1499999999999999</v>
      </c>
      <c r="IA25" s="15">
        <v>1.1499999999999999</v>
      </c>
      <c r="IB25" s="15">
        <v>1.1499999999999999</v>
      </c>
      <c r="IC25" s="16">
        <v>1.1499999999999999</v>
      </c>
      <c r="ID25" s="15">
        <v>1</v>
      </c>
      <c r="IE25" s="15">
        <v>1</v>
      </c>
      <c r="IF25" s="15">
        <v>1</v>
      </c>
      <c r="IG25" s="16">
        <v>1</v>
      </c>
      <c r="IH25" s="15">
        <v>1.1499999999999999</v>
      </c>
      <c r="II25" s="15">
        <v>1.1499999999999999</v>
      </c>
      <c r="IJ25" s="15">
        <v>1.1499999999999999</v>
      </c>
      <c r="IK25" s="16">
        <v>1.1499999999999999</v>
      </c>
      <c r="IL25" s="15">
        <v>1</v>
      </c>
      <c r="IM25" s="15">
        <v>1</v>
      </c>
      <c r="IN25" s="15">
        <v>1</v>
      </c>
      <c r="IO25" s="16">
        <v>1</v>
      </c>
      <c r="IP25" s="15">
        <v>1.1499999999999999</v>
      </c>
      <c r="IQ25" s="15">
        <v>1.1499999999999999</v>
      </c>
      <c r="IR25" s="15">
        <v>1.1499999999999999</v>
      </c>
      <c r="IS25" s="16">
        <v>1.1499999999999999</v>
      </c>
      <c r="IT25" s="15">
        <v>1</v>
      </c>
      <c r="IU25" s="15">
        <v>1</v>
      </c>
      <c r="IV25" s="15">
        <v>1</v>
      </c>
      <c r="IW25" s="16">
        <v>1</v>
      </c>
      <c r="IX25" s="15">
        <v>1.1499999999999999</v>
      </c>
      <c r="IY25" s="15">
        <v>1.1499999999999999</v>
      </c>
      <c r="IZ25" s="15">
        <v>1.1499999999999999</v>
      </c>
      <c r="JA25" s="16">
        <v>1.1499999999999999</v>
      </c>
      <c r="JB25" s="15">
        <v>1</v>
      </c>
      <c r="JC25" s="15">
        <v>1</v>
      </c>
      <c r="JD25" s="15">
        <v>1</v>
      </c>
      <c r="JE25" s="16">
        <v>1</v>
      </c>
      <c r="JF25" s="15">
        <v>1.1499999999999999</v>
      </c>
      <c r="JG25" s="15">
        <v>1.1499999999999999</v>
      </c>
      <c r="JH25" s="15">
        <v>1.1499999999999999</v>
      </c>
      <c r="JI25" s="16">
        <v>1.1499999999999999</v>
      </c>
      <c r="JJ25" s="15">
        <v>1</v>
      </c>
      <c r="JK25" s="15">
        <v>1</v>
      </c>
      <c r="JL25" s="15">
        <v>1</v>
      </c>
      <c r="JM25" s="16">
        <v>1</v>
      </c>
      <c r="JN25" s="15">
        <v>1.1499999999999999</v>
      </c>
      <c r="JO25" s="15">
        <v>1.1499999999999999</v>
      </c>
      <c r="JP25" s="15">
        <v>1.1499999999999999</v>
      </c>
      <c r="JQ25" s="16">
        <v>1.1499999999999999</v>
      </c>
      <c r="JR25" s="15">
        <v>1</v>
      </c>
      <c r="JS25" s="15">
        <v>1</v>
      </c>
      <c r="JT25" s="15">
        <v>1</v>
      </c>
      <c r="JU25" s="16">
        <v>1</v>
      </c>
      <c r="JV25" s="15">
        <v>1.1499999999999999</v>
      </c>
      <c r="JW25" s="15">
        <v>1.1499999999999999</v>
      </c>
      <c r="JX25" s="15">
        <v>1.1499999999999999</v>
      </c>
      <c r="JY25" s="16">
        <v>1.1499999999999999</v>
      </c>
      <c r="JZ25" s="15">
        <v>1</v>
      </c>
      <c r="KA25" s="15">
        <v>1</v>
      </c>
      <c r="KB25" s="15">
        <v>1</v>
      </c>
      <c r="KC25" s="16">
        <v>1</v>
      </c>
      <c r="KD25" s="15">
        <v>1.1499999999999999</v>
      </c>
      <c r="KE25" s="15">
        <v>1.1499999999999999</v>
      </c>
      <c r="KF25" s="15">
        <v>1.1499999999999999</v>
      </c>
      <c r="KG25" s="16">
        <v>1.1499999999999999</v>
      </c>
      <c r="KH25" s="15">
        <v>1</v>
      </c>
      <c r="KI25" s="15">
        <v>1</v>
      </c>
      <c r="KJ25" s="15">
        <v>1</v>
      </c>
      <c r="KK25" s="16">
        <v>1</v>
      </c>
      <c r="KL25" s="15">
        <v>1.1499999999999999</v>
      </c>
      <c r="KM25" s="15">
        <v>1.1499999999999999</v>
      </c>
      <c r="KN25" s="15">
        <v>1.1499999999999999</v>
      </c>
      <c r="KO25" s="16">
        <v>1.1499999999999999</v>
      </c>
      <c r="KP25" s="15">
        <v>1</v>
      </c>
      <c r="KQ25" s="15">
        <v>1</v>
      </c>
      <c r="KR25" s="15">
        <v>1</v>
      </c>
      <c r="KS25" s="16">
        <v>1</v>
      </c>
      <c r="KT25" s="15">
        <v>1.1499999999999999</v>
      </c>
      <c r="KU25" s="15">
        <v>1.1499999999999999</v>
      </c>
      <c r="KV25" s="15">
        <v>1.1499999999999999</v>
      </c>
      <c r="KW25" s="16">
        <v>1.1499999999999999</v>
      </c>
      <c r="KX25" s="15">
        <v>1</v>
      </c>
      <c r="KY25" s="15">
        <v>1</v>
      </c>
      <c r="KZ25" s="15">
        <v>1</v>
      </c>
      <c r="LA25" s="16">
        <v>1</v>
      </c>
      <c r="LB25" s="15">
        <v>1.1499999999999999</v>
      </c>
      <c r="LC25" s="15">
        <v>1.1499999999999999</v>
      </c>
      <c r="LD25" s="15">
        <v>1.1499999999999999</v>
      </c>
      <c r="LE25" s="16">
        <v>1.1499999999999999</v>
      </c>
      <c r="LF25" s="15">
        <v>1</v>
      </c>
      <c r="LG25" s="15">
        <v>1</v>
      </c>
      <c r="LH25" s="15">
        <v>1</v>
      </c>
      <c r="LI25" s="16">
        <v>1</v>
      </c>
      <c r="LJ25" s="15">
        <v>1.1499999999999999</v>
      </c>
      <c r="LK25" s="15">
        <v>1.1499999999999999</v>
      </c>
      <c r="LL25" s="15">
        <v>1.1499999999999999</v>
      </c>
      <c r="LM25" s="16">
        <v>1.1499999999999999</v>
      </c>
      <c r="LN25" s="15">
        <v>1</v>
      </c>
      <c r="LO25" s="15">
        <v>1</v>
      </c>
      <c r="LP25" s="15">
        <v>1</v>
      </c>
      <c r="LQ25" s="16">
        <v>1</v>
      </c>
      <c r="LR25" s="15">
        <v>1.1499999999999999</v>
      </c>
      <c r="LS25" s="15">
        <v>1.1499999999999999</v>
      </c>
      <c r="LT25" s="15">
        <v>1.1499999999999999</v>
      </c>
      <c r="LU25" s="16">
        <v>1.1499999999999999</v>
      </c>
      <c r="LV25" s="15">
        <v>1</v>
      </c>
      <c r="LW25" s="15">
        <v>1</v>
      </c>
      <c r="LX25" s="15">
        <v>1</v>
      </c>
      <c r="LY25" s="16">
        <v>1</v>
      </c>
      <c r="LZ25" s="15">
        <v>1.1499999999999999</v>
      </c>
      <c r="MA25" s="15">
        <v>1.1499999999999999</v>
      </c>
      <c r="MB25" s="15">
        <v>1.1499999999999999</v>
      </c>
      <c r="MC25" s="16">
        <v>1.1499999999999999</v>
      </c>
      <c r="MD25" s="15">
        <v>1</v>
      </c>
      <c r="ME25" s="15">
        <v>1</v>
      </c>
      <c r="MF25" s="15">
        <v>1</v>
      </c>
      <c r="MG25" s="16">
        <v>1</v>
      </c>
      <c r="MH25" s="15">
        <v>1.1499999999999999</v>
      </c>
      <c r="MI25" s="15">
        <v>1.1499999999999999</v>
      </c>
      <c r="MJ25" s="15">
        <v>1.1499999999999999</v>
      </c>
      <c r="MK25" s="16">
        <v>1.1499999999999999</v>
      </c>
      <c r="ML25" s="15">
        <v>1</v>
      </c>
      <c r="MM25" s="15">
        <v>1</v>
      </c>
      <c r="MN25" s="15">
        <v>1</v>
      </c>
      <c r="MO25" s="16">
        <v>1</v>
      </c>
      <c r="MP25" s="15">
        <v>1.1499999999999999</v>
      </c>
      <c r="MQ25" s="15">
        <v>1.1499999999999999</v>
      </c>
      <c r="MR25" s="15">
        <v>1.1499999999999999</v>
      </c>
      <c r="MS25" s="16">
        <v>1.1499999999999999</v>
      </c>
      <c r="MT25" s="15">
        <v>1</v>
      </c>
      <c r="MU25" s="15">
        <v>1</v>
      </c>
      <c r="MV25" s="15">
        <v>1</v>
      </c>
      <c r="MW25" s="16">
        <v>1</v>
      </c>
      <c r="MX25" s="15">
        <v>1.1499999999999999</v>
      </c>
      <c r="MY25" s="15">
        <v>1.1499999999999999</v>
      </c>
      <c r="MZ25" s="15">
        <v>1.1499999999999999</v>
      </c>
      <c r="NA25" s="16">
        <v>1.1499999999999999</v>
      </c>
      <c r="NB25" s="15">
        <v>1</v>
      </c>
      <c r="NC25" s="15">
        <v>1</v>
      </c>
      <c r="ND25" s="15">
        <v>1</v>
      </c>
      <c r="NE25" s="16">
        <v>1</v>
      </c>
      <c r="NF25" s="15">
        <v>1.1499999999999999</v>
      </c>
      <c r="NG25" s="15">
        <v>1.1499999999999999</v>
      </c>
      <c r="NH25" s="15">
        <v>1.1499999999999999</v>
      </c>
      <c r="NI25" s="16">
        <v>1.1499999999999999</v>
      </c>
      <c r="NJ25" s="15">
        <v>1</v>
      </c>
      <c r="NK25" s="15">
        <v>1</v>
      </c>
      <c r="NL25" s="15">
        <v>1</v>
      </c>
      <c r="NM25" s="16">
        <v>1</v>
      </c>
      <c r="NN25" s="15">
        <v>1.1499999999999999</v>
      </c>
      <c r="NO25" s="15">
        <v>1.1499999999999999</v>
      </c>
      <c r="NP25" s="15">
        <v>1.1499999999999999</v>
      </c>
      <c r="NQ25" s="16">
        <v>1.1499999999999999</v>
      </c>
      <c r="NR25" s="15">
        <v>1</v>
      </c>
      <c r="NS25" s="15">
        <v>1</v>
      </c>
      <c r="NT25" s="15">
        <v>1</v>
      </c>
      <c r="NU25" s="16">
        <v>1</v>
      </c>
      <c r="NV25" s="15">
        <v>1.1499999999999999</v>
      </c>
      <c r="NW25" s="15">
        <v>1.1499999999999999</v>
      </c>
      <c r="NX25" s="15">
        <v>1.1499999999999999</v>
      </c>
      <c r="NY25" s="16">
        <v>1.1499999999999999</v>
      </c>
      <c r="NZ25" s="15">
        <v>1</v>
      </c>
      <c r="OA25" s="15">
        <v>1</v>
      </c>
      <c r="OB25" s="15">
        <v>1</v>
      </c>
      <c r="OC25" s="16">
        <v>1</v>
      </c>
      <c r="OD25" s="15">
        <v>1.1499999999999999</v>
      </c>
      <c r="OE25" s="15">
        <v>1.1499999999999999</v>
      </c>
      <c r="OF25" s="15">
        <v>1.1499999999999999</v>
      </c>
      <c r="OG25" s="16">
        <v>1.1499999999999999</v>
      </c>
      <c r="OH25" s="15">
        <v>1</v>
      </c>
      <c r="OI25" s="15">
        <v>1</v>
      </c>
      <c r="OJ25" s="15">
        <v>1</v>
      </c>
      <c r="OK25" s="16">
        <v>1</v>
      </c>
      <c r="OL25" s="15">
        <v>1.1499999999999999</v>
      </c>
      <c r="OM25" s="15">
        <v>1.1499999999999999</v>
      </c>
      <c r="ON25" s="15">
        <v>1.1499999999999999</v>
      </c>
      <c r="OO25" s="16">
        <v>1.1499999999999999</v>
      </c>
      <c r="OP25" s="15">
        <v>1</v>
      </c>
      <c r="OQ25" s="15">
        <v>1</v>
      </c>
      <c r="OR25" s="15">
        <v>1</v>
      </c>
      <c r="OS25" s="16">
        <v>1</v>
      </c>
      <c r="OT25" s="15">
        <v>1.1499999999999999</v>
      </c>
      <c r="OU25" s="15">
        <v>1.1499999999999999</v>
      </c>
      <c r="OV25" s="15">
        <v>1.1499999999999999</v>
      </c>
      <c r="OW25" s="16">
        <v>1.1499999999999999</v>
      </c>
      <c r="OX25" s="15">
        <v>1</v>
      </c>
      <c r="OY25" s="15">
        <v>1</v>
      </c>
      <c r="OZ25" s="15">
        <v>1</v>
      </c>
      <c r="PA25" s="16">
        <v>1</v>
      </c>
      <c r="PB25" s="15">
        <v>1.1499999999999999</v>
      </c>
      <c r="PC25" s="15">
        <v>1.1499999999999999</v>
      </c>
      <c r="PD25" s="15">
        <v>1.1499999999999999</v>
      </c>
      <c r="PE25" s="16">
        <v>1.1499999999999999</v>
      </c>
      <c r="PF25" s="15">
        <v>1</v>
      </c>
      <c r="PG25" s="15">
        <v>1</v>
      </c>
      <c r="PH25" s="15">
        <v>1</v>
      </c>
      <c r="PI25" s="16">
        <v>1</v>
      </c>
      <c r="PJ25" s="15">
        <v>1.1499999999999999</v>
      </c>
      <c r="PK25" s="15">
        <v>1.1499999999999999</v>
      </c>
      <c r="PL25" s="15">
        <v>1.1499999999999999</v>
      </c>
      <c r="PM25" s="16">
        <v>1.1499999999999999</v>
      </c>
      <c r="PN25" s="15">
        <v>1</v>
      </c>
      <c r="PO25" s="15">
        <v>1</v>
      </c>
      <c r="PP25" s="15">
        <v>1</v>
      </c>
      <c r="PQ25" s="16">
        <v>1</v>
      </c>
      <c r="PR25" s="15">
        <v>1.1499999999999999</v>
      </c>
      <c r="PS25" s="15">
        <v>1.1499999999999999</v>
      </c>
      <c r="PT25" s="15">
        <v>1.1499999999999999</v>
      </c>
      <c r="PU25" s="16">
        <v>1.1499999999999999</v>
      </c>
      <c r="PV25" s="15">
        <v>1</v>
      </c>
      <c r="PW25" s="15">
        <v>1</v>
      </c>
      <c r="PX25" s="15">
        <v>1</v>
      </c>
      <c r="PY25" s="16">
        <v>1</v>
      </c>
      <c r="PZ25" s="15">
        <v>1.1499999999999999</v>
      </c>
      <c r="QA25" s="15">
        <v>1.1499999999999999</v>
      </c>
      <c r="QB25" s="15">
        <v>1.1499999999999999</v>
      </c>
      <c r="QC25" s="16">
        <v>1.1499999999999999</v>
      </c>
      <c r="QD25" s="15">
        <v>1</v>
      </c>
      <c r="QE25" s="15">
        <v>1</v>
      </c>
      <c r="QF25" s="15">
        <v>1</v>
      </c>
      <c r="QG25" s="16">
        <v>1</v>
      </c>
      <c r="QH25" s="15">
        <v>1.1499999999999999</v>
      </c>
      <c r="QI25" s="15">
        <v>1.1499999999999999</v>
      </c>
      <c r="QJ25" s="15">
        <v>1.1499999999999999</v>
      </c>
      <c r="QK25" s="16">
        <v>1.1499999999999999</v>
      </c>
      <c r="QL25" s="15">
        <v>1</v>
      </c>
      <c r="QM25" s="15">
        <v>1</v>
      </c>
      <c r="QN25" s="15">
        <v>1</v>
      </c>
      <c r="QO25" s="16">
        <v>1</v>
      </c>
      <c r="QP25" s="15">
        <v>1.1499999999999999</v>
      </c>
      <c r="QQ25" s="15">
        <v>1.1499999999999999</v>
      </c>
      <c r="QR25" s="15">
        <v>1.1499999999999999</v>
      </c>
      <c r="QS25" s="16">
        <v>1.1499999999999999</v>
      </c>
      <c r="QT25" s="15">
        <v>1</v>
      </c>
      <c r="QU25" s="15">
        <v>1</v>
      </c>
      <c r="QV25" s="15">
        <v>1</v>
      </c>
      <c r="QW25" s="16">
        <v>1</v>
      </c>
      <c r="QX25" s="15">
        <v>1.1499999999999999</v>
      </c>
      <c r="QY25" s="15">
        <v>1.1499999999999999</v>
      </c>
      <c r="QZ25" s="15">
        <v>1.1499999999999999</v>
      </c>
      <c r="RA25" s="16">
        <v>1.1499999999999999</v>
      </c>
      <c r="RB25" s="15">
        <v>1</v>
      </c>
      <c r="RC25" s="15">
        <v>1</v>
      </c>
      <c r="RD25" s="15">
        <v>1</v>
      </c>
      <c r="RE25" s="16">
        <v>1</v>
      </c>
      <c r="RF25" s="15">
        <v>1.1499999999999999</v>
      </c>
      <c r="RG25" s="15">
        <v>1.1499999999999999</v>
      </c>
      <c r="RH25" s="15">
        <v>1.1499999999999999</v>
      </c>
      <c r="RI25" s="16">
        <v>1.1499999999999999</v>
      </c>
      <c r="RJ25" s="15">
        <v>1</v>
      </c>
      <c r="RK25" s="15">
        <v>1</v>
      </c>
      <c r="RL25" s="15">
        <v>1</v>
      </c>
      <c r="RM25" s="16">
        <v>1</v>
      </c>
      <c r="RN25" s="15">
        <v>1.1499999999999999</v>
      </c>
      <c r="RO25" s="15">
        <v>1.1499999999999999</v>
      </c>
      <c r="RP25" s="15">
        <v>1.1499999999999999</v>
      </c>
      <c r="RQ25" s="16">
        <v>1.1499999999999999</v>
      </c>
      <c r="RR25" s="15">
        <v>1</v>
      </c>
      <c r="RS25" s="15">
        <v>1</v>
      </c>
      <c r="RT25" s="15">
        <v>1</v>
      </c>
      <c r="RU25" s="16">
        <v>1</v>
      </c>
      <c r="RV25" s="15">
        <v>1.1499999999999999</v>
      </c>
      <c r="RW25" s="15">
        <v>1.1499999999999999</v>
      </c>
      <c r="RX25" s="15">
        <v>1.1499999999999999</v>
      </c>
      <c r="RY25" s="16">
        <v>1.1499999999999999</v>
      </c>
      <c r="RZ25" s="15">
        <v>1</v>
      </c>
      <c r="SA25" s="15">
        <v>1</v>
      </c>
      <c r="SB25" s="15">
        <v>1</v>
      </c>
      <c r="SC25" s="16">
        <v>1</v>
      </c>
      <c r="SD25" s="15">
        <v>1.1499999999999999</v>
      </c>
      <c r="SE25" s="15">
        <v>1.1499999999999999</v>
      </c>
      <c r="SF25" s="15">
        <v>1.1499999999999999</v>
      </c>
      <c r="SG25" s="16">
        <v>1.1499999999999999</v>
      </c>
      <c r="SH25" s="15">
        <v>1</v>
      </c>
      <c r="SI25" s="15">
        <v>1</v>
      </c>
      <c r="SJ25" s="15">
        <v>1</v>
      </c>
      <c r="SK25" s="16">
        <v>1</v>
      </c>
      <c r="SL25" s="15">
        <v>1.1499999999999999</v>
      </c>
      <c r="SM25" s="15">
        <v>1.1499999999999999</v>
      </c>
      <c r="SN25" s="15">
        <v>1.1499999999999999</v>
      </c>
      <c r="SO25" s="16">
        <v>1.1499999999999999</v>
      </c>
      <c r="SP25" s="15">
        <v>1</v>
      </c>
      <c r="SQ25" s="15">
        <v>1</v>
      </c>
      <c r="SR25" s="15">
        <v>1</v>
      </c>
      <c r="SS25" s="16">
        <v>1</v>
      </c>
    </row>
    <row r="26" spans="1:513" ht="12.75" x14ac:dyDescent="0.2">
      <c r="A26" s="4" t="s">
        <v>40</v>
      </c>
      <c r="B26" s="30" t="s">
        <v>28</v>
      </c>
      <c r="C26" s="26"/>
      <c r="D26" s="26"/>
      <c r="E26" s="26"/>
      <c r="F26" s="26"/>
      <c r="G26" s="26"/>
      <c r="H26" s="26"/>
      <c r="I26" s="26"/>
      <c r="J26" s="30" t="s">
        <v>29</v>
      </c>
      <c r="K26" s="26"/>
      <c r="L26" s="26"/>
      <c r="M26" s="26"/>
      <c r="N26" s="26"/>
      <c r="O26" s="26"/>
      <c r="P26" s="26"/>
      <c r="Q26" s="26"/>
      <c r="R26" s="30" t="s">
        <v>28</v>
      </c>
      <c r="S26" s="26"/>
      <c r="T26" s="26"/>
      <c r="U26" s="26"/>
      <c r="V26" s="26"/>
      <c r="W26" s="26"/>
      <c r="X26" s="26"/>
      <c r="Y26" s="26"/>
      <c r="Z26" s="30" t="s">
        <v>29</v>
      </c>
      <c r="AA26" s="26"/>
      <c r="AB26" s="26"/>
      <c r="AC26" s="26"/>
      <c r="AD26" s="26"/>
      <c r="AE26" s="26"/>
      <c r="AF26" s="26"/>
      <c r="AG26" s="26"/>
      <c r="AH26" s="30" t="s">
        <v>28</v>
      </c>
      <c r="AI26" s="26"/>
      <c r="AJ26" s="26"/>
      <c r="AK26" s="26"/>
      <c r="AL26" s="26"/>
      <c r="AM26" s="26"/>
      <c r="AN26" s="26"/>
      <c r="AO26" s="26"/>
      <c r="AP26" s="30" t="s">
        <v>29</v>
      </c>
      <c r="AQ26" s="26"/>
      <c r="AR26" s="26"/>
      <c r="AS26" s="26"/>
      <c r="AT26" s="26"/>
      <c r="AU26" s="26"/>
      <c r="AV26" s="26"/>
      <c r="AW26" s="26"/>
      <c r="AX26" s="30" t="s">
        <v>28</v>
      </c>
      <c r="AY26" s="26"/>
      <c r="AZ26" s="26"/>
      <c r="BA26" s="26"/>
      <c r="BB26" s="26"/>
      <c r="BC26" s="26"/>
      <c r="BD26" s="26"/>
      <c r="BE26" s="26"/>
      <c r="BF26" s="30" t="s">
        <v>29</v>
      </c>
      <c r="BG26" s="26"/>
      <c r="BH26" s="26"/>
      <c r="BI26" s="26"/>
      <c r="BJ26" s="26"/>
      <c r="BK26" s="26"/>
      <c r="BL26" s="26"/>
      <c r="BM26" s="26"/>
      <c r="BN26" s="30" t="s">
        <v>28</v>
      </c>
      <c r="BO26" s="26"/>
      <c r="BP26" s="26"/>
      <c r="BQ26" s="26"/>
      <c r="BR26" s="26"/>
      <c r="BS26" s="26"/>
      <c r="BT26" s="26"/>
      <c r="BU26" s="26"/>
      <c r="BV26" s="30" t="s">
        <v>29</v>
      </c>
      <c r="BW26" s="26"/>
      <c r="BX26" s="26"/>
      <c r="BY26" s="26"/>
      <c r="BZ26" s="26"/>
      <c r="CA26" s="26"/>
      <c r="CB26" s="26"/>
      <c r="CC26" s="26"/>
      <c r="CD26" s="30" t="s">
        <v>28</v>
      </c>
      <c r="CE26" s="26"/>
      <c r="CF26" s="26"/>
      <c r="CG26" s="26"/>
      <c r="CH26" s="26"/>
      <c r="CI26" s="26"/>
      <c r="CJ26" s="26"/>
      <c r="CK26" s="26"/>
      <c r="CL26" s="30" t="s">
        <v>29</v>
      </c>
      <c r="CM26" s="26"/>
      <c r="CN26" s="26"/>
      <c r="CO26" s="26"/>
      <c r="CP26" s="26"/>
      <c r="CQ26" s="26"/>
      <c r="CR26" s="26"/>
      <c r="CS26" s="26"/>
      <c r="CT26" s="30" t="s">
        <v>28</v>
      </c>
      <c r="CU26" s="26"/>
      <c r="CV26" s="26"/>
      <c r="CW26" s="26"/>
      <c r="CX26" s="26"/>
      <c r="CY26" s="26"/>
      <c r="CZ26" s="26"/>
      <c r="DA26" s="26"/>
      <c r="DB26" s="30" t="s">
        <v>29</v>
      </c>
      <c r="DC26" s="26"/>
      <c r="DD26" s="26"/>
      <c r="DE26" s="26"/>
      <c r="DF26" s="26"/>
      <c r="DG26" s="26"/>
      <c r="DH26" s="26"/>
      <c r="DI26" s="26"/>
      <c r="DJ26" s="30" t="s">
        <v>28</v>
      </c>
      <c r="DK26" s="26"/>
      <c r="DL26" s="26"/>
      <c r="DM26" s="26"/>
      <c r="DN26" s="26"/>
      <c r="DO26" s="26"/>
      <c r="DP26" s="26"/>
      <c r="DQ26" s="26"/>
      <c r="DR26" s="30" t="s">
        <v>29</v>
      </c>
      <c r="DS26" s="26"/>
      <c r="DT26" s="26"/>
      <c r="DU26" s="26"/>
      <c r="DV26" s="26"/>
      <c r="DW26" s="26"/>
      <c r="DX26" s="26"/>
      <c r="DY26" s="26"/>
      <c r="DZ26" s="30" t="s">
        <v>28</v>
      </c>
      <c r="EA26" s="26"/>
      <c r="EB26" s="26"/>
      <c r="EC26" s="26"/>
      <c r="ED26" s="26"/>
      <c r="EE26" s="26"/>
      <c r="EF26" s="26"/>
      <c r="EG26" s="26"/>
      <c r="EH26" s="30" t="s">
        <v>29</v>
      </c>
      <c r="EI26" s="26"/>
      <c r="EJ26" s="26"/>
      <c r="EK26" s="26"/>
      <c r="EL26" s="26"/>
      <c r="EM26" s="26"/>
      <c r="EN26" s="26"/>
      <c r="EO26" s="26"/>
      <c r="EP26" s="30" t="s">
        <v>28</v>
      </c>
      <c r="EQ26" s="26"/>
      <c r="ER26" s="26"/>
      <c r="ES26" s="26"/>
      <c r="ET26" s="26"/>
      <c r="EU26" s="26"/>
      <c r="EV26" s="26"/>
      <c r="EW26" s="26"/>
      <c r="EX26" s="30" t="s">
        <v>29</v>
      </c>
      <c r="EY26" s="26"/>
      <c r="EZ26" s="26"/>
      <c r="FA26" s="26"/>
      <c r="FB26" s="26"/>
      <c r="FC26" s="26"/>
      <c r="FD26" s="26"/>
      <c r="FE26" s="26"/>
      <c r="FF26" s="30" t="s">
        <v>28</v>
      </c>
      <c r="FG26" s="26"/>
      <c r="FH26" s="26"/>
      <c r="FI26" s="26"/>
      <c r="FJ26" s="26"/>
      <c r="FK26" s="26"/>
      <c r="FL26" s="26"/>
      <c r="FM26" s="26"/>
      <c r="FN26" s="30" t="s">
        <v>29</v>
      </c>
      <c r="FO26" s="26"/>
      <c r="FP26" s="26"/>
      <c r="FQ26" s="26"/>
      <c r="FR26" s="26"/>
      <c r="FS26" s="26"/>
      <c r="FT26" s="26"/>
      <c r="FU26" s="26"/>
      <c r="FV26" s="30" t="s">
        <v>28</v>
      </c>
      <c r="FW26" s="26"/>
      <c r="FX26" s="26"/>
      <c r="FY26" s="26"/>
      <c r="FZ26" s="26"/>
      <c r="GA26" s="26"/>
      <c r="GB26" s="26"/>
      <c r="GC26" s="26"/>
      <c r="GD26" s="30" t="s">
        <v>29</v>
      </c>
      <c r="GE26" s="26"/>
      <c r="GF26" s="26"/>
      <c r="GG26" s="26"/>
      <c r="GH26" s="26"/>
      <c r="GI26" s="26"/>
      <c r="GJ26" s="26"/>
      <c r="GK26" s="26"/>
      <c r="GL26" s="30" t="s">
        <v>28</v>
      </c>
      <c r="GM26" s="26"/>
      <c r="GN26" s="26"/>
      <c r="GO26" s="26"/>
      <c r="GP26" s="26"/>
      <c r="GQ26" s="26"/>
      <c r="GR26" s="26"/>
      <c r="GS26" s="26"/>
      <c r="GT26" s="30" t="s">
        <v>29</v>
      </c>
      <c r="GU26" s="26"/>
      <c r="GV26" s="26"/>
      <c r="GW26" s="26"/>
      <c r="GX26" s="26"/>
      <c r="GY26" s="26"/>
      <c r="GZ26" s="26"/>
      <c r="HA26" s="26"/>
      <c r="HB26" s="30" t="s">
        <v>28</v>
      </c>
      <c r="HC26" s="26"/>
      <c r="HD26" s="26"/>
      <c r="HE26" s="26"/>
      <c r="HF26" s="26"/>
      <c r="HG26" s="26"/>
      <c r="HH26" s="26"/>
      <c r="HI26" s="26"/>
      <c r="HJ26" s="30" t="s">
        <v>29</v>
      </c>
      <c r="HK26" s="26"/>
      <c r="HL26" s="26"/>
      <c r="HM26" s="26"/>
      <c r="HN26" s="26"/>
      <c r="HO26" s="26"/>
      <c r="HP26" s="26"/>
      <c r="HQ26" s="26"/>
      <c r="HR26" s="30" t="s">
        <v>28</v>
      </c>
      <c r="HS26" s="26"/>
      <c r="HT26" s="26"/>
      <c r="HU26" s="26"/>
      <c r="HV26" s="26"/>
      <c r="HW26" s="26"/>
      <c r="HX26" s="26"/>
      <c r="HY26" s="26"/>
      <c r="HZ26" s="30" t="s">
        <v>29</v>
      </c>
      <c r="IA26" s="26"/>
      <c r="IB26" s="26"/>
      <c r="IC26" s="26"/>
      <c r="ID26" s="26"/>
      <c r="IE26" s="26"/>
      <c r="IF26" s="26"/>
      <c r="IG26" s="26"/>
      <c r="IH26" s="30" t="s">
        <v>28</v>
      </c>
      <c r="II26" s="26"/>
      <c r="IJ26" s="26"/>
      <c r="IK26" s="26"/>
      <c r="IL26" s="26"/>
      <c r="IM26" s="26"/>
      <c r="IN26" s="26"/>
      <c r="IO26" s="26"/>
      <c r="IP26" s="30" t="s">
        <v>29</v>
      </c>
      <c r="IQ26" s="26"/>
      <c r="IR26" s="26"/>
      <c r="IS26" s="26"/>
      <c r="IT26" s="26"/>
      <c r="IU26" s="26"/>
      <c r="IV26" s="26"/>
      <c r="IW26" s="26"/>
      <c r="IX26" s="30" t="s">
        <v>28</v>
      </c>
      <c r="IY26" s="26"/>
      <c r="IZ26" s="26"/>
      <c r="JA26" s="26"/>
      <c r="JB26" s="26"/>
      <c r="JC26" s="26"/>
      <c r="JD26" s="26"/>
      <c r="JE26" s="26"/>
      <c r="JF26" s="30" t="s">
        <v>29</v>
      </c>
      <c r="JG26" s="26"/>
      <c r="JH26" s="26"/>
      <c r="JI26" s="26"/>
      <c r="JJ26" s="26"/>
      <c r="JK26" s="26"/>
      <c r="JL26" s="26"/>
      <c r="JM26" s="26"/>
      <c r="JN26" s="30" t="s">
        <v>28</v>
      </c>
      <c r="JO26" s="26"/>
      <c r="JP26" s="26"/>
      <c r="JQ26" s="26"/>
      <c r="JR26" s="26"/>
      <c r="JS26" s="26"/>
      <c r="JT26" s="26"/>
      <c r="JU26" s="26"/>
      <c r="JV26" s="30" t="s">
        <v>29</v>
      </c>
      <c r="JW26" s="26"/>
      <c r="JX26" s="26"/>
      <c r="JY26" s="26"/>
      <c r="JZ26" s="26"/>
      <c r="KA26" s="26"/>
      <c r="KB26" s="26"/>
      <c r="KC26" s="26"/>
      <c r="KD26" s="30" t="s">
        <v>28</v>
      </c>
      <c r="KE26" s="26"/>
      <c r="KF26" s="26"/>
      <c r="KG26" s="26"/>
      <c r="KH26" s="26"/>
      <c r="KI26" s="26"/>
      <c r="KJ26" s="26"/>
      <c r="KK26" s="26"/>
      <c r="KL26" s="30" t="s">
        <v>29</v>
      </c>
      <c r="KM26" s="26"/>
      <c r="KN26" s="26"/>
      <c r="KO26" s="26"/>
      <c r="KP26" s="26"/>
      <c r="KQ26" s="26"/>
      <c r="KR26" s="26"/>
      <c r="KS26" s="26"/>
      <c r="KT26" s="30" t="s">
        <v>28</v>
      </c>
      <c r="KU26" s="26"/>
      <c r="KV26" s="26"/>
      <c r="KW26" s="26"/>
      <c r="KX26" s="26"/>
      <c r="KY26" s="26"/>
      <c r="KZ26" s="26"/>
      <c r="LA26" s="26"/>
      <c r="LB26" s="30" t="s">
        <v>29</v>
      </c>
      <c r="LC26" s="26"/>
      <c r="LD26" s="26"/>
      <c r="LE26" s="26"/>
      <c r="LF26" s="26"/>
      <c r="LG26" s="26"/>
      <c r="LH26" s="26"/>
      <c r="LI26" s="26"/>
      <c r="LJ26" s="30" t="s">
        <v>28</v>
      </c>
      <c r="LK26" s="26"/>
      <c r="LL26" s="26"/>
      <c r="LM26" s="26"/>
      <c r="LN26" s="26"/>
      <c r="LO26" s="26"/>
      <c r="LP26" s="26"/>
      <c r="LQ26" s="26"/>
      <c r="LR26" s="30" t="s">
        <v>29</v>
      </c>
      <c r="LS26" s="26"/>
      <c r="LT26" s="26"/>
      <c r="LU26" s="26"/>
      <c r="LV26" s="26"/>
      <c r="LW26" s="26"/>
      <c r="LX26" s="26"/>
      <c r="LY26" s="26"/>
      <c r="LZ26" s="30" t="s">
        <v>28</v>
      </c>
      <c r="MA26" s="26"/>
      <c r="MB26" s="26"/>
      <c r="MC26" s="26"/>
      <c r="MD26" s="26"/>
      <c r="ME26" s="26"/>
      <c r="MF26" s="26"/>
      <c r="MG26" s="26"/>
      <c r="MH26" s="30" t="s">
        <v>29</v>
      </c>
      <c r="MI26" s="26"/>
      <c r="MJ26" s="26"/>
      <c r="MK26" s="26"/>
      <c r="ML26" s="26"/>
      <c r="MM26" s="26"/>
      <c r="MN26" s="26"/>
      <c r="MO26" s="26"/>
      <c r="MP26" s="30" t="s">
        <v>28</v>
      </c>
      <c r="MQ26" s="26"/>
      <c r="MR26" s="26"/>
      <c r="MS26" s="26"/>
      <c r="MT26" s="26"/>
      <c r="MU26" s="26"/>
      <c r="MV26" s="26"/>
      <c r="MW26" s="26"/>
      <c r="MX26" s="30" t="s">
        <v>29</v>
      </c>
      <c r="MY26" s="26"/>
      <c r="MZ26" s="26"/>
      <c r="NA26" s="26"/>
      <c r="NB26" s="26"/>
      <c r="NC26" s="26"/>
      <c r="ND26" s="26"/>
      <c r="NE26" s="26"/>
      <c r="NF26" s="30" t="s">
        <v>28</v>
      </c>
      <c r="NG26" s="26"/>
      <c r="NH26" s="26"/>
      <c r="NI26" s="26"/>
      <c r="NJ26" s="26"/>
      <c r="NK26" s="26"/>
      <c r="NL26" s="26"/>
      <c r="NM26" s="26"/>
      <c r="NN26" s="30" t="s">
        <v>29</v>
      </c>
      <c r="NO26" s="26"/>
      <c r="NP26" s="26"/>
      <c r="NQ26" s="26"/>
      <c r="NR26" s="26"/>
      <c r="NS26" s="26"/>
      <c r="NT26" s="26"/>
      <c r="NU26" s="26"/>
      <c r="NV26" s="30" t="s">
        <v>28</v>
      </c>
      <c r="NW26" s="26"/>
      <c r="NX26" s="26"/>
      <c r="NY26" s="26"/>
      <c r="NZ26" s="26"/>
      <c r="OA26" s="26"/>
      <c r="OB26" s="26"/>
      <c r="OC26" s="26"/>
      <c r="OD26" s="30" t="s">
        <v>29</v>
      </c>
      <c r="OE26" s="26"/>
      <c r="OF26" s="26"/>
      <c r="OG26" s="26"/>
      <c r="OH26" s="26"/>
      <c r="OI26" s="26"/>
      <c r="OJ26" s="26"/>
      <c r="OK26" s="26"/>
      <c r="OL26" s="30" t="s">
        <v>28</v>
      </c>
      <c r="OM26" s="26"/>
      <c r="ON26" s="26"/>
      <c r="OO26" s="26"/>
      <c r="OP26" s="26"/>
      <c r="OQ26" s="26"/>
      <c r="OR26" s="26"/>
      <c r="OS26" s="26"/>
      <c r="OT26" s="30" t="s">
        <v>29</v>
      </c>
      <c r="OU26" s="26"/>
      <c r="OV26" s="26"/>
      <c r="OW26" s="26"/>
      <c r="OX26" s="26"/>
      <c r="OY26" s="26"/>
      <c r="OZ26" s="26"/>
      <c r="PA26" s="26"/>
      <c r="PB26" s="30" t="s">
        <v>28</v>
      </c>
      <c r="PC26" s="26"/>
      <c r="PD26" s="26"/>
      <c r="PE26" s="26"/>
      <c r="PF26" s="26"/>
      <c r="PG26" s="26"/>
      <c r="PH26" s="26"/>
      <c r="PI26" s="26"/>
      <c r="PJ26" s="30" t="s">
        <v>29</v>
      </c>
      <c r="PK26" s="26"/>
      <c r="PL26" s="26"/>
      <c r="PM26" s="26"/>
      <c r="PN26" s="26"/>
      <c r="PO26" s="26"/>
      <c r="PP26" s="26"/>
      <c r="PQ26" s="26"/>
      <c r="PR26" s="30" t="s">
        <v>28</v>
      </c>
      <c r="PS26" s="26"/>
      <c r="PT26" s="26"/>
      <c r="PU26" s="26"/>
      <c r="PV26" s="26"/>
      <c r="PW26" s="26"/>
      <c r="PX26" s="26"/>
      <c r="PY26" s="26"/>
      <c r="PZ26" s="30" t="s">
        <v>29</v>
      </c>
      <c r="QA26" s="26"/>
      <c r="QB26" s="26"/>
      <c r="QC26" s="26"/>
      <c r="QD26" s="26"/>
      <c r="QE26" s="26"/>
      <c r="QF26" s="26"/>
      <c r="QG26" s="26"/>
      <c r="QH26" s="30" t="s">
        <v>28</v>
      </c>
      <c r="QI26" s="26"/>
      <c r="QJ26" s="26"/>
      <c r="QK26" s="26"/>
      <c r="QL26" s="26"/>
      <c r="QM26" s="26"/>
      <c r="QN26" s="26"/>
      <c r="QO26" s="26"/>
      <c r="QP26" s="30" t="s">
        <v>29</v>
      </c>
      <c r="QQ26" s="26"/>
      <c r="QR26" s="26"/>
      <c r="QS26" s="26"/>
      <c r="QT26" s="26"/>
      <c r="QU26" s="26"/>
      <c r="QV26" s="26"/>
      <c r="QW26" s="26"/>
      <c r="QX26" s="30" t="s">
        <v>28</v>
      </c>
      <c r="QY26" s="26"/>
      <c r="QZ26" s="26"/>
      <c r="RA26" s="26"/>
      <c r="RB26" s="26"/>
      <c r="RC26" s="26"/>
      <c r="RD26" s="26"/>
      <c r="RE26" s="26"/>
      <c r="RF26" s="30" t="s">
        <v>29</v>
      </c>
      <c r="RG26" s="26"/>
      <c r="RH26" s="26"/>
      <c r="RI26" s="26"/>
      <c r="RJ26" s="26"/>
      <c r="RK26" s="26"/>
      <c r="RL26" s="26"/>
      <c r="RM26" s="26"/>
      <c r="RN26" s="30" t="s">
        <v>28</v>
      </c>
      <c r="RO26" s="26"/>
      <c r="RP26" s="26"/>
      <c r="RQ26" s="26"/>
      <c r="RR26" s="26"/>
      <c r="RS26" s="26"/>
      <c r="RT26" s="26"/>
      <c r="RU26" s="26"/>
      <c r="RV26" s="30" t="s">
        <v>29</v>
      </c>
      <c r="RW26" s="26"/>
      <c r="RX26" s="26"/>
      <c r="RY26" s="26"/>
      <c r="RZ26" s="26"/>
      <c r="SA26" s="26"/>
      <c r="SB26" s="26"/>
      <c r="SC26" s="26"/>
      <c r="SD26" s="30" t="s">
        <v>28</v>
      </c>
      <c r="SE26" s="26"/>
      <c r="SF26" s="26"/>
      <c r="SG26" s="26"/>
      <c r="SH26" s="26"/>
      <c r="SI26" s="26"/>
      <c r="SJ26" s="26"/>
      <c r="SK26" s="26"/>
      <c r="SL26" s="30" t="s">
        <v>29</v>
      </c>
      <c r="SM26" s="26"/>
      <c r="SN26" s="26"/>
      <c r="SO26" s="26"/>
      <c r="SP26" s="26"/>
      <c r="SQ26" s="26"/>
      <c r="SR26" s="26"/>
      <c r="SS26" s="26"/>
    </row>
    <row r="27" spans="1:513" ht="12.75" x14ac:dyDescent="0.2">
      <c r="A27" s="1" t="s">
        <v>30</v>
      </c>
      <c r="B27" s="15">
        <v>1.1499999999999999</v>
      </c>
      <c r="C27" s="15">
        <v>1.1499999999999999</v>
      </c>
      <c r="D27" s="15">
        <v>1.1499999999999999</v>
      </c>
      <c r="E27" s="16">
        <v>1.1499999999999999</v>
      </c>
      <c r="F27" s="15">
        <v>1.1499999999999999</v>
      </c>
      <c r="G27" s="15">
        <v>1.1499999999999999</v>
      </c>
      <c r="H27" s="15">
        <v>1.1499999999999999</v>
      </c>
      <c r="I27" s="16">
        <v>1.1499999999999999</v>
      </c>
      <c r="J27" s="15">
        <v>1.1499999999999999</v>
      </c>
      <c r="K27" s="15">
        <v>1.1499999999999999</v>
      </c>
      <c r="L27" s="15">
        <v>1.1499999999999999</v>
      </c>
      <c r="M27" s="16">
        <v>1.1499999999999999</v>
      </c>
      <c r="N27" s="15">
        <v>1.1499999999999999</v>
      </c>
      <c r="O27" s="15">
        <v>1.1499999999999999</v>
      </c>
      <c r="P27" s="15">
        <v>1.1499999999999999</v>
      </c>
      <c r="Q27" s="16">
        <v>1.1499999999999999</v>
      </c>
      <c r="R27" s="15">
        <v>1.1499999999999999</v>
      </c>
      <c r="S27" s="15">
        <v>1.1499999999999999</v>
      </c>
      <c r="T27" s="15">
        <v>1.1499999999999999</v>
      </c>
      <c r="U27" s="16">
        <v>1.1499999999999999</v>
      </c>
      <c r="V27" s="15">
        <v>1.1499999999999999</v>
      </c>
      <c r="W27" s="15">
        <v>1.1499999999999999</v>
      </c>
      <c r="X27" s="15">
        <v>1.1499999999999999</v>
      </c>
      <c r="Y27" s="16">
        <v>1.1499999999999999</v>
      </c>
      <c r="Z27" s="15">
        <v>1.1499999999999999</v>
      </c>
      <c r="AA27" s="15">
        <v>1.1499999999999999</v>
      </c>
      <c r="AB27" s="15">
        <v>1.1499999999999999</v>
      </c>
      <c r="AC27" s="16">
        <v>1.1499999999999999</v>
      </c>
      <c r="AD27" s="15">
        <v>1.1499999999999999</v>
      </c>
      <c r="AE27" s="15">
        <v>1.1499999999999999</v>
      </c>
      <c r="AF27" s="15">
        <v>1.1499999999999999</v>
      </c>
      <c r="AG27" s="16">
        <v>1.1499999999999999</v>
      </c>
      <c r="AH27" s="15">
        <v>1.1499999999999999</v>
      </c>
      <c r="AI27" s="15">
        <v>1.1499999999999999</v>
      </c>
      <c r="AJ27" s="15">
        <v>1.1499999999999999</v>
      </c>
      <c r="AK27" s="16">
        <v>1.1499999999999999</v>
      </c>
      <c r="AL27" s="15">
        <v>1.1499999999999999</v>
      </c>
      <c r="AM27" s="15">
        <v>1.1499999999999999</v>
      </c>
      <c r="AN27" s="15">
        <v>1.1499999999999999</v>
      </c>
      <c r="AO27" s="16">
        <v>1.1499999999999999</v>
      </c>
      <c r="AP27" s="15">
        <v>1.1499999999999999</v>
      </c>
      <c r="AQ27" s="15">
        <v>1.1499999999999999</v>
      </c>
      <c r="AR27" s="15">
        <v>1.1499999999999999</v>
      </c>
      <c r="AS27" s="16">
        <v>1.1499999999999999</v>
      </c>
      <c r="AT27" s="15">
        <v>1.1499999999999999</v>
      </c>
      <c r="AU27" s="15">
        <v>1.1499999999999999</v>
      </c>
      <c r="AV27" s="15">
        <v>1.1499999999999999</v>
      </c>
      <c r="AW27" s="16">
        <v>1.1499999999999999</v>
      </c>
      <c r="AX27" s="15">
        <v>1.1499999999999999</v>
      </c>
      <c r="AY27" s="15">
        <v>1.1499999999999999</v>
      </c>
      <c r="AZ27" s="15">
        <v>1.1499999999999999</v>
      </c>
      <c r="BA27" s="16">
        <v>1.1499999999999999</v>
      </c>
      <c r="BB27" s="15">
        <v>1.1499999999999999</v>
      </c>
      <c r="BC27" s="15">
        <v>1.1499999999999999</v>
      </c>
      <c r="BD27" s="15">
        <v>1.1499999999999999</v>
      </c>
      <c r="BE27" s="16">
        <v>1.1499999999999999</v>
      </c>
      <c r="BF27" s="15">
        <v>1.1499999999999999</v>
      </c>
      <c r="BG27" s="15">
        <v>1.1499999999999999</v>
      </c>
      <c r="BH27" s="15">
        <v>1.1499999999999999</v>
      </c>
      <c r="BI27" s="16">
        <v>1.1499999999999999</v>
      </c>
      <c r="BJ27" s="15">
        <v>1.1499999999999999</v>
      </c>
      <c r="BK27" s="15">
        <v>1.1499999999999999</v>
      </c>
      <c r="BL27" s="15">
        <v>1.1499999999999999</v>
      </c>
      <c r="BM27" s="16">
        <v>1.1499999999999999</v>
      </c>
      <c r="BN27" s="15">
        <v>1.1499999999999999</v>
      </c>
      <c r="BO27" s="15">
        <v>1.1499999999999999</v>
      </c>
      <c r="BP27" s="15">
        <v>1.1499999999999999</v>
      </c>
      <c r="BQ27" s="16">
        <v>1.1499999999999999</v>
      </c>
      <c r="BR27" s="15">
        <v>1.1499999999999999</v>
      </c>
      <c r="BS27" s="15">
        <v>1.1499999999999999</v>
      </c>
      <c r="BT27" s="15">
        <v>1.1499999999999999</v>
      </c>
      <c r="BU27" s="16">
        <v>1.1499999999999999</v>
      </c>
      <c r="BV27" s="15">
        <v>1.1499999999999999</v>
      </c>
      <c r="BW27" s="15">
        <v>1.1499999999999999</v>
      </c>
      <c r="BX27" s="15">
        <v>1.1499999999999999</v>
      </c>
      <c r="BY27" s="16">
        <v>1.1499999999999999</v>
      </c>
      <c r="BZ27" s="15">
        <v>1.1499999999999999</v>
      </c>
      <c r="CA27" s="15">
        <v>1.1499999999999999</v>
      </c>
      <c r="CB27" s="15">
        <v>1.1499999999999999</v>
      </c>
      <c r="CC27" s="16">
        <v>1.1499999999999999</v>
      </c>
      <c r="CD27" s="15">
        <v>1.1499999999999999</v>
      </c>
      <c r="CE27" s="15">
        <v>1.1499999999999999</v>
      </c>
      <c r="CF27" s="15">
        <v>1.1499999999999999</v>
      </c>
      <c r="CG27" s="16">
        <v>1.1499999999999999</v>
      </c>
      <c r="CH27" s="15">
        <v>1.1499999999999999</v>
      </c>
      <c r="CI27" s="15">
        <v>1.1499999999999999</v>
      </c>
      <c r="CJ27" s="15">
        <v>1.1499999999999999</v>
      </c>
      <c r="CK27" s="16">
        <v>1.1499999999999999</v>
      </c>
      <c r="CL27" s="15">
        <v>1.1499999999999999</v>
      </c>
      <c r="CM27" s="15">
        <v>1.1499999999999999</v>
      </c>
      <c r="CN27" s="15">
        <v>1.1499999999999999</v>
      </c>
      <c r="CO27" s="16">
        <v>1.1499999999999999</v>
      </c>
      <c r="CP27" s="15">
        <v>1.1499999999999999</v>
      </c>
      <c r="CQ27" s="15">
        <v>1.1499999999999999</v>
      </c>
      <c r="CR27" s="15">
        <v>1.1499999999999999</v>
      </c>
      <c r="CS27" s="16">
        <v>1.1499999999999999</v>
      </c>
      <c r="CT27" s="15">
        <v>1.1499999999999999</v>
      </c>
      <c r="CU27" s="15">
        <v>1.1499999999999999</v>
      </c>
      <c r="CV27" s="15">
        <v>1.1499999999999999</v>
      </c>
      <c r="CW27" s="16">
        <v>1.1499999999999999</v>
      </c>
      <c r="CX27" s="15">
        <v>1.1499999999999999</v>
      </c>
      <c r="CY27" s="15">
        <v>1.1499999999999999</v>
      </c>
      <c r="CZ27" s="15">
        <v>1.1499999999999999</v>
      </c>
      <c r="DA27" s="16">
        <v>1.1499999999999999</v>
      </c>
      <c r="DB27" s="15">
        <v>1.1499999999999999</v>
      </c>
      <c r="DC27" s="15">
        <v>1.1499999999999999</v>
      </c>
      <c r="DD27" s="15">
        <v>1.1499999999999999</v>
      </c>
      <c r="DE27" s="16">
        <v>1.1499999999999999</v>
      </c>
      <c r="DF27" s="15">
        <v>1.1499999999999999</v>
      </c>
      <c r="DG27" s="15">
        <v>1.1499999999999999</v>
      </c>
      <c r="DH27" s="15">
        <v>1.1499999999999999</v>
      </c>
      <c r="DI27" s="16">
        <v>1.1499999999999999</v>
      </c>
      <c r="DJ27" s="15">
        <v>1.1499999999999999</v>
      </c>
      <c r="DK27" s="15">
        <v>1.1499999999999999</v>
      </c>
      <c r="DL27" s="15">
        <v>1.1499999999999999</v>
      </c>
      <c r="DM27" s="16">
        <v>1.1499999999999999</v>
      </c>
      <c r="DN27" s="15">
        <v>1.1499999999999999</v>
      </c>
      <c r="DO27" s="15">
        <v>1.1499999999999999</v>
      </c>
      <c r="DP27" s="15">
        <v>1.1499999999999999</v>
      </c>
      <c r="DQ27" s="16">
        <v>1.1499999999999999</v>
      </c>
      <c r="DR27" s="15">
        <v>1.1499999999999999</v>
      </c>
      <c r="DS27" s="15">
        <v>1.1499999999999999</v>
      </c>
      <c r="DT27" s="15">
        <v>1.1499999999999999</v>
      </c>
      <c r="DU27" s="16">
        <v>1.1499999999999999</v>
      </c>
      <c r="DV27" s="15">
        <v>1.1499999999999999</v>
      </c>
      <c r="DW27" s="15">
        <v>1.1499999999999999</v>
      </c>
      <c r="DX27" s="15">
        <v>1.1499999999999999</v>
      </c>
      <c r="DY27" s="16">
        <v>1.1499999999999999</v>
      </c>
      <c r="DZ27" s="15">
        <v>1.1499999999999999</v>
      </c>
      <c r="EA27" s="15">
        <v>1.1499999999999999</v>
      </c>
      <c r="EB27" s="15">
        <v>1.1499999999999999</v>
      </c>
      <c r="EC27" s="16">
        <v>1.1499999999999999</v>
      </c>
      <c r="ED27" s="15">
        <v>1.1499999999999999</v>
      </c>
      <c r="EE27" s="15">
        <v>1.1499999999999999</v>
      </c>
      <c r="EF27" s="15">
        <v>1.1499999999999999</v>
      </c>
      <c r="EG27" s="16">
        <v>1.1499999999999999</v>
      </c>
      <c r="EH27" s="15">
        <v>1.1499999999999999</v>
      </c>
      <c r="EI27" s="15">
        <v>1.1499999999999999</v>
      </c>
      <c r="EJ27" s="15">
        <v>1.1499999999999999</v>
      </c>
      <c r="EK27" s="16">
        <v>1.1499999999999999</v>
      </c>
      <c r="EL27" s="15">
        <v>1.1499999999999999</v>
      </c>
      <c r="EM27" s="15">
        <v>1.1499999999999999</v>
      </c>
      <c r="EN27" s="15">
        <v>1.1499999999999999</v>
      </c>
      <c r="EO27" s="16">
        <v>1.1499999999999999</v>
      </c>
      <c r="EP27" s="15">
        <v>1.1499999999999999</v>
      </c>
      <c r="EQ27" s="15">
        <v>1.1499999999999999</v>
      </c>
      <c r="ER27" s="15">
        <v>1.1499999999999999</v>
      </c>
      <c r="ES27" s="16">
        <v>1.1499999999999999</v>
      </c>
      <c r="ET27" s="15">
        <v>1.1499999999999999</v>
      </c>
      <c r="EU27" s="15">
        <v>1.1499999999999999</v>
      </c>
      <c r="EV27" s="15">
        <v>1.1499999999999999</v>
      </c>
      <c r="EW27" s="16">
        <v>1.1499999999999999</v>
      </c>
      <c r="EX27" s="15">
        <v>1.1499999999999999</v>
      </c>
      <c r="EY27" s="15">
        <v>1.1499999999999999</v>
      </c>
      <c r="EZ27" s="15">
        <v>1.1499999999999999</v>
      </c>
      <c r="FA27" s="16">
        <v>1.1499999999999999</v>
      </c>
      <c r="FB27" s="15">
        <v>1.1499999999999999</v>
      </c>
      <c r="FC27" s="15">
        <v>1.1499999999999999</v>
      </c>
      <c r="FD27" s="15">
        <v>1.1499999999999999</v>
      </c>
      <c r="FE27" s="16">
        <v>1.1499999999999999</v>
      </c>
      <c r="FF27" s="15">
        <v>1.1499999999999999</v>
      </c>
      <c r="FG27" s="15">
        <v>1.1499999999999999</v>
      </c>
      <c r="FH27" s="15">
        <v>1.1499999999999999</v>
      </c>
      <c r="FI27" s="16">
        <v>1.1499999999999999</v>
      </c>
      <c r="FJ27" s="15">
        <v>1.1499999999999999</v>
      </c>
      <c r="FK27" s="15">
        <v>1.1499999999999999</v>
      </c>
      <c r="FL27" s="15">
        <v>1.1499999999999999</v>
      </c>
      <c r="FM27" s="16">
        <v>1.1499999999999999</v>
      </c>
      <c r="FN27" s="15">
        <v>1.1499999999999999</v>
      </c>
      <c r="FO27" s="15">
        <v>1.1499999999999999</v>
      </c>
      <c r="FP27" s="15">
        <v>1.1499999999999999</v>
      </c>
      <c r="FQ27" s="16">
        <v>1.1499999999999999</v>
      </c>
      <c r="FR27" s="15">
        <v>1.1499999999999999</v>
      </c>
      <c r="FS27" s="15">
        <v>1.1499999999999999</v>
      </c>
      <c r="FT27" s="15">
        <v>1.1499999999999999</v>
      </c>
      <c r="FU27" s="16">
        <v>1.1499999999999999</v>
      </c>
      <c r="FV27" s="15">
        <v>1.1499999999999999</v>
      </c>
      <c r="FW27" s="15">
        <v>1.1499999999999999</v>
      </c>
      <c r="FX27" s="15">
        <v>1.1499999999999999</v>
      </c>
      <c r="FY27" s="16">
        <v>1.1499999999999999</v>
      </c>
      <c r="FZ27" s="15">
        <v>1.1499999999999999</v>
      </c>
      <c r="GA27" s="15">
        <v>1.1499999999999999</v>
      </c>
      <c r="GB27" s="15">
        <v>1.1499999999999999</v>
      </c>
      <c r="GC27" s="16">
        <v>1.1499999999999999</v>
      </c>
      <c r="GD27" s="15">
        <v>1.1499999999999999</v>
      </c>
      <c r="GE27" s="15">
        <v>1.1499999999999999</v>
      </c>
      <c r="GF27" s="15">
        <v>1.1499999999999999</v>
      </c>
      <c r="GG27" s="16">
        <v>1.1499999999999999</v>
      </c>
      <c r="GH27" s="15">
        <v>1.1499999999999999</v>
      </c>
      <c r="GI27" s="15">
        <v>1.1499999999999999</v>
      </c>
      <c r="GJ27" s="15">
        <v>1.1499999999999999</v>
      </c>
      <c r="GK27" s="16">
        <v>1.1499999999999999</v>
      </c>
      <c r="GL27" s="15">
        <v>1.1499999999999999</v>
      </c>
      <c r="GM27" s="15">
        <v>1.1499999999999999</v>
      </c>
      <c r="GN27" s="15">
        <v>1.1499999999999999</v>
      </c>
      <c r="GO27" s="16">
        <v>1.1499999999999999</v>
      </c>
      <c r="GP27" s="15">
        <v>1.1499999999999999</v>
      </c>
      <c r="GQ27" s="15">
        <v>1.1499999999999999</v>
      </c>
      <c r="GR27" s="15">
        <v>1.1499999999999999</v>
      </c>
      <c r="GS27" s="16">
        <v>1.1499999999999999</v>
      </c>
      <c r="GT27" s="15">
        <v>1.1499999999999999</v>
      </c>
      <c r="GU27" s="15">
        <v>1.1499999999999999</v>
      </c>
      <c r="GV27" s="15">
        <v>1.1499999999999999</v>
      </c>
      <c r="GW27" s="16">
        <v>1.1499999999999999</v>
      </c>
      <c r="GX27" s="15">
        <v>1.1499999999999999</v>
      </c>
      <c r="GY27" s="15">
        <v>1.1499999999999999</v>
      </c>
      <c r="GZ27" s="15">
        <v>1.1499999999999999</v>
      </c>
      <c r="HA27" s="16">
        <v>1.1499999999999999</v>
      </c>
      <c r="HB27" s="15">
        <v>1.1499999999999999</v>
      </c>
      <c r="HC27" s="15">
        <v>1.1499999999999999</v>
      </c>
      <c r="HD27" s="15">
        <v>1.1499999999999999</v>
      </c>
      <c r="HE27" s="16">
        <v>1.1499999999999999</v>
      </c>
      <c r="HF27" s="15">
        <v>1.1499999999999999</v>
      </c>
      <c r="HG27" s="15">
        <v>1.1499999999999999</v>
      </c>
      <c r="HH27" s="15">
        <v>1.1499999999999999</v>
      </c>
      <c r="HI27" s="16">
        <v>1.1499999999999999</v>
      </c>
      <c r="HJ27" s="15">
        <v>1.1499999999999999</v>
      </c>
      <c r="HK27" s="15">
        <v>1.1499999999999999</v>
      </c>
      <c r="HL27" s="15">
        <v>1.1499999999999999</v>
      </c>
      <c r="HM27" s="16">
        <v>1.1499999999999999</v>
      </c>
      <c r="HN27" s="15">
        <v>1.1499999999999999</v>
      </c>
      <c r="HO27" s="15">
        <v>1.1499999999999999</v>
      </c>
      <c r="HP27" s="15">
        <v>1.1499999999999999</v>
      </c>
      <c r="HQ27" s="16">
        <v>1.1499999999999999</v>
      </c>
      <c r="HR27" s="15">
        <v>1.1499999999999999</v>
      </c>
      <c r="HS27" s="15">
        <v>1.1499999999999999</v>
      </c>
      <c r="HT27" s="15">
        <v>1.1499999999999999</v>
      </c>
      <c r="HU27" s="16">
        <v>1.1499999999999999</v>
      </c>
      <c r="HV27" s="15">
        <v>1.1499999999999999</v>
      </c>
      <c r="HW27" s="15">
        <v>1.1499999999999999</v>
      </c>
      <c r="HX27" s="15">
        <v>1.1499999999999999</v>
      </c>
      <c r="HY27" s="16">
        <v>1.1499999999999999</v>
      </c>
      <c r="HZ27" s="15">
        <v>1.1499999999999999</v>
      </c>
      <c r="IA27" s="15">
        <v>1.1499999999999999</v>
      </c>
      <c r="IB27" s="15">
        <v>1.1499999999999999</v>
      </c>
      <c r="IC27" s="16">
        <v>1.1499999999999999</v>
      </c>
      <c r="ID27" s="15">
        <v>1.1499999999999999</v>
      </c>
      <c r="IE27" s="15">
        <v>1.1499999999999999</v>
      </c>
      <c r="IF27" s="15">
        <v>1.1499999999999999</v>
      </c>
      <c r="IG27" s="16">
        <v>1.1499999999999999</v>
      </c>
      <c r="IH27" s="15">
        <v>1.1499999999999999</v>
      </c>
      <c r="II27" s="15">
        <v>1.1499999999999999</v>
      </c>
      <c r="IJ27" s="15">
        <v>1.1499999999999999</v>
      </c>
      <c r="IK27" s="16">
        <v>1.1499999999999999</v>
      </c>
      <c r="IL27" s="15">
        <v>1.1499999999999999</v>
      </c>
      <c r="IM27" s="15">
        <v>1.1499999999999999</v>
      </c>
      <c r="IN27" s="15">
        <v>1.1499999999999999</v>
      </c>
      <c r="IO27" s="16">
        <v>1.1499999999999999</v>
      </c>
      <c r="IP27" s="15">
        <v>1.1499999999999999</v>
      </c>
      <c r="IQ27" s="15">
        <v>1.1499999999999999</v>
      </c>
      <c r="IR27" s="15">
        <v>1.1499999999999999</v>
      </c>
      <c r="IS27" s="16">
        <v>1.1499999999999999</v>
      </c>
      <c r="IT27" s="15">
        <v>1.1499999999999999</v>
      </c>
      <c r="IU27" s="15">
        <v>1.1499999999999999</v>
      </c>
      <c r="IV27" s="15">
        <v>1.1499999999999999</v>
      </c>
      <c r="IW27" s="16">
        <v>1.1499999999999999</v>
      </c>
      <c r="IX27" s="15">
        <v>1.1499999999999999</v>
      </c>
      <c r="IY27" s="15">
        <v>1.1499999999999999</v>
      </c>
      <c r="IZ27" s="15">
        <v>1.1499999999999999</v>
      </c>
      <c r="JA27" s="16">
        <v>1.1499999999999999</v>
      </c>
      <c r="JB27" s="15">
        <v>1.1499999999999999</v>
      </c>
      <c r="JC27" s="15">
        <v>1.1499999999999999</v>
      </c>
      <c r="JD27" s="15">
        <v>1.1499999999999999</v>
      </c>
      <c r="JE27" s="16">
        <v>1.1499999999999999</v>
      </c>
      <c r="JF27" s="15">
        <v>1.1499999999999999</v>
      </c>
      <c r="JG27" s="15">
        <v>1.1499999999999999</v>
      </c>
      <c r="JH27" s="15">
        <v>1.1499999999999999</v>
      </c>
      <c r="JI27" s="16">
        <v>1.1499999999999999</v>
      </c>
      <c r="JJ27" s="15">
        <v>1.1499999999999999</v>
      </c>
      <c r="JK27" s="15">
        <v>1.1499999999999999</v>
      </c>
      <c r="JL27" s="15">
        <v>1.1499999999999999</v>
      </c>
      <c r="JM27" s="16">
        <v>1.1499999999999999</v>
      </c>
      <c r="JN27" s="15">
        <v>1.1499999999999999</v>
      </c>
      <c r="JO27" s="15">
        <v>1.1499999999999999</v>
      </c>
      <c r="JP27" s="15">
        <v>1.1499999999999999</v>
      </c>
      <c r="JQ27" s="16">
        <v>1.1499999999999999</v>
      </c>
      <c r="JR27" s="15">
        <v>1.1499999999999999</v>
      </c>
      <c r="JS27" s="15">
        <v>1.1499999999999999</v>
      </c>
      <c r="JT27" s="15">
        <v>1.1499999999999999</v>
      </c>
      <c r="JU27" s="16">
        <v>1.1499999999999999</v>
      </c>
      <c r="JV27" s="15">
        <v>1.1499999999999999</v>
      </c>
      <c r="JW27" s="15">
        <v>1.1499999999999999</v>
      </c>
      <c r="JX27" s="15">
        <v>1.1499999999999999</v>
      </c>
      <c r="JY27" s="16">
        <v>1.1499999999999999</v>
      </c>
      <c r="JZ27" s="15">
        <v>1.1499999999999999</v>
      </c>
      <c r="KA27" s="15">
        <v>1.1499999999999999</v>
      </c>
      <c r="KB27" s="15">
        <v>1.1499999999999999</v>
      </c>
      <c r="KC27" s="16">
        <v>1.1499999999999999</v>
      </c>
      <c r="KD27" s="15">
        <v>1.1499999999999999</v>
      </c>
      <c r="KE27" s="15">
        <v>1.1499999999999999</v>
      </c>
      <c r="KF27" s="15">
        <v>1.1499999999999999</v>
      </c>
      <c r="KG27" s="16">
        <v>1.1499999999999999</v>
      </c>
      <c r="KH27" s="15">
        <v>1.1499999999999999</v>
      </c>
      <c r="KI27" s="15">
        <v>1.1499999999999999</v>
      </c>
      <c r="KJ27" s="15">
        <v>1.1499999999999999</v>
      </c>
      <c r="KK27" s="16">
        <v>1.1499999999999999</v>
      </c>
      <c r="KL27" s="15">
        <v>1.1499999999999999</v>
      </c>
      <c r="KM27" s="15">
        <v>1.1499999999999999</v>
      </c>
      <c r="KN27" s="15">
        <v>1.1499999999999999</v>
      </c>
      <c r="KO27" s="16">
        <v>1.1499999999999999</v>
      </c>
      <c r="KP27" s="15">
        <v>1.1499999999999999</v>
      </c>
      <c r="KQ27" s="15">
        <v>1.1499999999999999</v>
      </c>
      <c r="KR27" s="15">
        <v>1.1499999999999999</v>
      </c>
      <c r="KS27" s="16">
        <v>1.1499999999999999</v>
      </c>
      <c r="KT27" s="15">
        <v>1.1499999999999999</v>
      </c>
      <c r="KU27" s="15">
        <v>1.1499999999999999</v>
      </c>
      <c r="KV27" s="15">
        <v>1.1499999999999999</v>
      </c>
      <c r="KW27" s="16">
        <v>1.1499999999999999</v>
      </c>
      <c r="KX27" s="15">
        <v>1.1499999999999999</v>
      </c>
      <c r="KY27" s="15">
        <v>1.1499999999999999</v>
      </c>
      <c r="KZ27" s="15">
        <v>1.1499999999999999</v>
      </c>
      <c r="LA27" s="16">
        <v>1.1499999999999999</v>
      </c>
      <c r="LB27" s="15">
        <v>1.1499999999999999</v>
      </c>
      <c r="LC27" s="15">
        <v>1.1499999999999999</v>
      </c>
      <c r="LD27" s="15">
        <v>1.1499999999999999</v>
      </c>
      <c r="LE27" s="16">
        <v>1.1499999999999999</v>
      </c>
      <c r="LF27" s="15">
        <v>1.1499999999999999</v>
      </c>
      <c r="LG27" s="15">
        <v>1.1499999999999999</v>
      </c>
      <c r="LH27" s="15">
        <v>1.1499999999999999</v>
      </c>
      <c r="LI27" s="16">
        <v>1.1499999999999999</v>
      </c>
      <c r="LJ27" s="15">
        <v>1.1499999999999999</v>
      </c>
      <c r="LK27" s="15">
        <v>1.1499999999999999</v>
      </c>
      <c r="LL27" s="15">
        <v>1.1499999999999999</v>
      </c>
      <c r="LM27" s="16">
        <v>1.1499999999999999</v>
      </c>
      <c r="LN27" s="15">
        <v>1.1499999999999999</v>
      </c>
      <c r="LO27" s="15">
        <v>1.1499999999999999</v>
      </c>
      <c r="LP27" s="15">
        <v>1.1499999999999999</v>
      </c>
      <c r="LQ27" s="16">
        <v>1.1499999999999999</v>
      </c>
      <c r="LR27" s="15">
        <v>1.1499999999999999</v>
      </c>
      <c r="LS27" s="15">
        <v>1.1499999999999999</v>
      </c>
      <c r="LT27" s="15">
        <v>1.1499999999999999</v>
      </c>
      <c r="LU27" s="16">
        <v>1.1499999999999999</v>
      </c>
      <c r="LV27" s="15">
        <v>1.1499999999999999</v>
      </c>
      <c r="LW27" s="15">
        <v>1.1499999999999999</v>
      </c>
      <c r="LX27" s="15">
        <v>1.1499999999999999</v>
      </c>
      <c r="LY27" s="16">
        <v>1.1499999999999999</v>
      </c>
      <c r="LZ27" s="15">
        <v>1.1499999999999999</v>
      </c>
      <c r="MA27" s="15">
        <v>1.1499999999999999</v>
      </c>
      <c r="MB27" s="15">
        <v>1.1499999999999999</v>
      </c>
      <c r="MC27" s="16">
        <v>1.1499999999999999</v>
      </c>
      <c r="MD27" s="15">
        <v>1.1499999999999999</v>
      </c>
      <c r="ME27" s="15">
        <v>1.1499999999999999</v>
      </c>
      <c r="MF27" s="15">
        <v>1.1499999999999999</v>
      </c>
      <c r="MG27" s="16">
        <v>1.1499999999999999</v>
      </c>
      <c r="MH27" s="15">
        <v>1.1499999999999999</v>
      </c>
      <c r="MI27" s="15">
        <v>1.1499999999999999</v>
      </c>
      <c r="MJ27" s="15">
        <v>1.1499999999999999</v>
      </c>
      <c r="MK27" s="16">
        <v>1.1499999999999999</v>
      </c>
      <c r="ML27" s="15">
        <v>1.1499999999999999</v>
      </c>
      <c r="MM27" s="15">
        <v>1.1499999999999999</v>
      </c>
      <c r="MN27" s="15">
        <v>1.1499999999999999</v>
      </c>
      <c r="MO27" s="16">
        <v>1.1499999999999999</v>
      </c>
      <c r="MP27" s="15">
        <v>1.1499999999999999</v>
      </c>
      <c r="MQ27" s="15">
        <v>1.1499999999999999</v>
      </c>
      <c r="MR27" s="15">
        <v>1.1499999999999999</v>
      </c>
      <c r="MS27" s="16">
        <v>1.1499999999999999</v>
      </c>
      <c r="MT27" s="15">
        <v>1.1499999999999999</v>
      </c>
      <c r="MU27" s="15">
        <v>1.1499999999999999</v>
      </c>
      <c r="MV27" s="15">
        <v>1.1499999999999999</v>
      </c>
      <c r="MW27" s="16">
        <v>1.1499999999999999</v>
      </c>
      <c r="MX27" s="15">
        <v>1.1499999999999999</v>
      </c>
      <c r="MY27" s="15">
        <v>1.1499999999999999</v>
      </c>
      <c r="MZ27" s="15">
        <v>1.1499999999999999</v>
      </c>
      <c r="NA27" s="16">
        <v>1.1499999999999999</v>
      </c>
      <c r="NB27" s="15">
        <v>1.1499999999999999</v>
      </c>
      <c r="NC27" s="15">
        <v>1.1499999999999999</v>
      </c>
      <c r="ND27" s="15">
        <v>1.1499999999999999</v>
      </c>
      <c r="NE27" s="16">
        <v>1.1499999999999999</v>
      </c>
      <c r="NF27" s="15">
        <v>1.1499999999999999</v>
      </c>
      <c r="NG27" s="15">
        <v>1.1499999999999999</v>
      </c>
      <c r="NH27" s="15">
        <v>1.1499999999999999</v>
      </c>
      <c r="NI27" s="16">
        <v>1.1499999999999999</v>
      </c>
      <c r="NJ27" s="15">
        <v>1.1499999999999999</v>
      </c>
      <c r="NK27" s="15">
        <v>1.1499999999999999</v>
      </c>
      <c r="NL27" s="15">
        <v>1.1499999999999999</v>
      </c>
      <c r="NM27" s="16">
        <v>1.1499999999999999</v>
      </c>
      <c r="NN27" s="15">
        <v>1.1499999999999999</v>
      </c>
      <c r="NO27" s="15">
        <v>1.1499999999999999</v>
      </c>
      <c r="NP27" s="15">
        <v>1.1499999999999999</v>
      </c>
      <c r="NQ27" s="16">
        <v>1.1499999999999999</v>
      </c>
      <c r="NR27" s="15">
        <v>1.1499999999999999</v>
      </c>
      <c r="NS27" s="15">
        <v>1.1499999999999999</v>
      </c>
      <c r="NT27" s="15">
        <v>1.1499999999999999</v>
      </c>
      <c r="NU27" s="16">
        <v>1.1499999999999999</v>
      </c>
      <c r="NV27" s="15">
        <v>1.1499999999999999</v>
      </c>
      <c r="NW27" s="15">
        <v>1.1499999999999999</v>
      </c>
      <c r="NX27" s="15">
        <v>1.1499999999999999</v>
      </c>
      <c r="NY27" s="16">
        <v>1.1499999999999999</v>
      </c>
      <c r="NZ27" s="15">
        <v>1.1499999999999999</v>
      </c>
      <c r="OA27" s="15">
        <v>1.1499999999999999</v>
      </c>
      <c r="OB27" s="15">
        <v>1.1499999999999999</v>
      </c>
      <c r="OC27" s="16">
        <v>1.1499999999999999</v>
      </c>
      <c r="OD27" s="15">
        <v>1.1499999999999999</v>
      </c>
      <c r="OE27" s="15">
        <v>1.1499999999999999</v>
      </c>
      <c r="OF27" s="15">
        <v>1.1499999999999999</v>
      </c>
      <c r="OG27" s="16">
        <v>1.1499999999999999</v>
      </c>
      <c r="OH27" s="15">
        <v>1.1499999999999999</v>
      </c>
      <c r="OI27" s="15">
        <v>1.1499999999999999</v>
      </c>
      <c r="OJ27" s="15">
        <v>1.1499999999999999</v>
      </c>
      <c r="OK27" s="16">
        <v>1.1499999999999999</v>
      </c>
      <c r="OL27" s="15">
        <v>1.1499999999999999</v>
      </c>
      <c r="OM27" s="15">
        <v>1.1499999999999999</v>
      </c>
      <c r="ON27" s="15">
        <v>1.1499999999999999</v>
      </c>
      <c r="OO27" s="16">
        <v>1.1499999999999999</v>
      </c>
      <c r="OP27" s="15">
        <v>1.1499999999999999</v>
      </c>
      <c r="OQ27" s="15">
        <v>1.1499999999999999</v>
      </c>
      <c r="OR27" s="15">
        <v>1.1499999999999999</v>
      </c>
      <c r="OS27" s="16">
        <v>1.1499999999999999</v>
      </c>
      <c r="OT27" s="15">
        <v>1.1499999999999999</v>
      </c>
      <c r="OU27" s="15">
        <v>1.1499999999999999</v>
      </c>
      <c r="OV27" s="15">
        <v>1.1499999999999999</v>
      </c>
      <c r="OW27" s="16">
        <v>1.1499999999999999</v>
      </c>
      <c r="OX27" s="15">
        <v>1.1499999999999999</v>
      </c>
      <c r="OY27" s="15">
        <v>1.1499999999999999</v>
      </c>
      <c r="OZ27" s="15">
        <v>1.1499999999999999</v>
      </c>
      <c r="PA27" s="16">
        <v>1.1499999999999999</v>
      </c>
      <c r="PB27" s="15">
        <v>1.1499999999999999</v>
      </c>
      <c r="PC27" s="15">
        <v>1.1499999999999999</v>
      </c>
      <c r="PD27" s="15">
        <v>1.1499999999999999</v>
      </c>
      <c r="PE27" s="16">
        <v>1.1499999999999999</v>
      </c>
      <c r="PF27" s="15">
        <v>1.1499999999999999</v>
      </c>
      <c r="PG27" s="15">
        <v>1.1499999999999999</v>
      </c>
      <c r="PH27" s="15">
        <v>1.1499999999999999</v>
      </c>
      <c r="PI27" s="16">
        <v>1.1499999999999999</v>
      </c>
      <c r="PJ27" s="15">
        <v>1.1499999999999999</v>
      </c>
      <c r="PK27" s="15">
        <v>1.1499999999999999</v>
      </c>
      <c r="PL27" s="15">
        <v>1.1499999999999999</v>
      </c>
      <c r="PM27" s="16">
        <v>1.1499999999999999</v>
      </c>
      <c r="PN27" s="15">
        <v>1.1499999999999999</v>
      </c>
      <c r="PO27" s="15">
        <v>1.1499999999999999</v>
      </c>
      <c r="PP27" s="15">
        <v>1.1499999999999999</v>
      </c>
      <c r="PQ27" s="16">
        <v>1.1499999999999999</v>
      </c>
      <c r="PR27" s="15">
        <v>1.1499999999999999</v>
      </c>
      <c r="PS27" s="15">
        <v>1.1499999999999999</v>
      </c>
      <c r="PT27" s="15">
        <v>1.1499999999999999</v>
      </c>
      <c r="PU27" s="16">
        <v>1.1499999999999999</v>
      </c>
      <c r="PV27" s="15">
        <v>1.1499999999999999</v>
      </c>
      <c r="PW27" s="15">
        <v>1.1499999999999999</v>
      </c>
      <c r="PX27" s="15">
        <v>1.1499999999999999</v>
      </c>
      <c r="PY27" s="16">
        <v>1.1499999999999999</v>
      </c>
      <c r="PZ27" s="15">
        <v>1.1499999999999999</v>
      </c>
      <c r="QA27" s="15">
        <v>1.1499999999999999</v>
      </c>
      <c r="QB27" s="15">
        <v>1.1499999999999999</v>
      </c>
      <c r="QC27" s="16">
        <v>1.1499999999999999</v>
      </c>
      <c r="QD27" s="15">
        <v>1.1499999999999999</v>
      </c>
      <c r="QE27" s="15">
        <v>1.1499999999999999</v>
      </c>
      <c r="QF27" s="15">
        <v>1.1499999999999999</v>
      </c>
      <c r="QG27" s="16">
        <v>1.1499999999999999</v>
      </c>
      <c r="QH27" s="15">
        <v>1.1499999999999999</v>
      </c>
      <c r="QI27" s="15">
        <v>1.1499999999999999</v>
      </c>
      <c r="QJ27" s="15">
        <v>1.1499999999999999</v>
      </c>
      <c r="QK27" s="16">
        <v>1.1499999999999999</v>
      </c>
      <c r="QL27" s="15">
        <v>1.1499999999999999</v>
      </c>
      <c r="QM27" s="15">
        <v>1.1499999999999999</v>
      </c>
      <c r="QN27" s="15">
        <v>1.1499999999999999</v>
      </c>
      <c r="QO27" s="16">
        <v>1.1499999999999999</v>
      </c>
      <c r="QP27" s="15">
        <v>1.1499999999999999</v>
      </c>
      <c r="QQ27" s="15">
        <v>1.1499999999999999</v>
      </c>
      <c r="QR27" s="15">
        <v>1.1499999999999999</v>
      </c>
      <c r="QS27" s="16">
        <v>1.1499999999999999</v>
      </c>
      <c r="QT27" s="15">
        <v>1.1499999999999999</v>
      </c>
      <c r="QU27" s="15">
        <v>1.1499999999999999</v>
      </c>
      <c r="QV27" s="15">
        <v>1.1499999999999999</v>
      </c>
      <c r="QW27" s="16">
        <v>1.1499999999999999</v>
      </c>
      <c r="QX27" s="15">
        <v>1.1499999999999999</v>
      </c>
      <c r="QY27" s="15">
        <v>1.1499999999999999</v>
      </c>
      <c r="QZ27" s="15">
        <v>1.1499999999999999</v>
      </c>
      <c r="RA27" s="16">
        <v>1.1499999999999999</v>
      </c>
      <c r="RB27" s="15">
        <v>1.1499999999999999</v>
      </c>
      <c r="RC27" s="15">
        <v>1.1499999999999999</v>
      </c>
      <c r="RD27" s="15">
        <v>1.1499999999999999</v>
      </c>
      <c r="RE27" s="16">
        <v>1.1499999999999999</v>
      </c>
      <c r="RF27" s="15">
        <v>1.1499999999999999</v>
      </c>
      <c r="RG27" s="15">
        <v>1.1499999999999999</v>
      </c>
      <c r="RH27" s="15">
        <v>1.1499999999999999</v>
      </c>
      <c r="RI27" s="16">
        <v>1.1499999999999999</v>
      </c>
      <c r="RJ27" s="15">
        <v>1.1499999999999999</v>
      </c>
      <c r="RK27" s="15">
        <v>1.1499999999999999</v>
      </c>
      <c r="RL27" s="15">
        <v>1.1499999999999999</v>
      </c>
      <c r="RM27" s="16">
        <v>1.1499999999999999</v>
      </c>
      <c r="RN27" s="15">
        <v>1.1499999999999999</v>
      </c>
      <c r="RO27" s="15">
        <v>1.1499999999999999</v>
      </c>
      <c r="RP27" s="15">
        <v>1.1499999999999999</v>
      </c>
      <c r="RQ27" s="16">
        <v>1.1499999999999999</v>
      </c>
      <c r="RR27" s="15">
        <v>1.1499999999999999</v>
      </c>
      <c r="RS27" s="15">
        <v>1.1499999999999999</v>
      </c>
      <c r="RT27" s="15">
        <v>1.1499999999999999</v>
      </c>
      <c r="RU27" s="16">
        <v>1.1499999999999999</v>
      </c>
      <c r="RV27" s="15">
        <v>1.1499999999999999</v>
      </c>
      <c r="RW27" s="15">
        <v>1.1499999999999999</v>
      </c>
      <c r="RX27" s="15">
        <v>1.1499999999999999</v>
      </c>
      <c r="RY27" s="16">
        <v>1.1499999999999999</v>
      </c>
      <c r="RZ27" s="15">
        <v>1.1499999999999999</v>
      </c>
      <c r="SA27" s="15">
        <v>1.1499999999999999</v>
      </c>
      <c r="SB27" s="15">
        <v>1.1499999999999999</v>
      </c>
      <c r="SC27" s="16">
        <v>1.1499999999999999</v>
      </c>
      <c r="SD27" s="15">
        <v>1.1499999999999999</v>
      </c>
      <c r="SE27" s="15">
        <v>1.1499999999999999</v>
      </c>
      <c r="SF27" s="15">
        <v>1.1499999999999999</v>
      </c>
      <c r="SG27" s="16">
        <v>1.1499999999999999</v>
      </c>
      <c r="SH27" s="15">
        <v>1.1499999999999999</v>
      </c>
      <c r="SI27" s="15">
        <v>1.1499999999999999</v>
      </c>
      <c r="SJ27" s="15">
        <v>1.1499999999999999</v>
      </c>
      <c r="SK27" s="16">
        <v>1.1499999999999999</v>
      </c>
      <c r="SL27" s="15">
        <v>1.1499999999999999</v>
      </c>
      <c r="SM27" s="15">
        <v>1.1499999999999999</v>
      </c>
      <c r="SN27" s="15">
        <v>1.1499999999999999</v>
      </c>
      <c r="SO27" s="16">
        <v>1.1499999999999999</v>
      </c>
      <c r="SP27" s="15">
        <v>1.1499999999999999</v>
      </c>
      <c r="SQ27" s="15">
        <v>1.1499999999999999</v>
      </c>
      <c r="SR27" s="15">
        <v>1.1499999999999999</v>
      </c>
      <c r="SS27" s="16">
        <v>1.1499999999999999</v>
      </c>
    </row>
    <row r="28" spans="1:513" ht="12.75" x14ac:dyDescent="0.2">
      <c r="A28" s="1" t="s">
        <v>31</v>
      </c>
      <c r="B28" s="15">
        <v>1</v>
      </c>
      <c r="C28" s="15">
        <v>1</v>
      </c>
      <c r="D28" s="15">
        <v>1</v>
      </c>
      <c r="E28" s="16">
        <v>1</v>
      </c>
      <c r="F28" s="15">
        <v>1</v>
      </c>
      <c r="G28" s="15">
        <v>1</v>
      </c>
      <c r="H28" s="15">
        <v>1</v>
      </c>
      <c r="I28" s="16">
        <v>1</v>
      </c>
      <c r="J28" s="15">
        <v>1</v>
      </c>
      <c r="K28" s="15">
        <v>1</v>
      </c>
      <c r="L28" s="15">
        <v>1</v>
      </c>
      <c r="M28" s="16">
        <v>1</v>
      </c>
      <c r="N28" s="15">
        <v>1</v>
      </c>
      <c r="O28" s="15">
        <v>1</v>
      </c>
      <c r="P28" s="15">
        <v>1</v>
      </c>
      <c r="Q28" s="16">
        <v>1</v>
      </c>
      <c r="R28" s="15">
        <v>1</v>
      </c>
      <c r="S28" s="15">
        <v>1</v>
      </c>
      <c r="T28" s="15">
        <v>1</v>
      </c>
      <c r="U28" s="16">
        <v>1</v>
      </c>
      <c r="V28" s="15">
        <v>1</v>
      </c>
      <c r="W28" s="15">
        <v>1</v>
      </c>
      <c r="X28" s="15">
        <v>1</v>
      </c>
      <c r="Y28" s="16">
        <v>1</v>
      </c>
      <c r="Z28" s="15">
        <v>1</v>
      </c>
      <c r="AA28" s="15">
        <v>1</v>
      </c>
      <c r="AB28" s="15">
        <v>1</v>
      </c>
      <c r="AC28" s="16">
        <v>1</v>
      </c>
      <c r="AD28" s="15">
        <v>1</v>
      </c>
      <c r="AE28" s="15">
        <v>1</v>
      </c>
      <c r="AF28" s="15">
        <v>1</v>
      </c>
      <c r="AG28" s="16">
        <v>1</v>
      </c>
      <c r="AH28" s="15">
        <v>1</v>
      </c>
      <c r="AI28" s="15">
        <v>1</v>
      </c>
      <c r="AJ28" s="15">
        <v>1</v>
      </c>
      <c r="AK28" s="16">
        <v>1</v>
      </c>
      <c r="AL28" s="15">
        <v>1</v>
      </c>
      <c r="AM28" s="15">
        <v>1</v>
      </c>
      <c r="AN28" s="15">
        <v>1</v>
      </c>
      <c r="AO28" s="16">
        <v>1</v>
      </c>
      <c r="AP28" s="15">
        <v>1</v>
      </c>
      <c r="AQ28" s="15">
        <v>1</v>
      </c>
      <c r="AR28" s="15">
        <v>1</v>
      </c>
      <c r="AS28" s="16">
        <v>1</v>
      </c>
      <c r="AT28" s="15">
        <v>1</v>
      </c>
      <c r="AU28" s="15">
        <v>1</v>
      </c>
      <c r="AV28" s="15">
        <v>1</v>
      </c>
      <c r="AW28" s="16">
        <v>1</v>
      </c>
      <c r="AX28" s="15">
        <v>1</v>
      </c>
      <c r="AY28" s="15">
        <v>1</v>
      </c>
      <c r="AZ28" s="15">
        <v>1</v>
      </c>
      <c r="BA28" s="16">
        <v>1</v>
      </c>
      <c r="BB28" s="15">
        <v>1</v>
      </c>
      <c r="BC28" s="15">
        <v>1</v>
      </c>
      <c r="BD28" s="15">
        <v>1</v>
      </c>
      <c r="BE28" s="16">
        <v>1</v>
      </c>
      <c r="BF28" s="15">
        <v>1</v>
      </c>
      <c r="BG28" s="15">
        <v>1</v>
      </c>
      <c r="BH28" s="15">
        <v>1</v>
      </c>
      <c r="BI28" s="16">
        <v>1</v>
      </c>
      <c r="BJ28" s="15">
        <v>1</v>
      </c>
      <c r="BK28" s="15">
        <v>1</v>
      </c>
      <c r="BL28" s="15">
        <v>1</v>
      </c>
      <c r="BM28" s="16">
        <v>1</v>
      </c>
      <c r="BN28" s="15">
        <v>1</v>
      </c>
      <c r="BO28" s="15">
        <v>1</v>
      </c>
      <c r="BP28" s="15">
        <v>1</v>
      </c>
      <c r="BQ28" s="16">
        <v>1</v>
      </c>
      <c r="BR28" s="15">
        <v>1</v>
      </c>
      <c r="BS28" s="15">
        <v>1</v>
      </c>
      <c r="BT28" s="15">
        <v>1</v>
      </c>
      <c r="BU28" s="16">
        <v>1</v>
      </c>
      <c r="BV28" s="15">
        <v>1</v>
      </c>
      <c r="BW28" s="15">
        <v>1</v>
      </c>
      <c r="BX28" s="15">
        <v>1</v>
      </c>
      <c r="BY28" s="16">
        <v>1</v>
      </c>
      <c r="BZ28" s="15">
        <v>1</v>
      </c>
      <c r="CA28" s="15">
        <v>1</v>
      </c>
      <c r="CB28" s="15">
        <v>1</v>
      </c>
      <c r="CC28" s="16">
        <v>1</v>
      </c>
      <c r="CD28" s="15">
        <v>1</v>
      </c>
      <c r="CE28" s="15">
        <v>1</v>
      </c>
      <c r="CF28" s="15">
        <v>1</v>
      </c>
      <c r="CG28" s="16">
        <v>1</v>
      </c>
      <c r="CH28" s="15">
        <v>1</v>
      </c>
      <c r="CI28" s="15">
        <v>1</v>
      </c>
      <c r="CJ28" s="15">
        <v>1</v>
      </c>
      <c r="CK28" s="16">
        <v>1</v>
      </c>
      <c r="CL28" s="15">
        <v>1</v>
      </c>
      <c r="CM28" s="15">
        <v>1</v>
      </c>
      <c r="CN28" s="15">
        <v>1</v>
      </c>
      <c r="CO28" s="16">
        <v>1</v>
      </c>
      <c r="CP28" s="15">
        <v>1</v>
      </c>
      <c r="CQ28" s="15">
        <v>1</v>
      </c>
      <c r="CR28" s="15">
        <v>1</v>
      </c>
      <c r="CS28" s="16">
        <v>1</v>
      </c>
      <c r="CT28" s="15">
        <v>1</v>
      </c>
      <c r="CU28" s="15">
        <v>1</v>
      </c>
      <c r="CV28" s="15">
        <v>1</v>
      </c>
      <c r="CW28" s="16">
        <v>1</v>
      </c>
      <c r="CX28" s="15">
        <v>1</v>
      </c>
      <c r="CY28" s="15">
        <v>1</v>
      </c>
      <c r="CZ28" s="15">
        <v>1</v>
      </c>
      <c r="DA28" s="16">
        <v>1</v>
      </c>
      <c r="DB28" s="15">
        <v>1</v>
      </c>
      <c r="DC28" s="15">
        <v>1</v>
      </c>
      <c r="DD28" s="15">
        <v>1</v>
      </c>
      <c r="DE28" s="16">
        <v>1</v>
      </c>
      <c r="DF28" s="15">
        <v>1</v>
      </c>
      <c r="DG28" s="15">
        <v>1</v>
      </c>
      <c r="DH28" s="15">
        <v>1</v>
      </c>
      <c r="DI28" s="16">
        <v>1</v>
      </c>
      <c r="DJ28" s="15">
        <v>1</v>
      </c>
      <c r="DK28" s="15">
        <v>1</v>
      </c>
      <c r="DL28" s="15">
        <v>1</v>
      </c>
      <c r="DM28" s="16">
        <v>1</v>
      </c>
      <c r="DN28" s="15">
        <v>1</v>
      </c>
      <c r="DO28" s="15">
        <v>1</v>
      </c>
      <c r="DP28" s="15">
        <v>1</v>
      </c>
      <c r="DQ28" s="16">
        <v>1</v>
      </c>
      <c r="DR28" s="15">
        <v>1</v>
      </c>
      <c r="DS28" s="15">
        <v>1</v>
      </c>
      <c r="DT28" s="15">
        <v>1</v>
      </c>
      <c r="DU28" s="16">
        <v>1</v>
      </c>
      <c r="DV28" s="15">
        <v>1</v>
      </c>
      <c r="DW28" s="15">
        <v>1</v>
      </c>
      <c r="DX28" s="15">
        <v>1</v>
      </c>
      <c r="DY28" s="16">
        <v>1</v>
      </c>
      <c r="DZ28" s="15">
        <v>1</v>
      </c>
      <c r="EA28" s="15">
        <v>1</v>
      </c>
      <c r="EB28" s="15">
        <v>1</v>
      </c>
      <c r="EC28" s="16">
        <v>1</v>
      </c>
      <c r="ED28" s="15">
        <v>1</v>
      </c>
      <c r="EE28" s="15">
        <v>1</v>
      </c>
      <c r="EF28" s="15">
        <v>1</v>
      </c>
      <c r="EG28" s="16">
        <v>1</v>
      </c>
      <c r="EH28" s="15">
        <v>1</v>
      </c>
      <c r="EI28" s="15">
        <v>1</v>
      </c>
      <c r="EJ28" s="15">
        <v>1</v>
      </c>
      <c r="EK28" s="16">
        <v>1</v>
      </c>
      <c r="EL28" s="15">
        <v>1</v>
      </c>
      <c r="EM28" s="15">
        <v>1</v>
      </c>
      <c r="EN28" s="15">
        <v>1</v>
      </c>
      <c r="EO28" s="16">
        <v>1</v>
      </c>
      <c r="EP28" s="15">
        <v>1</v>
      </c>
      <c r="EQ28" s="15">
        <v>1</v>
      </c>
      <c r="ER28" s="15">
        <v>1</v>
      </c>
      <c r="ES28" s="16">
        <v>1</v>
      </c>
      <c r="ET28" s="15">
        <v>1</v>
      </c>
      <c r="EU28" s="15">
        <v>1</v>
      </c>
      <c r="EV28" s="15">
        <v>1</v>
      </c>
      <c r="EW28" s="16">
        <v>1</v>
      </c>
      <c r="EX28" s="15">
        <v>1</v>
      </c>
      <c r="EY28" s="15">
        <v>1</v>
      </c>
      <c r="EZ28" s="15">
        <v>1</v>
      </c>
      <c r="FA28" s="16">
        <v>1</v>
      </c>
      <c r="FB28" s="15">
        <v>1</v>
      </c>
      <c r="FC28" s="15">
        <v>1</v>
      </c>
      <c r="FD28" s="15">
        <v>1</v>
      </c>
      <c r="FE28" s="16">
        <v>1</v>
      </c>
      <c r="FF28" s="15">
        <v>1</v>
      </c>
      <c r="FG28" s="15">
        <v>1</v>
      </c>
      <c r="FH28" s="15">
        <v>1</v>
      </c>
      <c r="FI28" s="16">
        <v>1</v>
      </c>
      <c r="FJ28" s="15">
        <v>1</v>
      </c>
      <c r="FK28" s="15">
        <v>1</v>
      </c>
      <c r="FL28" s="15">
        <v>1</v>
      </c>
      <c r="FM28" s="16">
        <v>1</v>
      </c>
      <c r="FN28" s="15">
        <v>1</v>
      </c>
      <c r="FO28" s="15">
        <v>1</v>
      </c>
      <c r="FP28" s="15">
        <v>1</v>
      </c>
      <c r="FQ28" s="16">
        <v>1</v>
      </c>
      <c r="FR28" s="15">
        <v>1</v>
      </c>
      <c r="FS28" s="15">
        <v>1</v>
      </c>
      <c r="FT28" s="15">
        <v>1</v>
      </c>
      <c r="FU28" s="16">
        <v>1</v>
      </c>
      <c r="FV28" s="15">
        <v>1</v>
      </c>
      <c r="FW28" s="15">
        <v>1</v>
      </c>
      <c r="FX28" s="15">
        <v>1</v>
      </c>
      <c r="FY28" s="16">
        <v>1</v>
      </c>
      <c r="FZ28" s="15">
        <v>1</v>
      </c>
      <c r="GA28" s="15">
        <v>1</v>
      </c>
      <c r="GB28" s="15">
        <v>1</v>
      </c>
      <c r="GC28" s="16">
        <v>1</v>
      </c>
      <c r="GD28" s="15">
        <v>1</v>
      </c>
      <c r="GE28" s="15">
        <v>1</v>
      </c>
      <c r="GF28" s="15">
        <v>1</v>
      </c>
      <c r="GG28" s="16">
        <v>1</v>
      </c>
      <c r="GH28" s="15">
        <v>1</v>
      </c>
      <c r="GI28" s="15">
        <v>1</v>
      </c>
      <c r="GJ28" s="15">
        <v>1</v>
      </c>
      <c r="GK28" s="16">
        <v>1</v>
      </c>
      <c r="GL28" s="15">
        <v>1</v>
      </c>
      <c r="GM28" s="15">
        <v>1</v>
      </c>
      <c r="GN28" s="15">
        <v>1</v>
      </c>
      <c r="GO28" s="16">
        <v>1</v>
      </c>
      <c r="GP28" s="15">
        <v>1</v>
      </c>
      <c r="GQ28" s="15">
        <v>1</v>
      </c>
      <c r="GR28" s="15">
        <v>1</v>
      </c>
      <c r="GS28" s="16">
        <v>1</v>
      </c>
      <c r="GT28" s="15">
        <v>1</v>
      </c>
      <c r="GU28" s="15">
        <v>1</v>
      </c>
      <c r="GV28" s="15">
        <v>1</v>
      </c>
      <c r="GW28" s="16">
        <v>1</v>
      </c>
      <c r="GX28" s="15">
        <v>1</v>
      </c>
      <c r="GY28" s="15">
        <v>1</v>
      </c>
      <c r="GZ28" s="15">
        <v>1</v>
      </c>
      <c r="HA28" s="16">
        <v>1</v>
      </c>
      <c r="HB28" s="15">
        <v>1</v>
      </c>
      <c r="HC28" s="15">
        <v>1</v>
      </c>
      <c r="HD28" s="15">
        <v>1</v>
      </c>
      <c r="HE28" s="16">
        <v>1</v>
      </c>
      <c r="HF28" s="15">
        <v>1</v>
      </c>
      <c r="HG28" s="15">
        <v>1</v>
      </c>
      <c r="HH28" s="15">
        <v>1</v>
      </c>
      <c r="HI28" s="16">
        <v>1</v>
      </c>
      <c r="HJ28" s="15">
        <v>1</v>
      </c>
      <c r="HK28" s="15">
        <v>1</v>
      </c>
      <c r="HL28" s="15">
        <v>1</v>
      </c>
      <c r="HM28" s="16">
        <v>1</v>
      </c>
      <c r="HN28" s="15">
        <v>1</v>
      </c>
      <c r="HO28" s="15">
        <v>1</v>
      </c>
      <c r="HP28" s="15">
        <v>1</v>
      </c>
      <c r="HQ28" s="16">
        <v>1</v>
      </c>
      <c r="HR28" s="15">
        <v>1</v>
      </c>
      <c r="HS28" s="15">
        <v>1</v>
      </c>
      <c r="HT28" s="15">
        <v>1</v>
      </c>
      <c r="HU28" s="16">
        <v>1</v>
      </c>
      <c r="HV28" s="15">
        <v>1</v>
      </c>
      <c r="HW28" s="15">
        <v>1</v>
      </c>
      <c r="HX28" s="15">
        <v>1</v>
      </c>
      <c r="HY28" s="16">
        <v>1</v>
      </c>
      <c r="HZ28" s="15">
        <v>1</v>
      </c>
      <c r="IA28" s="15">
        <v>1</v>
      </c>
      <c r="IB28" s="15">
        <v>1</v>
      </c>
      <c r="IC28" s="16">
        <v>1</v>
      </c>
      <c r="ID28" s="15">
        <v>1</v>
      </c>
      <c r="IE28" s="15">
        <v>1</v>
      </c>
      <c r="IF28" s="15">
        <v>1</v>
      </c>
      <c r="IG28" s="16">
        <v>1</v>
      </c>
      <c r="IH28" s="15">
        <v>1</v>
      </c>
      <c r="II28" s="15">
        <v>1</v>
      </c>
      <c r="IJ28" s="15">
        <v>1</v>
      </c>
      <c r="IK28" s="16">
        <v>1</v>
      </c>
      <c r="IL28" s="15">
        <v>1</v>
      </c>
      <c r="IM28" s="15">
        <v>1</v>
      </c>
      <c r="IN28" s="15">
        <v>1</v>
      </c>
      <c r="IO28" s="16">
        <v>1</v>
      </c>
      <c r="IP28" s="15">
        <v>1</v>
      </c>
      <c r="IQ28" s="15">
        <v>1</v>
      </c>
      <c r="IR28" s="15">
        <v>1</v>
      </c>
      <c r="IS28" s="16">
        <v>1</v>
      </c>
      <c r="IT28" s="15">
        <v>1</v>
      </c>
      <c r="IU28" s="15">
        <v>1</v>
      </c>
      <c r="IV28" s="15">
        <v>1</v>
      </c>
      <c r="IW28" s="16">
        <v>1</v>
      </c>
      <c r="IX28" s="15">
        <v>1</v>
      </c>
      <c r="IY28" s="15">
        <v>1</v>
      </c>
      <c r="IZ28" s="15">
        <v>1</v>
      </c>
      <c r="JA28" s="16">
        <v>1</v>
      </c>
      <c r="JB28" s="15">
        <v>1</v>
      </c>
      <c r="JC28" s="15">
        <v>1</v>
      </c>
      <c r="JD28" s="15">
        <v>1</v>
      </c>
      <c r="JE28" s="16">
        <v>1</v>
      </c>
      <c r="JF28" s="15">
        <v>1</v>
      </c>
      <c r="JG28" s="15">
        <v>1</v>
      </c>
      <c r="JH28" s="15">
        <v>1</v>
      </c>
      <c r="JI28" s="16">
        <v>1</v>
      </c>
      <c r="JJ28" s="15">
        <v>1</v>
      </c>
      <c r="JK28" s="15">
        <v>1</v>
      </c>
      <c r="JL28" s="15">
        <v>1</v>
      </c>
      <c r="JM28" s="16">
        <v>1</v>
      </c>
      <c r="JN28" s="15">
        <v>1</v>
      </c>
      <c r="JO28" s="15">
        <v>1</v>
      </c>
      <c r="JP28" s="15">
        <v>1</v>
      </c>
      <c r="JQ28" s="16">
        <v>1</v>
      </c>
      <c r="JR28" s="15">
        <v>1</v>
      </c>
      <c r="JS28" s="15">
        <v>1</v>
      </c>
      <c r="JT28" s="15">
        <v>1</v>
      </c>
      <c r="JU28" s="16">
        <v>1</v>
      </c>
      <c r="JV28" s="15">
        <v>1</v>
      </c>
      <c r="JW28" s="15">
        <v>1</v>
      </c>
      <c r="JX28" s="15">
        <v>1</v>
      </c>
      <c r="JY28" s="16">
        <v>1</v>
      </c>
      <c r="JZ28" s="15">
        <v>1</v>
      </c>
      <c r="KA28" s="15">
        <v>1</v>
      </c>
      <c r="KB28" s="15">
        <v>1</v>
      </c>
      <c r="KC28" s="16">
        <v>1</v>
      </c>
      <c r="KD28" s="15">
        <v>1</v>
      </c>
      <c r="KE28" s="15">
        <v>1</v>
      </c>
      <c r="KF28" s="15">
        <v>1</v>
      </c>
      <c r="KG28" s="16">
        <v>1</v>
      </c>
      <c r="KH28" s="15">
        <v>1</v>
      </c>
      <c r="KI28" s="15">
        <v>1</v>
      </c>
      <c r="KJ28" s="15">
        <v>1</v>
      </c>
      <c r="KK28" s="16">
        <v>1</v>
      </c>
      <c r="KL28" s="15">
        <v>1</v>
      </c>
      <c r="KM28" s="15">
        <v>1</v>
      </c>
      <c r="KN28" s="15">
        <v>1</v>
      </c>
      <c r="KO28" s="16">
        <v>1</v>
      </c>
      <c r="KP28" s="15">
        <v>1</v>
      </c>
      <c r="KQ28" s="15">
        <v>1</v>
      </c>
      <c r="KR28" s="15">
        <v>1</v>
      </c>
      <c r="KS28" s="16">
        <v>1</v>
      </c>
      <c r="KT28" s="15">
        <v>1</v>
      </c>
      <c r="KU28" s="15">
        <v>1</v>
      </c>
      <c r="KV28" s="15">
        <v>1</v>
      </c>
      <c r="KW28" s="16">
        <v>1</v>
      </c>
      <c r="KX28" s="15">
        <v>1</v>
      </c>
      <c r="KY28" s="15">
        <v>1</v>
      </c>
      <c r="KZ28" s="15">
        <v>1</v>
      </c>
      <c r="LA28" s="16">
        <v>1</v>
      </c>
      <c r="LB28" s="15">
        <v>1</v>
      </c>
      <c r="LC28" s="15">
        <v>1</v>
      </c>
      <c r="LD28" s="15">
        <v>1</v>
      </c>
      <c r="LE28" s="16">
        <v>1</v>
      </c>
      <c r="LF28" s="15">
        <v>1</v>
      </c>
      <c r="LG28" s="15">
        <v>1</v>
      </c>
      <c r="LH28" s="15">
        <v>1</v>
      </c>
      <c r="LI28" s="16">
        <v>1</v>
      </c>
      <c r="LJ28" s="15">
        <v>1</v>
      </c>
      <c r="LK28" s="15">
        <v>1</v>
      </c>
      <c r="LL28" s="15">
        <v>1</v>
      </c>
      <c r="LM28" s="16">
        <v>1</v>
      </c>
      <c r="LN28" s="15">
        <v>1</v>
      </c>
      <c r="LO28" s="15">
        <v>1</v>
      </c>
      <c r="LP28" s="15">
        <v>1</v>
      </c>
      <c r="LQ28" s="16">
        <v>1</v>
      </c>
      <c r="LR28" s="15">
        <v>1</v>
      </c>
      <c r="LS28" s="15">
        <v>1</v>
      </c>
      <c r="LT28" s="15">
        <v>1</v>
      </c>
      <c r="LU28" s="16">
        <v>1</v>
      </c>
      <c r="LV28" s="15">
        <v>1</v>
      </c>
      <c r="LW28" s="15">
        <v>1</v>
      </c>
      <c r="LX28" s="15">
        <v>1</v>
      </c>
      <c r="LY28" s="16">
        <v>1</v>
      </c>
      <c r="LZ28" s="15">
        <v>1</v>
      </c>
      <c r="MA28" s="15">
        <v>1</v>
      </c>
      <c r="MB28" s="15">
        <v>1</v>
      </c>
      <c r="MC28" s="16">
        <v>1</v>
      </c>
      <c r="MD28" s="15">
        <v>1</v>
      </c>
      <c r="ME28" s="15">
        <v>1</v>
      </c>
      <c r="MF28" s="15">
        <v>1</v>
      </c>
      <c r="MG28" s="16">
        <v>1</v>
      </c>
      <c r="MH28" s="15">
        <v>1</v>
      </c>
      <c r="MI28" s="15">
        <v>1</v>
      </c>
      <c r="MJ28" s="15">
        <v>1</v>
      </c>
      <c r="MK28" s="16">
        <v>1</v>
      </c>
      <c r="ML28" s="15">
        <v>1</v>
      </c>
      <c r="MM28" s="15">
        <v>1</v>
      </c>
      <c r="MN28" s="15">
        <v>1</v>
      </c>
      <c r="MO28" s="16">
        <v>1</v>
      </c>
      <c r="MP28" s="15">
        <v>1</v>
      </c>
      <c r="MQ28" s="15">
        <v>1</v>
      </c>
      <c r="MR28" s="15">
        <v>1</v>
      </c>
      <c r="MS28" s="16">
        <v>1</v>
      </c>
      <c r="MT28" s="15">
        <v>1</v>
      </c>
      <c r="MU28" s="15">
        <v>1</v>
      </c>
      <c r="MV28" s="15">
        <v>1</v>
      </c>
      <c r="MW28" s="16">
        <v>1</v>
      </c>
      <c r="MX28" s="15">
        <v>1</v>
      </c>
      <c r="MY28" s="15">
        <v>1</v>
      </c>
      <c r="MZ28" s="15">
        <v>1</v>
      </c>
      <c r="NA28" s="16">
        <v>1</v>
      </c>
      <c r="NB28" s="15">
        <v>1</v>
      </c>
      <c r="NC28" s="15">
        <v>1</v>
      </c>
      <c r="ND28" s="15">
        <v>1</v>
      </c>
      <c r="NE28" s="16">
        <v>1</v>
      </c>
      <c r="NF28" s="15">
        <v>1</v>
      </c>
      <c r="NG28" s="15">
        <v>1</v>
      </c>
      <c r="NH28" s="15">
        <v>1</v>
      </c>
      <c r="NI28" s="16">
        <v>1</v>
      </c>
      <c r="NJ28" s="15">
        <v>1</v>
      </c>
      <c r="NK28" s="15">
        <v>1</v>
      </c>
      <c r="NL28" s="15">
        <v>1</v>
      </c>
      <c r="NM28" s="16">
        <v>1</v>
      </c>
      <c r="NN28" s="15">
        <v>1</v>
      </c>
      <c r="NO28" s="15">
        <v>1</v>
      </c>
      <c r="NP28" s="15">
        <v>1</v>
      </c>
      <c r="NQ28" s="16">
        <v>1</v>
      </c>
      <c r="NR28" s="15">
        <v>1</v>
      </c>
      <c r="NS28" s="15">
        <v>1</v>
      </c>
      <c r="NT28" s="15">
        <v>1</v>
      </c>
      <c r="NU28" s="16">
        <v>1</v>
      </c>
      <c r="NV28" s="15">
        <v>1</v>
      </c>
      <c r="NW28" s="15">
        <v>1</v>
      </c>
      <c r="NX28" s="15">
        <v>1</v>
      </c>
      <c r="NY28" s="16">
        <v>1</v>
      </c>
      <c r="NZ28" s="15">
        <v>1</v>
      </c>
      <c r="OA28" s="15">
        <v>1</v>
      </c>
      <c r="OB28" s="15">
        <v>1</v>
      </c>
      <c r="OC28" s="16">
        <v>1</v>
      </c>
      <c r="OD28" s="15">
        <v>1</v>
      </c>
      <c r="OE28" s="15">
        <v>1</v>
      </c>
      <c r="OF28" s="15">
        <v>1</v>
      </c>
      <c r="OG28" s="16">
        <v>1</v>
      </c>
      <c r="OH28" s="15">
        <v>1</v>
      </c>
      <c r="OI28" s="15">
        <v>1</v>
      </c>
      <c r="OJ28" s="15">
        <v>1</v>
      </c>
      <c r="OK28" s="16">
        <v>1</v>
      </c>
      <c r="OL28" s="15">
        <v>1</v>
      </c>
      <c r="OM28" s="15">
        <v>1</v>
      </c>
      <c r="ON28" s="15">
        <v>1</v>
      </c>
      <c r="OO28" s="16">
        <v>1</v>
      </c>
      <c r="OP28" s="15">
        <v>1</v>
      </c>
      <c r="OQ28" s="15">
        <v>1</v>
      </c>
      <c r="OR28" s="15">
        <v>1</v>
      </c>
      <c r="OS28" s="16">
        <v>1</v>
      </c>
      <c r="OT28" s="15">
        <v>1</v>
      </c>
      <c r="OU28" s="15">
        <v>1</v>
      </c>
      <c r="OV28" s="15">
        <v>1</v>
      </c>
      <c r="OW28" s="16">
        <v>1</v>
      </c>
      <c r="OX28" s="15">
        <v>1</v>
      </c>
      <c r="OY28" s="15">
        <v>1</v>
      </c>
      <c r="OZ28" s="15">
        <v>1</v>
      </c>
      <c r="PA28" s="16">
        <v>1</v>
      </c>
      <c r="PB28" s="15">
        <v>1</v>
      </c>
      <c r="PC28" s="15">
        <v>1</v>
      </c>
      <c r="PD28" s="15">
        <v>1</v>
      </c>
      <c r="PE28" s="16">
        <v>1</v>
      </c>
      <c r="PF28" s="15">
        <v>1</v>
      </c>
      <c r="PG28" s="15">
        <v>1</v>
      </c>
      <c r="PH28" s="15">
        <v>1</v>
      </c>
      <c r="PI28" s="16">
        <v>1</v>
      </c>
      <c r="PJ28" s="15">
        <v>1</v>
      </c>
      <c r="PK28" s="15">
        <v>1</v>
      </c>
      <c r="PL28" s="15">
        <v>1</v>
      </c>
      <c r="PM28" s="16">
        <v>1</v>
      </c>
      <c r="PN28" s="15">
        <v>1</v>
      </c>
      <c r="PO28" s="15">
        <v>1</v>
      </c>
      <c r="PP28" s="15">
        <v>1</v>
      </c>
      <c r="PQ28" s="16">
        <v>1</v>
      </c>
      <c r="PR28" s="15">
        <v>1</v>
      </c>
      <c r="PS28" s="15">
        <v>1</v>
      </c>
      <c r="PT28" s="15">
        <v>1</v>
      </c>
      <c r="PU28" s="16">
        <v>1</v>
      </c>
      <c r="PV28" s="15">
        <v>1</v>
      </c>
      <c r="PW28" s="15">
        <v>1</v>
      </c>
      <c r="PX28" s="15">
        <v>1</v>
      </c>
      <c r="PY28" s="16">
        <v>1</v>
      </c>
      <c r="PZ28" s="15">
        <v>1</v>
      </c>
      <c r="QA28" s="15">
        <v>1</v>
      </c>
      <c r="QB28" s="15">
        <v>1</v>
      </c>
      <c r="QC28" s="16">
        <v>1</v>
      </c>
      <c r="QD28" s="15">
        <v>1</v>
      </c>
      <c r="QE28" s="15">
        <v>1</v>
      </c>
      <c r="QF28" s="15">
        <v>1</v>
      </c>
      <c r="QG28" s="16">
        <v>1</v>
      </c>
      <c r="QH28" s="15">
        <v>1</v>
      </c>
      <c r="QI28" s="15">
        <v>1</v>
      </c>
      <c r="QJ28" s="15">
        <v>1</v>
      </c>
      <c r="QK28" s="16">
        <v>1</v>
      </c>
      <c r="QL28" s="15">
        <v>1</v>
      </c>
      <c r="QM28" s="15">
        <v>1</v>
      </c>
      <c r="QN28" s="15">
        <v>1</v>
      </c>
      <c r="QO28" s="16">
        <v>1</v>
      </c>
      <c r="QP28" s="15">
        <v>1</v>
      </c>
      <c r="QQ28" s="15">
        <v>1</v>
      </c>
      <c r="QR28" s="15">
        <v>1</v>
      </c>
      <c r="QS28" s="16">
        <v>1</v>
      </c>
      <c r="QT28" s="15">
        <v>1</v>
      </c>
      <c r="QU28" s="15">
        <v>1</v>
      </c>
      <c r="QV28" s="15">
        <v>1</v>
      </c>
      <c r="QW28" s="16">
        <v>1</v>
      </c>
      <c r="QX28" s="15">
        <v>1</v>
      </c>
      <c r="QY28" s="15">
        <v>1</v>
      </c>
      <c r="QZ28" s="15">
        <v>1</v>
      </c>
      <c r="RA28" s="16">
        <v>1</v>
      </c>
      <c r="RB28" s="15">
        <v>1</v>
      </c>
      <c r="RC28" s="15">
        <v>1</v>
      </c>
      <c r="RD28" s="15">
        <v>1</v>
      </c>
      <c r="RE28" s="16">
        <v>1</v>
      </c>
      <c r="RF28" s="15">
        <v>1</v>
      </c>
      <c r="RG28" s="15">
        <v>1</v>
      </c>
      <c r="RH28" s="15">
        <v>1</v>
      </c>
      <c r="RI28" s="16">
        <v>1</v>
      </c>
      <c r="RJ28" s="15">
        <v>1</v>
      </c>
      <c r="RK28" s="15">
        <v>1</v>
      </c>
      <c r="RL28" s="15">
        <v>1</v>
      </c>
      <c r="RM28" s="16">
        <v>1</v>
      </c>
      <c r="RN28" s="15">
        <v>1</v>
      </c>
      <c r="RO28" s="15">
        <v>1</v>
      </c>
      <c r="RP28" s="15">
        <v>1</v>
      </c>
      <c r="RQ28" s="16">
        <v>1</v>
      </c>
      <c r="RR28" s="15">
        <v>1</v>
      </c>
      <c r="RS28" s="15">
        <v>1</v>
      </c>
      <c r="RT28" s="15">
        <v>1</v>
      </c>
      <c r="RU28" s="16">
        <v>1</v>
      </c>
      <c r="RV28" s="15">
        <v>1</v>
      </c>
      <c r="RW28" s="15">
        <v>1</v>
      </c>
      <c r="RX28" s="15">
        <v>1</v>
      </c>
      <c r="RY28" s="16">
        <v>1</v>
      </c>
      <c r="RZ28" s="15">
        <v>1</v>
      </c>
      <c r="SA28" s="15">
        <v>1</v>
      </c>
      <c r="SB28" s="15">
        <v>1</v>
      </c>
      <c r="SC28" s="16">
        <v>1</v>
      </c>
      <c r="SD28" s="15">
        <v>1</v>
      </c>
      <c r="SE28" s="15">
        <v>1</v>
      </c>
      <c r="SF28" s="15">
        <v>1</v>
      </c>
      <c r="SG28" s="16">
        <v>1</v>
      </c>
      <c r="SH28" s="15">
        <v>1</v>
      </c>
      <c r="SI28" s="15">
        <v>1</v>
      </c>
      <c r="SJ28" s="15">
        <v>1</v>
      </c>
      <c r="SK28" s="16">
        <v>1</v>
      </c>
      <c r="SL28" s="15">
        <v>1</v>
      </c>
      <c r="SM28" s="15">
        <v>1</v>
      </c>
      <c r="SN28" s="15">
        <v>1</v>
      </c>
      <c r="SO28" s="16">
        <v>1</v>
      </c>
      <c r="SP28" s="15">
        <v>1</v>
      </c>
      <c r="SQ28" s="15">
        <v>1</v>
      </c>
      <c r="SR28" s="15">
        <v>1</v>
      </c>
      <c r="SS28" s="16">
        <v>1</v>
      </c>
    </row>
    <row r="29" spans="1:513" ht="12.75" x14ac:dyDescent="0.2">
      <c r="A29" s="1" t="s">
        <v>44</v>
      </c>
      <c r="B29" s="30" t="s">
        <v>32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30" t="s">
        <v>33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30" t="s">
        <v>32</v>
      </c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30" t="s">
        <v>33</v>
      </c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30" t="s">
        <v>32</v>
      </c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30" t="s">
        <v>33</v>
      </c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30" t="s">
        <v>32</v>
      </c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30" t="s">
        <v>33</v>
      </c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30" t="s">
        <v>32</v>
      </c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30" t="s">
        <v>33</v>
      </c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30" t="s">
        <v>32</v>
      </c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30" t="s">
        <v>33</v>
      </c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30" t="s">
        <v>32</v>
      </c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30" t="s">
        <v>33</v>
      </c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30" t="s">
        <v>32</v>
      </c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  <c r="ID29" s="26"/>
      <c r="IE29" s="26"/>
      <c r="IF29" s="26"/>
      <c r="IG29" s="26"/>
      <c r="IH29" s="30" t="s">
        <v>33</v>
      </c>
      <c r="II29" s="26"/>
      <c r="IJ29" s="26"/>
      <c r="IK29" s="26"/>
      <c r="IL29" s="26"/>
      <c r="IM29" s="26"/>
      <c r="IN29" s="26"/>
      <c r="IO29" s="26"/>
      <c r="IP29" s="26"/>
      <c r="IQ29" s="26"/>
      <c r="IR29" s="26"/>
      <c r="IS29" s="26"/>
      <c r="IT29" s="26"/>
      <c r="IU29" s="26"/>
      <c r="IV29" s="26"/>
      <c r="IW29" s="26"/>
      <c r="IX29" s="30" t="s">
        <v>32</v>
      </c>
      <c r="IY29" s="26"/>
      <c r="IZ29" s="26"/>
      <c r="JA29" s="26"/>
      <c r="JB29" s="26"/>
      <c r="JC29" s="26"/>
      <c r="JD29" s="26"/>
      <c r="JE29" s="26"/>
      <c r="JF29" s="26"/>
      <c r="JG29" s="26"/>
      <c r="JH29" s="26"/>
      <c r="JI29" s="26"/>
      <c r="JJ29" s="26"/>
      <c r="JK29" s="26"/>
      <c r="JL29" s="26"/>
      <c r="JM29" s="26"/>
      <c r="JN29" s="30" t="s">
        <v>33</v>
      </c>
      <c r="JO29" s="26"/>
      <c r="JP29" s="26"/>
      <c r="JQ29" s="26"/>
      <c r="JR29" s="26"/>
      <c r="JS29" s="26"/>
      <c r="JT29" s="26"/>
      <c r="JU29" s="26"/>
      <c r="JV29" s="26"/>
      <c r="JW29" s="26"/>
      <c r="JX29" s="26"/>
      <c r="JY29" s="26"/>
      <c r="JZ29" s="26"/>
      <c r="KA29" s="26"/>
      <c r="KB29" s="26"/>
      <c r="KC29" s="26"/>
      <c r="KD29" s="30" t="s">
        <v>32</v>
      </c>
      <c r="KE29" s="26"/>
      <c r="KF29" s="26"/>
      <c r="KG29" s="26"/>
      <c r="KH29" s="26"/>
      <c r="KI29" s="26"/>
      <c r="KJ29" s="26"/>
      <c r="KK29" s="26"/>
      <c r="KL29" s="26"/>
      <c r="KM29" s="26"/>
      <c r="KN29" s="26"/>
      <c r="KO29" s="26"/>
      <c r="KP29" s="26"/>
      <c r="KQ29" s="26"/>
      <c r="KR29" s="26"/>
      <c r="KS29" s="26"/>
      <c r="KT29" s="30" t="s">
        <v>33</v>
      </c>
      <c r="KU29" s="26"/>
      <c r="KV29" s="26"/>
      <c r="KW29" s="26"/>
      <c r="KX29" s="26"/>
      <c r="KY29" s="26"/>
      <c r="KZ29" s="26"/>
      <c r="LA29" s="26"/>
      <c r="LB29" s="26"/>
      <c r="LC29" s="26"/>
      <c r="LD29" s="26"/>
      <c r="LE29" s="26"/>
      <c r="LF29" s="26"/>
      <c r="LG29" s="26"/>
      <c r="LH29" s="26"/>
      <c r="LI29" s="26"/>
      <c r="LJ29" s="30" t="s">
        <v>32</v>
      </c>
      <c r="LK29" s="26"/>
      <c r="LL29" s="26"/>
      <c r="LM29" s="26"/>
      <c r="LN29" s="26"/>
      <c r="LO29" s="26"/>
      <c r="LP29" s="26"/>
      <c r="LQ29" s="26"/>
      <c r="LR29" s="26"/>
      <c r="LS29" s="26"/>
      <c r="LT29" s="26"/>
      <c r="LU29" s="26"/>
      <c r="LV29" s="26"/>
      <c r="LW29" s="26"/>
      <c r="LX29" s="26"/>
      <c r="LY29" s="26"/>
      <c r="LZ29" s="30" t="s">
        <v>33</v>
      </c>
      <c r="MA29" s="26"/>
      <c r="MB29" s="26"/>
      <c r="MC29" s="26"/>
      <c r="MD29" s="26"/>
      <c r="ME29" s="26"/>
      <c r="MF29" s="26"/>
      <c r="MG29" s="26"/>
      <c r="MH29" s="26"/>
      <c r="MI29" s="26"/>
      <c r="MJ29" s="26"/>
      <c r="MK29" s="26"/>
      <c r="ML29" s="26"/>
      <c r="MM29" s="26"/>
      <c r="MN29" s="26"/>
      <c r="MO29" s="26"/>
      <c r="MP29" s="30" t="s">
        <v>32</v>
      </c>
      <c r="MQ29" s="26"/>
      <c r="MR29" s="26"/>
      <c r="MS29" s="26"/>
      <c r="MT29" s="26"/>
      <c r="MU29" s="26"/>
      <c r="MV29" s="26"/>
      <c r="MW29" s="26"/>
      <c r="MX29" s="26"/>
      <c r="MY29" s="26"/>
      <c r="MZ29" s="26"/>
      <c r="NA29" s="26"/>
      <c r="NB29" s="26"/>
      <c r="NC29" s="26"/>
      <c r="ND29" s="26"/>
      <c r="NE29" s="26"/>
      <c r="NF29" s="30" t="s">
        <v>33</v>
      </c>
      <c r="NG29" s="26"/>
      <c r="NH29" s="26"/>
      <c r="NI29" s="26"/>
      <c r="NJ29" s="26"/>
      <c r="NK29" s="26"/>
      <c r="NL29" s="26"/>
      <c r="NM29" s="26"/>
      <c r="NN29" s="26"/>
      <c r="NO29" s="26"/>
      <c r="NP29" s="26"/>
      <c r="NQ29" s="26"/>
      <c r="NR29" s="26"/>
      <c r="NS29" s="26"/>
      <c r="NT29" s="26"/>
      <c r="NU29" s="26"/>
      <c r="NV29" s="30" t="s">
        <v>32</v>
      </c>
      <c r="NW29" s="26"/>
      <c r="NX29" s="26"/>
      <c r="NY29" s="26"/>
      <c r="NZ29" s="26"/>
      <c r="OA29" s="26"/>
      <c r="OB29" s="26"/>
      <c r="OC29" s="26"/>
      <c r="OD29" s="26"/>
      <c r="OE29" s="26"/>
      <c r="OF29" s="26"/>
      <c r="OG29" s="26"/>
      <c r="OH29" s="26"/>
      <c r="OI29" s="26"/>
      <c r="OJ29" s="26"/>
      <c r="OK29" s="26"/>
      <c r="OL29" s="30" t="s">
        <v>33</v>
      </c>
      <c r="OM29" s="26"/>
      <c r="ON29" s="26"/>
      <c r="OO29" s="26"/>
      <c r="OP29" s="26"/>
      <c r="OQ29" s="26"/>
      <c r="OR29" s="26"/>
      <c r="OS29" s="26"/>
      <c r="OT29" s="26"/>
      <c r="OU29" s="26"/>
      <c r="OV29" s="26"/>
      <c r="OW29" s="26"/>
      <c r="OX29" s="26"/>
      <c r="OY29" s="26"/>
      <c r="OZ29" s="26"/>
      <c r="PA29" s="26"/>
      <c r="PB29" s="30" t="s">
        <v>32</v>
      </c>
      <c r="PC29" s="26"/>
      <c r="PD29" s="26"/>
      <c r="PE29" s="26"/>
      <c r="PF29" s="26"/>
      <c r="PG29" s="26"/>
      <c r="PH29" s="26"/>
      <c r="PI29" s="26"/>
      <c r="PJ29" s="26"/>
      <c r="PK29" s="26"/>
      <c r="PL29" s="26"/>
      <c r="PM29" s="26"/>
      <c r="PN29" s="26"/>
      <c r="PO29" s="26"/>
      <c r="PP29" s="26"/>
      <c r="PQ29" s="26"/>
      <c r="PR29" s="30" t="s">
        <v>33</v>
      </c>
      <c r="PS29" s="26"/>
      <c r="PT29" s="26"/>
      <c r="PU29" s="26"/>
      <c r="PV29" s="26"/>
      <c r="PW29" s="26"/>
      <c r="PX29" s="26"/>
      <c r="PY29" s="26"/>
      <c r="PZ29" s="26"/>
      <c r="QA29" s="26"/>
      <c r="QB29" s="26"/>
      <c r="QC29" s="26"/>
      <c r="QD29" s="26"/>
      <c r="QE29" s="26"/>
      <c r="QF29" s="26"/>
      <c r="QG29" s="26"/>
      <c r="QH29" s="30" t="s">
        <v>32</v>
      </c>
      <c r="QI29" s="26"/>
      <c r="QJ29" s="26"/>
      <c r="QK29" s="26"/>
      <c r="QL29" s="26"/>
      <c r="QM29" s="26"/>
      <c r="QN29" s="26"/>
      <c r="QO29" s="26"/>
      <c r="QP29" s="26"/>
      <c r="QQ29" s="26"/>
      <c r="QR29" s="26"/>
      <c r="QS29" s="26"/>
      <c r="QT29" s="26"/>
      <c r="QU29" s="26"/>
      <c r="QV29" s="26"/>
      <c r="QW29" s="26"/>
      <c r="QX29" s="30" t="s">
        <v>33</v>
      </c>
      <c r="QY29" s="26"/>
      <c r="QZ29" s="26"/>
      <c r="RA29" s="26"/>
      <c r="RB29" s="26"/>
      <c r="RC29" s="26"/>
      <c r="RD29" s="26"/>
      <c r="RE29" s="26"/>
      <c r="RF29" s="26"/>
      <c r="RG29" s="26"/>
      <c r="RH29" s="26"/>
      <c r="RI29" s="26"/>
      <c r="RJ29" s="26"/>
      <c r="RK29" s="26"/>
      <c r="RL29" s="26"/>
      <c r="RM29" s="26"/>
      <c r="RN29" s="30" t="s">
        <v>32</v>
      </c>
      <c r="RO29" s="26"/>
      <c r="RP29" s="26"/>
      <c r="RQ29" s="26"/>
      <c r="RR29" s="26"/>
      <c r="RS29" s="26"/>
      <c r="RT29" s="26"/>
      <c r="RU29" s="26"/>
      <c r="RV29" s="26"/>
      <c r="RW29" s="26"/>
      <c r="RX29" s="26"/>
      <c r="RY29" s="26"/>
      <c r="RZ29" s="26"/>
      <c r="SA29" s="26"/>
      <c r="SB29" s="26"/>
      <c r="SC29" s="26"/>
      <c r="SD29" s="30" t="s">
        <v>33</v>
      </c>
      <c r="SE29" s="26"/>
      <c r="SF29" s="26"/>
      <c r="SG29" s="26"/>
      <c r="SH29" s="26"/>
      <c r="SI29" s="26"/>
      <c r="SJ29" s="26"/>
      <c r="SK29" s="26"/>
      <c r="SL29" s="26"/>
      <c r="SM29" s="26"/>
      <c r="SN29" s="26"/>
      <c r="SO29" s="26"/>
      <c r="SP29" s="26"/>
      <c r="SQ29" s="26"/>
      <c r="SR29" s="26"/>
      <c r="SS29" s="26"/>
    </row>
    <row r="30" spans="1:513" ht="12.75" x14ac:dyDescent="0.2">
      <c r="A30" s="1" t="s">
        <v>34</v>
      </c>
      <c r="B30" s="15">
        <v>1.0900000000000001</v>
      </c>
      <c r="C30" s="15">
        <v>1.0900000000000001</v>
      </c>
      <c r="D30" s="15">
        <v>1.0900000000000001</v>
      </c>
      <c r="E30" s="16">
        <v>1.0900000000000001</v>
      </c>
      <c r="F30" s="15">
        <v>1.0900000000000001</v>
      </c>
      <c r="G30" s="15">
        <v>1.0900000000000001</v>
      </c>
      <c r="H30" s="15">
        <v>1.0900000000000001</v>
      </c>
      <c r="I30" s="16">
        <v>1.0900000000000001</v>
      </c>
      <c r="J30" s="15">
        <v>1.0900000000000001</v>
      </c>
      <c r="K30" s="15">
        <v>1.0900000000000001</v>
      </c>
      <c r="L30" s="15">
        <v>1.0900000000000001</v>
      </c>
      <c r="M30" s="16">
        <v>1.0900000000000001</v>
      </c>
      <c r="N30" s="15">
        <v>1.0900000000000001</v>
      </c>
      <c r="O30" s="15">
        <v>1.0900000000000001</v>
      </c>
      <c r="P30" s="15">
        <v>1.0900000000000001</v>
      </c>
      <c r="Q30" s="16">
        <v>1.0900000000000001</v>
      </c>
      <c r="R30" s="15">
        <v>1</v>
      </c>
      <c r="S30" s="15">
        <v>1</v>
      </c>
      <c r="T30" s="15">
        <v>1</v>
      </c>
      <c r="U30" s="16">
        <v>1</v>
      </c>
      <c r="V30" s="15">
        <v>1</v>
      </c>
      <c r="W30" s="15">
        <v>1</v>
      </c>
      <c r="X30" s="15">
        <v>1</v>
      </c>
      <c r="Y30" s="16">
        <v>1</v>
      </c>
      <c r="Z30" s="15">
        <v>1</v>
      </c>
      <c r="AA30" s="15">
        <v>1</v>
      </c>
      <c r="AB30" s="15">
        <v>1</v>
      </c>
      <c r="AC30" s="16">
        <v>1</v>
      </c>
      <c r="AD30" s="15">
        <v>1</v>
      </c>
      <c r="AE30" s="15">
        <v>1</v>
      </c>
      <c r="AF30" s="15">
        <v>1</v>
      </c>
      <c r="AG30" s="16">
        <v>1</v>
      </c>
      <c r="AH30" s="15">
        <v>1.0900000000000001</v>
      </c>
      <c r="AI30" s="15">
        <v>1.0900000000000001</v>
      </c>
      <c r="AJ30" s="15">
        <v>1.0900000000000001</v>
      </c>
      <c r="AK30" s="16">
        <v>1.0900000000000001</v>
      </c>
      <c r="AL30" s="15">
        <v>1.0900000000000001</v>
      </c>
      <c r="AM30" s="15">
        <v>1.0900000000000001</v>
      </c>
      <c r="AN30" s="15">
        <v>1.0900000000000001</v>
      </c>
      <c r="AO30" s="16">
        <v>1.0900000000000001</v>
      </c>
      <c r="AP30" s="15">
        <v>1.0900000000000001</v>
      </c>
      <c r="AQ30" s="15">
        <v>1.0900000000000001</v>
      </c>
      <c r="AR30" s="15">
        <v>1.0900000000000001</v>
      </c>
      <c r="AS30" s="16">
        <v>1.0900000000000001</v>
      </c>
      <c r="AT30" s="15">
        <v>1.0900000000000001</v>
      </c>
      <c r="AU30" s="15">
        <v>1.0900000000000001</v>
      </c>
      <c r="AV30" s="15">
        <v>1.0900000000000001</v>
      </c>
      <c r="AW30" s="16">
        <v>1.0900000000000001</v>
      </c>
      <c r="AX30" s="15">
        <v>1</v>
      </c>
      <c r="AY30" s="15">
        <v>1</v>
      </c>
      <c r="AZ30" s="15">
        <v>1</v>
      </c>
      <c r="BA30" s="16">
        <v>1</v>
      </c>
      <c r="BB30" s="15">
        <v>1</v>
      </c>
      <c r="BC30" s="15">
        <v>1</v>
      </c>
      <c r="BD30" s="15">
        <v>1</v>
      </c>
      <c r="BE30" s="16">
        <v>1</v>
      </c>
      <c r="BF30" s="15">
        <v>1</v>
      </c>
      <c r="BG30" s="15">
        <v>1</v>
      </c>
      <c r="BH30" s="15">
        <v>1</v>
      </c>
      <c r="BI30" s="16">
        <v>1</v>
      </c>
      <c r="BJ30" s="15">
        <v>1</v>
      </c>
      <c r="BK30" s="15">
        <v>1</v>
      </c>
      <c r="BL30" s="15">
        <v>1</v>
      </c>
      <c r="BM30" s="16">
        <v>1</v>
      </c>
      <c r="BN30" s="15">
        <v>1.0900000000000001</v>
      </c>
      <c r="BO30" s="15">
        <v>1.0900000000000001</v>
      </c>
      <c r="BP30" s="15">
        <v>1.0900000000000001</v>
      </c>
      <c r="BQ30" s="16">
        <v>1.0900000000000001</v>
      </c>
      <c r="BR30" s="15">
        <v>1.0900000000000001</v>
      </c>
      <c r="BS30" s="15">
        <v>1.0900000000000001</v>
      </c>
      <c r="BT30" s="15">
        <v>1.0900000000000001</v>
      </c>
      <c r="BU30" s="16">
        <v>1.0900000000000001</v>
      </c>
      <c r="BV30" s="15">
        <v>1.0900000000000001</v>
      </c>
      <c r="BW30" s="15">
        <v>1.0900000000000001</v>
      </c>
      <c r="BX30" s="15">
        <v>1.0900000000000001</v>
      </c>
      <c r="BY30" s="16">
        <v>1.0900000000000001</v>
      </c>
      <c r="BZ30" s="15">
        <v>1.0900000000000001</v>
      </c>
      <c r="CA30" s="15">
        <v>1.0900000000000001</v>
      </c>
      <c r="CB30" s="15">
        <v>1.0900000000000001</v>
      </c>
      <c r="CC30" s="16">
        <v>1.0900000000000001</v>
      </c>
      <c r="CD30" s="15">
        <v>1</v>
      </c>
      <c r="CE30" s="15">
        <v>1</v>
      </c>
      <c r="CF30" s="15">
        <v>1</v>
      </c>
      <c r="CG30" s="16">
        <v>1</v>
      </c>
      <c r="CH30" s="15">
        <v>1</v>
      </c>
      <c r="CI30" s="15">
        <v>1</v>
      </c>
      <c r="CJ30" s="15">
        <v>1</v>
      </c>
      <c r="CK30" s="16">
        <v>1</v>
      </c>
      <c r="CL30" s="15">
        <v>1</v>
      </c>
      <c r="CM30" s="15">
        <v>1</v>
      </c>
      <c r="CN30" s="15">
        <v>1</v>
      </c>
      <c r="CO30" s="16">
        <v>1</v>
      </c>
      <c r="CP30" s="15">
        <v>1</v>
      </c>
      <c r="CQ30" s="15">
        <v>1</v>
      </c>
      <c r="CR30" s="15">
        <v>1</v>
      </c>
      <c r="CS30" s="16">
        <v>1</v>
      </c>
      <c r="CT30" s="15">
        <v>1.0900000000000001</v>
      </c>
      <c r="CU30" s="15">
        <v>1.0900000000000001</v>
      </c>
      <c r="CV30" s="15">
        <v>1.0900000000000001</v>
      </c>
      <c r="CW30" s="16">
        <v>1.0900000000000001</v>
      </c>
      <c r="CX30" s="15">
        <v>1.0900000000000001</v>
      </c>
      <c r="CY30" s="15">
        <v>1.0900000000000001</v>
      </c>
      <c r="CZ30" s="15">
        <v>1.0900000000000001</v>
      </c>
      <c r="DA30" s="16">
        <v>1.0900000000000001</v>
      </c>
      <c r="DB30" s="15">
        <v>1.0900000000000001</v>
      </c>
      <c r="DC30" s="15">
        <v>1.0900000000000001</v>
      </c>
      <c r="DD30" s="15">
        <v>1.0900000000000001</v>
      </c>
      <c r="DE30" s="16">
        <v>1.0900000000000001</v>
      </c>
      <c r="DF30" s="15">
        <v>1.0900000000000001</v>
      </c>
      <c r="DG30" s="15">
        <v>1.0900000000000001</v>
      </c>
      <c r="DH30" s="15">
        <v>1.0900000000000001</v>
      </c>
      <c r="DI30" s="16">
        <v>1.0900000000000001</v>
      </c>
      <c r="DJ30" s="15">
        <v>1</v>
      </c>
      <c r="DK30" s="15">
        <v>1</v>
      </c>
      <c r="DL30" s="15">
        <v>1</v>
      </c>
      <c r="DM30" s="16">
        <v>1</v>
      </c>
      <c r="DN30" s="15">
        <v>1</v>
      </c>
      <c r="DO30" s="15">
        <v>1</v>
      </c>
      <c r="DP30" s="15">
        <v>1</v>
      </c>
      <c r="DQ30" s="16">
        <v>1</v>
      </c>
      <c r="DR30" s="15">
        <v>1</v>
      </c>
      <c r="DS30" s="15">
        <v>1</v>
      </c>
      <c r="DT30" s="15">
        <v>1</v>
      </c>
      <c r="DU30" s="16">
        <v>1</v>
      </c>
      <c r="DV30" s="15">
        <v>1</v>
      </c>
      <c r="DW30" s="15">
        <v>1</v>
      </c>
      <c r="DX30" s="15">
        <v>1</v>
      </c>
      <c r="DY30" s="16">
        <v>1</v>
      </c>
      <c r="DZ30" s="15">
        <v>1.0900000000000001</v>
      </c>
      <c r="EA30" s="15">
        <v>1.0900000000000001</v>
      </c>
      <c r="EB30" s="15">
        <v>1.0900000000000001</v>
      </c>
      <c r="EC30" s="16">
        <v>1.0900000000000001</v>
      </c>
      <c r="ED30" s="15">
        <v>1.0900000000000001</v>
      </c>
      <c r="EE30" s="15">
        <v>1.0900000000000001</v>
      </c>
      <c r="EF30" s="15">
        <v>1.0900000000000001</v>
      </c>
      <c r="EG30" s="16">
        <v>1.0900000000000001</v>
      </c>
      <c r="EH30" s="15">
        <v>1.0900000000000001</v>
      </c>
      <c r="EI30" s="15">
        <v>1.0900000000000001</v>
      </c>
      <c r="EJ30" s="15">
        <v>1.0900000000000001</v>
      </c>
      <c r="EK30" s="16">
        <v>1.0900000000000001</v>
      </c>
      <c r="EL30" s="15">
        <v>1.0900000000000001</v>
      </c>
      <c r="EM30" s="15">
        <v>1.0900000000000001</v>
      </c>
      <c r="EN30" s="15">
        <v>1.0900000000000001</v>
      </c>
      <c r="EO30" s="16">
        <v>1.0900000000000001</v>
      </c>
      <c r="EP30" s="15">
        <v>1</v>
      </c>
      <c r="EQ30" s="15">
        <v>1</v>
      </c>
      <c r="ER30" s="15">
        <v>1</v>
      </c>
      <c r="ES30" s="16">
        <v>1</v>
      </c>
      <c r="ET30" s="15">
        <v>1</v>
      </c>
      <c r="EU30" s="15">
        <v>1</v>
      </c>
      <c r="EV30" s="15">
        <v>1</v>
      </c>
      <c r="EW30" s="16">
        <v>1</v>
      </c>
      <c r="EX30" s="15">
        <v>1</v>
      </c>
      <c r="EY30" s="15">
        <v>1</v>
      </c>
      <c r="EZ30" s="15">
        <v>1</v>
      </c>
      <c r="FA30" s="16">
        <v>1</v>
      </c>
      <c r="FB30" s="15">
        <v>1</v>
      </c>
      <c r="FC30" s="15">
        <v>1</v>
      </c>
      <c r="FD30" s="15">
        <v>1</v>
      </c>
      <c r="FE30" s="16">
        <v>1</v>
      </c>
      <c r="FF30" s="15">
        <v>1.0900000000000001</v>
      </c>
      <c r="FG30" s="15">
        <v>1.0900000000000001</v>
      </c>
      <c r="FH30" s="15">
        <v>1.0900000000000001</v>
      </c>
      <c r="FI30" s="16">
        <v>1.0900000000000001</v>
      </c>
      <c r="FJ30" s="15">
        <v>1.0900000000000001</v>
      </c>
      <c r="FK30" s="15">
        <v>1.0900000000000001</v>
      </c>
      <c r="FL30" s="15">
        <v>1.0900000000000001</v>
      </c>
      <c r="FM30" s="16">
        <v>1.0900000000000001</v>
      </c>
      <c r="FN30" s="15">
        <v>1.0900000000000001</v>
      </c>
      <c r="FO30" s="15">
        <v>1.0900000000000001</v>
      </c>
      <c r="FP30" s="15">
        <v>1.0900000000000001</v>
      </c>
      <c r="FQ30" s="16">
        <v>1.0900000000000001</v>
      </c>
      <c r="FR30" s="15">
        <v>1.0900000000000001</v>
      </c>
      <c r="FS30" s="15">
        <v>1.0900000000000001</v>
      </c>
      <c r="FT30" s="15">
        <v>1.0900000000000001</v>
      </c>
      <c r="FU30" s="16">
        <v>1.0900000000000001</v>
      </c>
      <c r="FV30" s="15">
        <v>1</v>
      </c>
      <c r="FW30" s="15">
        <v>1</v>
      </c>
      <c r="FX30" s="15">
        <v>1</v>
      </c>
      <c r="FY30" s="16">
        <v>1</v>
      </c>
      <c r="FZ30" s="15">
        <v>1</v>
      </c>
      <c r="GA30" s="15">
        <v>1</v>
      </c>
      <c r="GB30" s="15">
        <v>1</v>
      </c>
      <c r="GC30" s="16">
        <v>1</v>
      </c>
      <c r="GD30" s="15">
        <v>1</v>
      </c>
      <c r="GE30" s="15">
        <v>1</v>
      </c>
      <c r="GF30" s="15">
        <v>1</v>
      </c>
      <c r="GG30" s="16">
        <v>1</v>
      </c>
      <c r="GH30" s="15">
        <v>1</v>
      </c>
      <c r="GI30" s="15">
        <v>1</v>
      </c>
      <c r="GJ30" s="15">
        <v>1</v>
      </c>
      <c r="GK30" s="16">
        <v>1</v>
      </c>
      <c r="GL30" s="15">
        <v>1.0900000000000001</v>
      </c>
      <c r="GM30" s="15">
        <v>1.0900000000000001</v>
      </c>
      <c r="GN30" s="15">
        <v>1.0900000000000001</v>
      </c>
      <c r="GO30" s="16">
        <v>1.0900000000000001</v>
      </c>
      <c r="GP30" s="15">
        <v>1.0900000000000001</v>
      </c>
      <c r="GQ30" s="15">
        <v>1.0900000000000001</v>
      </c>
      <c r="GR30" s="15">
        <v>1.0900000000000001</v>
      </c>
      <c r="GS30" s="16">
        <v>1.0900000000000001</v>
      </c>
      <c r="GT30" s="15">
        <v>1.0900000000000001</v>
      </c>
      <c r="GU30" s="15">
        <v>1.0900000000000001</v>
      </c>
      <c r="GV30" s="15">
        <v>1.0900000000000001</v>
      </c>
      <c r="GW30" s="16">
        <v>1.0900000000000001</v>
      </c>
      <c r="GX30" s="15">
        <v>1.0900000000000001</v>
      </c>
      <c r="GY30" s="15">
        <v>1.0900000000000001</v>
      </c>
      <c r="GZ30" s="15">
        <v>1.0900000000000001</v>
      </c>
      <c r="HA30" s="16">
        <v>1.0900000000000001</v>
      </c>
      <c r="HB30" s="15">
        <v>1</v>
      </c>
      <c r="HC30" s="15">
        <v>1</v>
      </c>
      <c r="HD30" s="15">
        <v>1</v>
      </c>
      <c r="HE30" s="16">
        <v>1</v>
      </c>
      <c r="HF30" s="15">
        <v>1</v>
      </c>
      <c r="HG30" s="15">
        <v>1</v>
      </c>
      <c r="HH30" s="15">
        <v>1</v>
      </c>
      <c r="HI30" s="16">
        <v>1</v>
      </c>
      <c r="HJ30" s="15">
        <v>1</v>
      </c>
      <c r="HK30" s="15">
        <v>1</v>
      </c>
      <c r="HL30" s="15">
        <v>1</v>
      </c>
      <c r="HM30" s="16">
        <v>1</v>
      </c>
      <c r="HN30" s="15">
        <v>1</v>
      </c>
      <c r="HO30" s="15">
        <v>1</v>
      </c>
      <c r="HP30" s="15">
        <v>1</v>
      </c>
      <c r="HQ30" s="16">
        <v>1</v>
      </c>
      <c r="HR30" s="15">
        <v>1.0900000000000001</v>
      </c>
      <c r="HS30" s="15">
        <v>1.0900000000000001</v>
      </c>
      <c r="HT30" s="15">
        <v>1.0900000000000001</v>
      </c>
      <c r="HU30" s="16">
        <v>1.0900000000000001</v>
      </c>
      <c r="HV30" s="15">
        <v>1.0900000000000001</v>
      </c>
      <c r="HW30" s="15">
        <v>1.0900000000000001</v>
      </c>
      <c r="HX30" s="15">
        <v>1.0900000000000001</v>
      </c>
      <c r="HY30" s="16">
        <v>1.0900000000000001</v>
      </c>
      <c r="HZ30" s="15">
        <v>1.0900000000000001</v>
      </c>
      <c r="IA30" s="15">
        <v>1.0900000000000001</v>
      </c>
      <c r="IB30" s="15">
        <v>1.0900000000000001</v>
      </c>
      <c r="IC30" s="16">
        <v>1.0900000000000001</v>
      </c>
      <c r="ID30" s="15">
        <v>1.0900000000000001</v>
      </c>
      <c r="IE30" s="15">
        <v>1.0900000000000001</v>
      </c>
      <c r="IF30" s="15">
        <v>1.0900000000000001</v>
      </c>
      <c r="IG30" s="16">
        <v>1.0900000000000001</v>
      </c>
      <c r="IH30" s="15">
        <v>1</v>
      </c>
      <c r="II30" s="15">
        <v>1</v>
      </c>
      <c r="IJ30" s="15">
        <v>1</v>
      </c>
      <c r="IK30" s="16">
        <v>1</v>
      </c>
      <c r="IL30" s="15">
        <v>1</v>
      </c>
      <c r="IM30" s="15">
        <v>1</v>
      </c>
      <c r="IN30" s="15">
        <v>1</v>
      </c>
      <c r="IO30" s="16">
        <v>1</v>
      </c>
      <c r="IP30" s="15">
        <v>1</v>
      </c>
      <c r="IQ30" s="15">
        <v>1</v>
      </c>
      <c r="IR30" s="15">
        <v>1</v>
      </c>
      <c r="IS30" s="16">
        <v>1</v>
      </c>
      <c r="IT30" s="15">
        <v>1</v>
      </c>
      <c r="IU30" s="15">
        <v>1</v>
      </c>
      <c r="IV30" s="15">
        <v>1</v>
      </c>
      <c r="IW30" s="16">
        <v>1</v>
      </c>
      <c r="IX30" s="15">
        <v>1.0900000000000001</v>
      </c>
      <c r="IY30" s="15">
        <v>1.0900000000000001</v>
      </c>
      <c r="IZ30" s="15">
        <v>1.0900000000000001</v>
      </c>
      <c r="JA30" s="16">
        <v>1.0900000000000001</v>
      </c>
      <c r="JB30" s="15">
        <v>1.0900000000000001</v>
      </c>
      <c r="JC30" s="15">
        <v>1.0900000000000001</v>
      </c>
      <c r="JD30" s="15">
        <v>1.0900000000000001</v>
      </c>
      <c r="JE30" s="16">
        <v>1.0900000000000001</v>
      </c>
      <c r="JF30" s="15">
        <v>1.0900000000000001</v>
      </c>
      <c r="JG30" s="15">
        <v>1.0900000000000001</v>
      </c>
      <c r="JH30" s="15">
        <v>1.0900000000000001</v>
      </c>
      <c r="JI30" s="16">
        <v>1.0900000000000001</v>
      </c>
      <c r="JJ30" s="15">
        <v>1.0900000000000001</v>
      </c>
      <c r="JK30" s="15">
        <v>1.0900000000000001</v>
      </c>
      <c r="JL30" s="15">
        <v>1.0900000000000001</v>
      </c>
      <c r="JM30" s="16">
        <v>1.0900000000000001</v>
      </c>
      <c r="JN30" s="15">
        <v>1</v>
      </c>
      <c r="JO30" s="15">
        <v>1</v>
      </c>
      <c r="JP30" s="15">
        <v>1</v>
      </c>
      <c r="JQ30" s="16">
        <v>1</v>
      </c>
      <c r="JR30" s="15">
        <v>1</v>
      </c>
      <c r="JS30" s="15">
        <v>1</v>
      </c>
      <c r="JT30" s="15">
        <v>1</v>
      </c>
      <c r="JU30" s="16">
        <v>1</v>
      </c>
      <c r="JV30" s="15">
        <v>1</v>
      </c>
      <c r="JW30" s="15">
        <v>1</v>
      </c>
      <c r="JX30" s="15">
        <v>1</v>
      </c>
      <c r="JY30" s="16">
        <v>1</v>
      </c>
      <c r="JZ30" s="15">
        <v>1</v>
      </c>
      <c r="KA30" s="15">
        <v>1</v>
      </c>
      <c r="KB30" s="15">
        <v>1</v>
      </c>
      <c r="KC30" s="16">
        <v>1</v>
      </c>
      <c r="KD30" s="15">
        <v>1.0900000000000001</v>
      </c>
      <c r="KE30" s="15">
        <v>1.0900000000000001</v>
      </c>
      <c r="KF30" s="15">
        <v>1.0900000000000001</v>
      </c>
      <c r="KG30" s="16">
        <v>1.0900000000000001</v>
      </c>
      <c r="KH30" s="15">
        <v>1.0900000000000001</v>
      </c>
      <c r="KI30" s="15">
        <v>1.0900000000000001</v>
      </c>
      <c r="KJ30" s="15">
        <v>1.0900000000000001</v>
      </c>
      <c r="KK30" s="16">
        <v>1.0900000000000001</v>
      </c>
      <c r="KL30" s="15">
        <v>1.0900000000000001</v>
      </c>
      <c r="KM30" s="15">
        <v>1.0900000000000001</v>
      </c>
      <c r="KN30" s="15">
        <v>1.0900000000000001</v>
      </c>
      <c r="KO30" s="16">
        <v>1.0900000000000001</v>
      </c>
      <c r="KP30" s="15">
        <v>1.0900000000000001</v>
      </c>
      <c r="KQ30" s="15">
        <v>1.0900000000000001</v>
      </c>
      <c r="KR30" s="15">
        <v>1.0900000000000001</v>
      </c>
      <c r="KS30" s="16">
        <v>1.0900000000000001</v>
      </c>
      <c r="KT30" s="15">
        <v>1</v>
      </c>
      <c r="KU30" s="15">
        <v>1</v>
      </c>
      <c r="KV30" s="15">
        <v>1</v>
      </c>
      <c r="KW30" s="16">
        <v>1</v>
      </c>
      <c r="KX30" s="15">
        <v>1</v>
      </c>
      <c r="KY30" s="15">
        <v>1</v>
      </c>
      <c r="KZ30" s="15">
        <v>1</v>
      </c>
      <c r="LA30" s="16">
        <v>1</v>
      </c>
      <c r="LB30" s="15">
        <v>1</v>
      </c>
      <c r="LC30" s="15">
        <v>1</v>
      </c>
      <c r="LD30" s="15">
        <v>1</v>
      </c>
      <c r="LE30" s="16">
        <v>1</v>
      </c>
      <c r="LF30" s="15">
        <v>1</v>
      </c>
      <c r="LG30" s="15">
        <v>1</v>
      </c>
      <c r="LH30" s="15">
        <v>1</v>
      </c>
      <c r="LI30" s="16">
        <v>1</v>
      </c>
      <c r="LJ30" s="15">
        <v>1.0900000000000001</v>
      </c>
      <c r="LK30" s="15">
        <v>1.0900000000000001</v>
      </c>
      <c r="LL30" s="15">
        <v>1.0900000000000001</v>
      </c>
      <c r="LM30" s="16">
        <v>1.0900000000000001</v>
      </c>
      <c r="LN30" s="15">
        <v>1.0900000000000001</v>
      </c>
      <c r="LO30" s="15">
        <v>1.0900000000000001</v>
      </c>
      <c r="LP30" s="15">
        <v>1.0900000000000001</v>
      </c>
      <c r="LQ30" s="16">
        <v>1.0900000000000001</v>
      </c>
      <c r="LR30" s="15">
        <v>1.0900000000000001</v>
      </c>
      <c r="LS30" s="15">
        <v>1.0900000000000001</v>
      </c>
      <c r="LT30" s="15">
        <v>1.0900000000000001</v>
      </c>
      <c r="LU30" s="16">
        <v>1.0900000000000001</v>
      </c>
      <c r="LV30" s="15">
        <v>1.0900000000000001</v>
      </c>
      <c r="LW30" s="15">
        <v>1.0900000000000001</v>
      </c>
      <c r="LX30" s="15">
        <v>1.0900000000000001</v>
      </c>
      <c r="LY30" s="16">
        <v>1.0900000000000001</v>
      </c>
      <c r="LZ30" s="15">
        <v>1</v>
      </c>
      <c r="MA30" s="15">
        <v>1</v>
      </c>
      <c r="MB30" s="15">
        <v>1</v>
      </c>
      <c r="MC30" s="16">
        <v>1</v>
      </c>
      <c r="MD30" s="15">
        <v>1</v>
      </c>
      <c r="ME30" s="15">
        <v>1</v>
      </c>
      <c r="MF30" s="15">
        <v>1</v>
      </c>
      <c r="MG30" s="16">
        <v>1</v>
      </c>
      <c r="MH30" s="15">
        <v>1</v>
      </c>
      <c r="MI30" s="15">
        <v>1</v>
      </c>
      <c r="MJ30" s="15">
        <v>1</v>
      </c>
      <c r="MK30" s="16">
        <v>1</v>
      </c>
      <c r="ML30" s="15">
        <v>1</v>
      </c>
      <c r="MM30" s="15">
        <v>1</v>
      </c>
      <c r="MN30" s="15">
        <v>1</v>
      </c>
      <c r="MO30" s="16">
        <v>1</v>
      </c>
      <c r="MP30" s="15">
        <v>1.0900000000000001</v>
      </c>
      <c r="MQ30" s="15">
        <v>1.0900000000000001</v>
      </c>
      <c r="MR30" s="15">
        <v>1.0900000000000001</v>
      </c>
      <c r="MS30" s="16">
        <v>1.0900000000000001</v>
      </c>
      <c r="MT30" s="15">
        <v>1.0900000000000001</v>
      </c>
      <c r="MU30" s="15">
        <v>1.0900000000000001</v>
      </c>
      <c r="MV30" s="15">
        <v>1.0900000000000001</v>
      </c>
      <c r="MW30" s="16">
        <v>1.0900000000000001</v>
      </c>
      <c r="MX30" s="15">
        <v>1.0900000000000001</v>
      </c>
      <c r="MY30" s="15">
        <v>1.0900000000000001</v>
      </c>
      <c r="MZ30" s="15">
        <v>1.0900000000000001</v>
      </c>
      <c r="NA30" s="16">
        <v>1.0900000000000001</v>
      </c>
      <c r="NB30" s="15">
        <v>1.0900000000000001</v>
      </c>
      <c r="NC30" s="15">
        <v>1.0900000000000001</v>
      </c>
      <c r="ND30" s="15">
        <v>1.0900000000000001</v>
      </c>
      <c r="NE30" s="16">
        <v>1.0900000000000001</v>
      </c>
      <c r="NF30" s="15">
        <v>1</v>
      </c>
      <c r="NG30" s="15">
        <v>1</v>
      </c>
      <c r="NH30" s="15">
        <v>1</v>
      </c>
      <c r="NI30" s="16">
        <v>1</v>
      </c>
      <c r="NJ30" s="15">
        <v>1</v>
      </c>
      <c r="NK30" s="15">
        <v>1</v>
      </c>
      <c r="NL30" s="15">
        <v>1</v>
      </c>
      <c r="NM30" s="16">
        <v>1</v>
      </c>
      <c r="NN30" s="15">
        <v>1</v>
      </c>
      <c r="NO30" s="15">
        <v>1</v>
      </c>
      <c r="NP30" s="15">
        <v>1</v>
      </c>
      <c r="NQ30" s="16">
        <v>1</v>
      </c>
      <c r="NR30" s="15">
        <v>1</v>
      </c>
      <c r="NS30" s="15">
        <v>1</v>
      </c>
      <c r="NT30" s="15">
        <v>1</v>
      </c>
      <c r="NU30" s="16">
        <v>1</v>
      </c>
      <c r="NV30" s="15">
        <v>1.0900000000000001</v>
      </c>
      <c r="NW30" s="15">
        <v>1.0900000000000001</v>
      </c>
      <c r="NX30" s="15">
        <v>1.0900000000000001</v>
      </c>
      <c r="NY30" s="16">
        <v>1.0900000000000001</v>
      </c>
      <c r="NZ30" s="15">
        <v>1.0900000000000001</v>
      </c>
      <c r="OA30" s="15">
        <v>1.0900000000000001</v>
      </c>
      <c r="OB30" s="15">
        <v>1.0900000000000001</v>
      </c>
      <c r="OC30" s="16">
        <v>1.0900000000000001</v>
      </c>
      <c r="OD30" s="15">
        <v>1.0900000000000001</v>
      </c>
      <c r="OE30" s="15">
        <v>1.0900000000000001</v>
      </c>
      <c r="OF30" s="15">
        <v>1.0900000000000001</v>
      </c>
      <c r="OG30" s="16">
        <v>1.0900000000000001</v>
      </c>
      <c r="OH30" s="15">
        <v>1.0900000000000001</v>
      </c>
      <c r="OI30" s="15">
        <v>1.0900000000000001</v>
      </c>
      <c r="OJ30" s="15">
        <v>1.0900000000000001</v>
      </c>
      <c r="OK30" s="16">
        <v>1.0900000000000001</v>
      </c>
      <c r="OL30" s="15">
        <v>1</v>
      </c>
      <c r="OM30" s="15">
        <v>1</v>
      </c>
      <c r="ON30" s="15">
        <v>1</v>
      </c>
      <c r="OO30" s="16">
        <v>1</v>
      </c>
      <c r="OP30" s="15">
        <v>1</v>
      </c>
      <c r="OQ30" s="15">
        <v>1</v>
      </c>
      <c r="OR30" s="15">
        <v>1</v>
      </c>
      <c r="OS30" s="16">
        <v>1</v>
      </c>
      <c r="OT30" s="15">
        <v>1</v>
      </c>
      <c r="OU30" s="15">
        <v>1</v>
      </c>
      <c r="OV30" s="15">
        <v>1</v>
      </c>
      <c r="OW30" s="16">
        <v>1</v>
      </c>
      <c r="OX30" s="15">
        <v>1</v>
      </c>
      <c r="OY30" s="15">
        <v>1</v>
      </c>
      <c r="OZ30" s="15">
        <v>1</v>
      </c>
      <c r="PA30" s="16">
        <v>1</v>
      </c>
      <c r="PB30" s="15">
        <v>1.0900000000000001</v>
      </c>
      <c r="PC30" s="15">
        <v>1.0900000000000001</v>
      </c>
      <c r="PD30" s="15">
        <v>1.0900000000000001</v>
      </c>
      <c r="PE30" s="16">
        <v>1.0900000000000001</v>
      </c>
      <c r="PF30" s="15">
        <v>1.0900000000000001</v>
      </c>
      <c r="PG30" s="15">
        <v>1.0900000000000001</v>
      </c>
      <c r="PH30" s="15">
        <v>1.0900000000000001</v>
      </c>
      <c r="PI30" s="16">
        <v>1.0900000000000001</v>
      </c>
      <c r="PJ30" s="15">
        <v>1.0900000000000001</v>
      </c>
      <c r="PK30" s="15">
        <v>1.0900000000000001</v>
      </c>
      <c r="PL30" s="15">
        <v>1.0900000000000001</v>
      </c>
      <c r="PM30" s="16">
        <v>1.0900000000000001</v>
      </c>
      <c r="PN30" s="15">
        <v>1.0900000000000001</v>
      </c>
      <c r="PO30" s="15">
        <v>1.0900000000000001</v>
      </c>
      <c r="PP30" s="15">
        <v>1.0900000000000001</v>
      </c>
      <c r="PQ30" s="16">
        <v>1.0900000000000001</v>
      </c>
      <c r="PR30" s="15">
        <v>1</v>
      </c>
      <c r="PS30" s="15">
        <v>1</v>
      </c>
      <c r="PT30" s="15">
        <v>1</v>
      </c>
      <c r="PU30" s="16">
        <v>1</v>
      </c>
      <c r="PV30" s="15">
        <v>1</v>
      </c>
      <c r="PW30" s="15">
        <v>1</v>
      </c>
      <c r="PX30" s="15">
        <v>1</v>
      </c>
      <c r="PY30" s="16">
        <v>1</v>
      </c>
      <c r="PZ30" s="15">
        <v>1</v>
      </c>
      <c r="QA30" s="15">
        <v>1</v>
      </c>
      <c r="QB30" s="15">
        <v>1</v>
      </c>
      <c r="QC30" s="16">
        <v>1</v>
      </c>
      <c r="QD30" s="15">
        <v>1</v>
      </c>
      <c r="QE30" s="15">
        <v>1</v>
      </c>
      <c r="QF30" s="15">
        <v>1</v>
      </c>
      <c r="QG30" s="16">
        <v>1</v>
      </c>
      <c r="QH30" s="15">
        <v>1.0900000000000001</v>
      </c>
      <c r="QI30" s="15">
        <v>1.0900000000000001</v>
      </c>
      <c r="QJ30" s="15">
        <v>1.0900000000000001</v>
      </c>
      <c r="QK30" s="16">
        <v>1.0900000000000001</v>
      </c>
      <c r="QL30" s="15">
        <v>1.0900000000000001</v>
      </c>
      <c r="QM30" s="15">
        <v>1.0900000000000001</v>
      </c>
      <c r="QN30" s="15">
        <v>1.0900000000000001</v>
      </c>
      <c r="QO30" s="16">
        <v>1.0900000000000001</v>
      </c>
      <c r="QP30" s="15">
        <v>1.0900000000000001</v>
      </c>
      <c r="QQ30" s="15">
        <v>1.0900000000000001</v>
      </c>
      <c r="QR30" s="15">
        <v>1.0900000000000001</v>
      </c>
      <c r="QS30" s="16">
        <v>1.0900000000000001</v>
      </c>
      <c r="QT30" s="15">
        <v>1.0900000000000001</v>
      </c>
      <c r="QU30" s="15">
        <v>1.0900000000000001</v>
      </c>
      <c r="QV30" s="15">
        <v>1.0900000000000001</v>
      </c>
      <c r="QW30" s="16">
        <v>1.0900000000000001</v>
      </c>
      <c r="QX30" s="15">
        <v>1</v>
      </c>
      <c r="QY30" s="15">
        <v>1</v>
      </c>
      <c r="QZ30" s="15">
        <v>1</v>
      </c>
      <c r="RA30" s="16">
        <v>1</v>
      </c>
      <c r="RB30" s="15">
        <v>1</v>
      </c>
      <c r="RC30" s="15">
        <v>1</v>
      </c>
      <c r="RD30" s="15">
        <v>1</v>
      </c>
      <c r="RE30" s="16">
        <v>1</v>
      </c>
      <c r="RF30" s="15">
        <v>1</v>
      </c>
      <c r="RG30" s="15">
        <v>1</v>
      </c>
      <c r="RH30" s="15">
        <v>1</v>
      </c>
      <c r="RI30" s="16">
        <v>1</v>
      </c>
      <c r="RJ30" s="15">
        <v>1</v>
      </c>
      <c r="RK30" s="15">
        <v>1</v>
      </c>
      <c r="RL30" s="15">
        <v>1</v>
      </c>
      <c r="RM30" s="16">
        <v>1</v>
      </c>
      <c r="RN30" s="15">
        <v>1.0900000000000001</v>
      </c>
      <c r="RO30" s="15">
        <v>1.0900000000000001</v>
      </c>
      <c r="RP30" s="15">
        <v>1.0900000000000001</v>
      </c>
      <c r="RQ30" s="16">
        <v>1.0900000000000001</v>
      </c>
      <c r="RR30" s="15">
        <v>1.0900000000000001</v>
      </c>
      <c r="RS30" s="15">
        <v>1.0900000000000001</v>
      </c>
      <c r="RT30" s="15">
        <v>1.0900000000000001</v>
      </c>
      <c r="RU30" s="16">
        <v>1.0900000000000001</v>
      </c>
      <c r="RV30" s="15">
        <v>1.0900000000000001</v>
      </c>
      <c r="RW30" s="15">
        <v>1.0900000000000001</v>
      </c>
      <c r="RX30" s="15">
        <v>1.0900000000000001</v>
      </c>
      <c r="RY30" s="16">
        <v>1.0900000000000001</v>
      </c>
      <c r="RZ30" s="15">
        <v>1.0900000000000001</v>
      </c>
      <c r="SA30" s="15">
        <v>1.0900000000000001</v>
      </c>
      <c r="SB30" s="15">
        <v>1.0900000000000001</v>
      </c>
      <c r="SC30" s="16">
        <v>1.0900000000000001</v>
      </c>
      <c r="SD30" s="15">
        <v>1</v>
      </c>
      <c r="SE30" s="15">
        <v>1</v>
      </c>
      <c r="SF30" s="15">
        <v>1</v>
      </c>
      <c r="SG30" s="16">
        <v>1</v>
      </c>
      <c r="SH30" s="15">
        <v>1</v>
      </c>
      <c r="SI30" s="15">
        <v>1</v>
      </c>
      <c r="SJ30" s="15">
        <v>1</v>
      </c>
      <c r="SK30" s="16">
        <v>1</v>
      </c>
      <c r="SL30" s="15">
        <v>1</v>
      </c>
      <c r="SM30" s="15">
        <v>1</v>
      </c>
      <c r="SN30" s="15">
        <v>1</v>
      </c>
      <c r="SO30" s="16">
        <v>1</v>
      </c>
      <c r="SP30" s="15">
        <v>1</v>
      </c>
      <c r="SQ30" s="15">
        <v>1</v>
      </c>
      <c r="SR30" s="15">
        <v>1</v>
      </c>
      <c r="SS30" s="16">
        <v>1</v>
      </c>
    </row>
    <row r="31" spans="1:513" ht="15.75" customHeight="1" x14ac:dyDescent="0.2">
      <c r="A31" s="5" t="s">
        <v>56</v>
      </c>
      <c r="B31" s="25" t="s">
        <v>45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7"/>
      <c r="AH31" s="25" t="s">
        <v>47</v>
      </c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7"/>
      <c r="BN31" s="25" t="s">
        <v>45</v>
      </c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7"/>
      <c r="CT31" s="25" t="s">
        <v>47</v>
      </c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7"/>
      <c r="DZ31" s="25" t="s">
        <v>45</v>
      </c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7"/>
      <c r="FF31" s="25" t="s">
        <v>47</v>
      </c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7"/>
      <c r="GL31" s="25" t="s">
        <v>45</v>
      </c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7"/>
      <c r="HR31" s="25" t="s">
        <v>47</v>
      </c>
      <c r="HS31" s="26"/>
      <c r="HT31" s="26"/>
      <c r="HU31" s="26"/>
      <c r="HV31" s="26"/>
      <c r="HW31" s="26"/>
      <c r="HX31" s="26"/>
      <c r="HY31" s="26"/>
      <c r="HZ31" s="26"/>
      <c r="IA31" s="26"/>
      <c r="IB31" s="26"/>
      <c r="IC31" s="26"/>
      <c r="ID31" s="26"/>
      <c r="IE31" s="26"/>
      <c r="IF31" s="26"/>
      <c r="IG31" s="26"/>
      <c r="IH31" s="26"/>
      <c r="II31" s="26"/>
      <c r="IJ31" s="26"/>
      <c r="IK31" s="26"/>
      <c r="IL31" s="26"/>
      <c r="IM31" s="26"/>
      <c r="IN31" s="26"/>
      <c r="IO31" s="26"/>
      <c r="IP31" s="26"/>
      <c r="IQ31" s="26"/>
      <c r="IR31" s="26"/>
      <c r="IS31" s="26"/>
      <c r="IT31" s="26"/>
      <c r="IU31" s="26"/>
      <c r="IV31" s="26"/>
      <c r="IW31" s="27"/>
      <c r="IX31" s="25" t="s">
        <v>45</v>
      </c>
      <c r="IY31" s="26"/>
      <c r="IZ31" s="26"/>
      <c r="JA31" s="26"/>
      <c r="JB31" s="26"/>
      <c r="JC31" s="26"/>
      <c r="JD31" s="26"/>
      <c r="JE31" s="26"/>
      <c r="JF31" s="26"/>
      <c r="JG31" s="26"/>
      <c r="JH31" s="26"/>
      <c r="JI31" s="26"/>
      <c r="JJ31" s="26"/>
      <c r="JK31" s="26"/>
      <c r="JL31" s="26"/>
      <c r="JM31" s="26"/>
      <c r="JN31" s="26"/>
      <c r="JO31" s="26"/>
      <c r="JP31" s="26"/>
      <c r="JQ31" s="26"/>
      <c r="JR31" s="26"/>
      <c r="JS31" s="26"/>
      <c r="JT31" s="26"/>
      <c r="JU31" s="26"/>
      <c r="JV31" s="26"/>
      <c r="JW31" s="26"/>
      <c r="JX31" s="26"/>
      <c r="JY31" s="26"/>
      <c r="JZ31" s="26"/>
      <c r="KA31" s="26"/>
      <c r="KB31" s="26"/>
      <c r="KC31" s="27"/>
      <c r="KD31" s="25" t="s">
        <v>47</v>
      </c>
      <c r="KE31" s="26"/>
      <c r="KF31" s="26"/>
      <c r="KG31" s="26"/>
      <c r="KH31" s="26"/>
      <c r="KI31" s="26"/>
      <c r="KJ31" s="26"/>
      <c r="KK31" s="26"/>
      <c r="KL31" s="26"/>
      <c r="KM31" s="26"/>
      <c r="KN31" s="26"/>
      <c r="KO31" s="26"/>
      <c r="KP31" s="26"/>
      <c r="KQ31" s="26"/>
      <c r="KR31" s="26"/>
      <c r="KS31" s="26"/>
      <c r="KT31" s="26"/>
      <c r="KU31" s="26"/>
      <c r="KV31" s="26"/>
      <c r="KW31" s="26"/>
      <c r="KX31" s="26"/>
      <c r="KY31" s="26"/>
      <c r="KZ31" s="26"/>
      <c r="LA31" s="26"/>
      <c r="LB31" s="26"/>
      <c r="LC31" s="26"/>
      <c r="LD31" s="26"/>
      <c r="LE31" s="26"/>
      <c r="LF31" s="26"/>
      <c r="LG31" s="26"/>
      <c r="LH31" s="26"/>
      <c r="LI31" s="27"/>
      <c r="LJ31" s="25" t="s">
        <v>45</v>
      </c>
      <c r="LK31" s="26"/>
      <c r="LL31" s="26"/>
      <c r="LM31" s="26"/>
      <c r="LN31" s="26"/>
      <c r="LO31" s="26"/>
      <c r="LP31" s="26"/>
      <c r="LQ31" s="26"/>
      <c r="LR31" s="26"/>
      <c r="LS31" s="26"/>
      <c r="LT31" s="26"/>
      <c r="LU31" s="26"/>
      <c r="LV31" s="26"/>
      <c r="LW31" s="26"/>
      <c r="LX31" s="26"/>
      <c r="LY31" s="26"/>
      <c r="LZ31" s="26"/>
      <c r="MA31" s="26"/>
      <c r="MB31" s="26"/>
      <c r="MC31" s="26"/>
      <c r="MD31" s="26"/>
      <c r="ME31" s="26"/>
      <c r="MF31" s="26"/>
      <c r="MG31" s="26"/>
      <c r="MH31" s="26"/>
      <c r="MI31" s="26"/>
      <c r="MJ31" s="26"/>
      <c r="MK31" s="26"/>
      <c r="ML31" s="26"/>
      <c r="MM31" s="26"/>
      <c r="MN31" s="26"/>
      <c r="MO31" s="27"/>
      <c r="MP31" s="25" t="s">
        <v>47</v>
      </c>
      <c r="MQ31" s="26"/>
      <c r="MR31" s="26"/>
      <c r="MS31" s="26"/>
      <c r="MT31" s="26"/>
      <c r="MU31" s="26"/>
      <c r="MV31" s="26"/>
      <c r="MW31" s="26"/>
      <c r="MX31" s="26"/>
      <c r="MY31" s="26"/>
      <c r="MZ31" s="26"/>
      <c r="NA31" s="26"/>
      <c r="NB31" s="26"/>
      <c r="NC31" s="26"/>
      <c r="ND31" s="26"/>
      <c r="NE31" s="26"/>
      <c r="NF31" s="26"/>
      <c r="NG31" s="26"/>
      <c r="NH31" s="26"/>
      <c r="NI31" s="26"/>
      <c r="NJ31" s="26"/>
      <c r="NK31" s="26"/>
      <c r="NL31" s="26"/>
      <c r="NM31" s="26"/>
      <c r="NN31" s="26"/>
      <c r="NO31" s="26"/>
      <c r="NP31" s="26"/>
      <c r="NQ31" s="26"/>
      <c r="NR31" s="26"/>
      <c r="NS31" s="26"/>
      <c r="NT31" s="26"/>
      <c r="NU31" s="27"/>
      <c r="NV31" s="25" t="s">
        <v>45</v>
      </c>
      <c r="NW31" s="26"/>
      <c r="NX31" s="26"/>
      <c r="NY31" s="26"/>
      <c r="NZ31" s="26"/>
      <c r="OA31" s="26"/>
      <c r="OB31" s="26"/>
      <c r="OC31" s="26"/>
      <c r="OD31" s="26"/>
      <c r="OE31" s="26"/>
      <c r="OF31" s="26"/>
      <c r="OG31" s="26"/>
      <c r="OH31" s="26"/>
      <c r="OI31" s="26"/>
      <c r="OJ31" s="26"/>
      <c r="OK31" s="26"/>
      <c r="OL31" s="26"/>
      <c r="OM31" s="26"/>
      <c r="ON31" s="26"/>
      <c r="OO31" s="26"/>
      <c r="OP31" s="26"/>
      <c r="OQ31" s="26"/>
      <c r="OR31" s="26"/>
      <c r="OS31" s="26"/>
      <c r="OT31" s="26"/>
      <c r="OU31" s="26"/>
      <c r="OV31" s="26"/>
      <c r="OW31" s="26"/>
      <c r="OX31" s="26"/>
      <c r="OY31" s="26"/>
      <c r="OZ31" s="26"/>
      <c r="PA31" s="27"/>
      <c r="PB31" s="25" t="s">
        <v>47</v>
      </c>
      <c r="PC31" s="26"/>
      <c r="PD31" s="26"/>
      <c r="PE31" s="26"/>
      <c r="PF31" s="26"/>
      <c r="PG31" s="26"/>
      <c r="PH31" s="26"/>
      <c r="PI31" s="26"/>
      <c r="PJ31" s="26"/>
      <c r="PK31" s="26"/>
      <c r="PL31" s="26"/>
      <c r="PM31" s="26"/>
      <c r="PN31" s="26"/>
      <c r="PO31" s="26"/>
      <c r="PP31" s="26"/>
      <c r="PQ31" s="26"/>
      <c r="PR31" s="26"/>
      <c r="PS31" s="26"/>
      <c r="PT31" s="26"/>
      <c r="PU31" s="26"/>
      <c r="PV31" s="26"/>
      <c r="PW31" s="26"/>
      <c r="PX31" s="26"/>
      <c r="PY31" s="26"/>
      <c r="PZ31" s="26"/>
      <c r="QA31" s="26"/>
      <c r="QB31" s="26"/>
      <c r="QC31" s="26"/>
      <c r="QD31" s="26"/>
      <c r="QE31" s="26"/>
      <c r="QF31" s="26"/>
      <c r="QG31" s="27"/>
      <c r="QH31" s="25" t="s">
        <v>45</v>
      </c>
      <c r="QI31" s="26"/>
      <c r="QJ31" s="26"/>
      <c r="QK31" s="26"/>
      <c r="QL31" s="26"/>
      <c r="QM31" s="26"/>
      <c r="QN31" s="26"/>
      <c r="QO31" s="26"/>
      <c r="QP31" s="26"/>
      <c r="QQ31" s="26"/>
      <c r="QR31" s="26"/>
      <c r="QS31" s="26"/>
      <c r="QT31" s="26"/>
      <c r="QU31" s="26"/>
      <c r="QV31" s="26"/>
      <c r="QW31" s="26"/>
      <c r="QX31" s="26"/>
      <c r="QY31" s="26"/>
      <c r="QZ31" s="26"/>
      <c r="RA31" s="26"/>
      <c r="RB31" s="26"/>
      <c r="RC31" s="26"/>
      <c r="RD31" s="26"/>
      <c r="RE31" s="26"/>
      <c r="RF31" s="26"/>
      <c r="RG31" s="26"/>
      <c r="RH31" s="26"/>
      <c r="RI31" s="26"/>
      <c r="RJ31" s="26"/>
      <c r="RK31" s="26"/>
      <c r="RL31" s="26"/>
      <c r="RM31" s="27"/>
      <c r="RN31" s="25" t="s">
        <v>47</v>
      </c>
      <c r="RO31" s="26"/>
      <c r="RP31" s="26"/>
      <c r="RQ31" s="26"/>
      <c r="RR31" s="26"/>
      <c r="RS31" s="26"/>
      <c r="RT31" s="26"/>
      <c r="RU31" s="26"/>
      <c r="RV31" s="26"/>
      <c r="RW31" s="26"/>
      <c r="RX31" s="26"/>
      <c r="RY31" s="26"/>
      <c r="RZ31" s="26"/>
      <c r="SA31" s="26"/>
      <c r="SB31" s="26"/>
      <c r="SC31" s="26"/>
      <c r="SD31" s="26"/>
      <c r="SE31" s="26"/>
      <c r="SF31" s="26"/>
      <c r="SG31" s="26"/>
      <c r="SH31" s="26"/>
      <c r="SI31" s="26"/>
      <c r="SJ31" s="26"/>
      <c r="SK31" s="26"/>
      <c r="SL31" s="26"/>
      <c r="SM31" s="26"/>
      <c r="SN31" s="26"/>
      <c r="SO31" s="26"/>
      <c r="SP31" s="26"/>
      <c r="SQ31" s="26"/>
      <c r="SR31" s="26"/>
      <c r="SS31" s="27"/>
    </row>
    <row r="32" spans="1:513" ht="15.75" customHeight="1" x14ac:dyDescent="0.2">
      <c r="A32" s="5" t="s">
        <v>46</v>
      </c>
      <c r="B32" s="17">
        <v>1</v>
      </c>
      <c r="C32" s="17">
        <v>1.1000000000000001</v>
      </c>
      <c r="D32" s="17">
        <v>1.1000000000000001</v>
      </c>
      <c r="E32" s="14">
        <v>1.26</v>
      </c>
      <c r="F32" s="17">
        <v>1</v>
      </c>
      <c r="G32" s="17">
        <v>1.1000000000000001</v>
      </c>
      <c r="H32" s="17">
        <v>1.1000000000000001</v>
      </c>
      <c r="I32" s="14">
        <v>1.26</v>
      </c>
      <c r="J32" s="17">
        <v>1</v>
      </c>
      <c r="K32" s="17">
        <v>1.1000000000000001</v>
      </c>
      <c r="L32" s="17">
        <v>1.1000000000000001</v>
      </c>
      <c r="M32" s="14">
        <v>1.26</v>
      </c>
      <c r="N32" s="17">
        <v>1</v>
      </c>
      <c r="O32" s="17">
        <v>1.1000000000000001</v>
      </c>
      <c r="P32" s="17">
        <v>1.1000000000000001</v>
      </c>
      <c r="Q32" s="14">
        <v>1.26</v>
      </c>
      <c r="R32" s="17">
        <v>1</v>
      </c>
      <c r="S32" s="17">
        <v>1.1000000000000001</v>
      </c>
      <c r="T32" s="17">
        <v>1.1000000000000001</v>
      </c>
      <c r="U32" s="14">
        <v>1.26</v>
      </c>
      <c r="V32" s="17">
        <v>1</v>
      </c>
      <c r="W32" s="17">
        <v>1.1000000000000001</v>
      </c>
      <c r="X32" s="17">
        <v>1.1000000000000001</v>
      </c>
      <c r="Y32" s="14">
        <v>1.26</v>
      </c>
      <c r="Z32" s="17">
        <v>1</v>
      </c>
      <c r="AA32" s="17">
        <v>1.1000000000000001</v>
      </c>
      <c r="AB32" s="17">
        <v>1.1000000000000001</v>
      </c>
      <c r="AC32" s="14">
        <v>1.26</v>
      </c>
      <c r="AD32" s="17">
        <v>1</v>
      </c>
      <c r="AE32" s="17">
        <v>1.1000000000000001</v>
      </c>
      <c r="AF32" s="17">
        <v>1.1000000000000001</v>
      </c>
      <c r="AG32" s="14">
        <v>1.26</v>
      </c>
      <c r="AH32" s="17">
        <v>1</v>
      </c>
      <c r="AI32" s="17">
        <v>1.26</v>
      </c>
      <c r="AJ32" s="17">
        <v>1.1000000000000001</v>
      </c>
      <c r="AK32" s="14">
        <v>1.26</v>
      </c>
      <c r="AL32" s="17">
        <v>1</v>
      </c>
      <c r="AM32" s="17">
        <v>1.26</v>
      </c>
      <c r="AN32" s="17">
        <v>1.1000000000000001</v>
      </c>
      <c r="AO32" s="14">
        <v>1.26</v>
      </c>
      <c r="AP32" s="17">
        <v>1</v>
      </c>
      <c r="AQ32" s="17">
        <v>1.26</v>
      </c>
      <c r="AR32" s="17">
        <v>1.1000000000000001</v>
      </c>
      <c r="AS32" s="14">
        <v>1.26</v>
      </c>
      <c r="AT32" s="17">
        <v>1</v>
      </c>
      <c r="AU32" s="17">
        <v>1.26</v>
      </c>
      <c r="AV32" s="17">
        <v>1.1000000000000001</v>
      </c>
      <c r="AW32" s="14">
        <v>1.26</v>
      </c>
      <c r="AX32" s="17">
        <v>1</v>
      </c>
      <c r="AY32" s="17">
        <v>1.26</v>
      </c>
      <c r="AZ32" s="17">
        <v>1.1000000000000001</v>
      </c>
      <c r="BA32" s="14">
        <v>1.26</v>
      </c>
      <c r="BB32" s="17">
        <v>1</v>
      </c>
      <c r="BC32" s="17">
        <v>1.26</v>
      </c>
      <c r="BD32" s="17">
        <v>1.1000000000000001</v>
      </c>
      <c r="BE32" s="14">
        <v>1.26</v>
      </c>
      <c r="BF32" s="17">
        <v>1</v>
      </c>
      <c r="BG32" s="17">
        <v>1.26</v>
      </c>
      <c r="BH32" s="17">
        <v>1.1000000000000001</v>
      </c>
      <c r="BI32" s="14">
        <v>1.26</v>
      </c>
      <c r="BJ32" s="17">
        <v>1</v>
      </c>
      <c r="BK32" s="17">
        <v>1.26</v>
      </c>
      <c r="BL32" s="17">
        <v>1.1000000000000001</v>
      </c>
      <c r="BM32" s="14">
        <v>1.26</v>
      </c>
      <c r="BN32" s="17">
        <v>1</v>
      </c>
      <c r="BO32" s="17">
        <v>1.1000000000000001</v>
      </c>
      <c r="BP32" s="17">
        <v>1.1000000000000001</v>
      </c>
      <c r="BQ32" s="14">
        <v>1.26</v>
      </c>
      <c r="BR32" s="17">
        <v>1</v>
      </c>
      <c r="BS32" s="17">
        <v>1.1000000000000001</v>
      </c>
      <c r="BT32" s="17">
        <v>1.1000000000000001</v>
      </c>
      <c r="BU32" s="14">
        <v>1.26</v>
      </c>
      <c r="BV32" s="17">
        <v>1</v>
      </c>
      <c r="BW32" s="17">
        <v>1.1000000000000001</v>
      </c>
      <c r="BX32" s="17">
        <v>1.1000000000000001</v>
      </c>
      <c r="BY32" s="14">
        <v>1.26</v>
      </c>
      <c r="BZ32" s="17">
        <v>1</v>
      </c>
      <c r="CA32" s="17">
        <v>1.1000000000000001</v>
      </c>
      <c r="CB32" s="17">
        <v>1.1000000000000001</v>
      </c>
      <c r="CC32" s="14">
        <v>1.26</v>
      </c>
      <c r="CD32" s="17">
        <v>1</v>
      </c>
      <c r="CE32" s="17">
        <v>1.1000000000000001</v>
      </c>
      <c r="CF32" s="17">
        <v>1.1000000000000001</v>
      </c>
      <c r="CG32" s="14">
        <v>1.26</v>
      </c>
      <c r="CH32" s="17">
        <v>1</v>
      </c>
      <c r="CI32" s="17">
        <v>1.1000000000000001</v>
      </c>
      <c r="CJ32" s="17">
        <v>1.1000000000000001</v>
      </c>
      <c r="CK32" s="14">
        <v>1.26</v>
      </c>
      <c r="CL32" s="17">
        <v>1</v>
      </c>
      <c r="CM32" s="17">
        <v>1.1000000000000001</v>
      </c>
      <c r="CN32" s="17">
        <v>1.1000000000000001</v>
      </c>
      <c r="CO32" s="14">
        <v>1.26</v>
      </c>
      <c r="CP32" s="17">
        <v>1</v>
      </c>
      <c r="CQ32" s="17">
        <v>1.1000000000000001</v>
      </c>
      <c r="CR32" s="17">
        <v>1.1000000000000001</v>
      </c>
      <c r="CS32" s="14">
        <v>1.26</v>
      </c>
      <c r="CT32" s="17">
        <v>1</v>
      </c>
      <c r="CU32" s="17">
        <v>1.26</v>
      </c>
      <c r="CV32" s="17">
        <v>1.1000000000000001</v>
      </c>
      <c r="CW32" s="14">
        <v>1.26</v>
      </c>
      <c r="CX32" s="17">
        <v>1</v>
      </c>
      <c r="CY32" s="17">
        <v>1.26</v>
      </c>
      <c r="CZ32" s="17">
        <v>1.1000000000000001</v>
      </c>
      <c r="DA32" s="14">
        <v>1.26</v>
      </c>
      <c r="DB32" s="17">
        <v>1</v>
      </c>
      <c r="DC32" s="17">
        <v>1.26</v>
      </c>
      <c r="DD32" s="17">
        <v>1.1000000000000001</v>
      </c>
      <c r="DE32" s="14">
        <v>1.26</v>
      </c>
      <c r="DF32" s="17">
        <v>1</v>
      </c>
      <c r="DG32" s="17">
        <v>1.26</v>
      </c>
      <c r="DH32" s="17">
        <v>1.1000000000000001</v>
      </c>
      <c r="DI32" s="14">
        <v>1.26</v>
      </c>
      <c r="DJ32" s="17">
        <v>1</v>
      </c>
      <c r="DK32" s="17">
        <v>1.26</v>
      </c>
      <c r="DL32" s="17">
        <v>1.1000000000000001</v>
      </c>
      <c r="DM32" s="14">
        <v>1.26</v>
      </c>
      <c r="DN32" s="17">
        <v>1</v>
      </c>
      <c r="DO32" s="17">
        <v>1.26</v>
      </c>
      <c r="DP32" s="17">
        <v>1.1000000000000001</v>
      </c>
      <c r="DQ32" s="14">
        <v>1.26</v>
      </c>
      <c r="DR32" s="17">
        <v>1</v>
      </c>
      <c r="DS32" s="17">
        <v>1.26</v>
      </c>
      <c r="DT32" s="17">
        <v>1.1000000000000001</v>
      </c>
      <c r="DU32" s="14">
        <v>1.26</v>
      </c>
      <c r="DV32" s="17">
        <v>1</v>
      </c>
      <c r="DW32" s="17">
        <v>1.26</v>
      </c>
      <c r="DX32" s="17">
        <v>1.1000000000000001</v>
      </c>
      <c r="DY32" s="14">
        <v>1.26</v>
      </c>
      <c r="DZ32" s="17">
        <v>1</v>
      </c>
      <c r="EA32" s="17">
        <v>1.1000000000000001</v>
      </c>
      <c r="EB32" s="17">
        <v>1.1000000000000001</v>
      </c>
      <c r="EC32" s="14">
        <v>1.26</v>
      </c>
      <c r="ED32" s="17">
        <v>1</v>
      </c>
      <c r="EE32" s="17">
        <v>1.1000000000000001</v>
      </c>
      <c r="EF32" s="17">
        <v>1.1000000000000001</v>
      </c>
      <c r="EG32" s="14">
        <v>1.26</v>
      </c>
      <c r="EH32" s="17">
        <v>1</v>
      </c>
      <c r="EI32" s="17">
        <v>1.1000000000000001</v>
      </c>
      <c r="EJ32" s="17">
        <v>1.1000000000000001</v>
      </c>
      <c r="EK32" s="14">
        <v>1.26</v>
      </c>
      <c r="EL32" s="17">
        <v>1</v>
      </c>
      <c r="EM32" s="17">
        <v>1.1000000000000001</v>
      </c>
      <c r="EN32" s="17">
        <v>1.1000000000000001</v>
      </c>
      <c r="EO32" s="14">
        <v>1.26</v>
      </c>
      <c r="EP32" s="17">
        <v>1</v>
      </c>
      <c r="EQ32" s="17">
        <v>1.1000000000000001</v>
      </c>
      <c r="ER32" s="17">
        <v>1.1000000000000001</v>
      </c>
      <c r="ES32" s="14">
        <v>1.26</v>
      </c>
      <c r="ET32" s="17">
        <v>1</v>
      </c>
      <c r="EU32" s="17">
        <v>1.1000000000000001</v>
      </c>
      <c r="EV32" s="17">
        <v>1.1000000000000001</v>
      </c>
      <c r="EW32" s="14">
        <v>1.26</v>
      </c>
      <c r="EX32" s="17">
        <v>1</v>
      </c>
      <c r="EY32" s="17">
        <v>1.1000000000000001</v>
      </c>
      <c r="EZ32" s="17">
        <v>1.1000000000000001</v>
      </c>
      <c r="FA32" s="14">
        <v>1.26</v>
      </c>
      <c r="FB32" s="17">
        <v>1</v>
      </c>
      <c r="FC32" s="17">
        <v>1.1000000000000001</v>
      </c>
      <c r="FD32" s="17">
        <v>1.1000000000000001</v>
      </c>
      <c r="FE32" s="14">
        <v>1.26</v>
      </c>
      <c r="FF32" s="17">
        <v>1</v>
      </c>
      <c r="FG32" s="17">
        <v>1.26</v>
      </c>
      <c r="FH32" s="17">
        <v>1.1000000000000001</v>
      </c>
      <c r="FI32" s="14">
        <v>1.26</v>
      </c>
      <c r="FJ32" s="17">
        <v>1</v>
      </c>
      <c r="FK32" s="17">
        <v>1.26</v>
      </c>
      <c r="FL32" s="17">
        <v>1.1000000000000001</v>
      </c>
      <c r="FM32" s="14">
        <v>1.26</v>
      </c>
      <c r="FN32" s="17">
        <v>1</v>
      </c>
      <c r="FO32" s="17">
        <v>1.26</v>
      </c>
      <c r="FP32" s="17">
        <v>1.1000000000000001</v>
      </c>
      <c r="FQ32" s="14">
        <v>1.26</v>
      </c>
      <c r="FR32" s="17">
        <v>1</v>
      </c>
      <c r="FS32" s="17">
        <v>1.26</v>
      </c>
      <c r="FT32" s="17">
        <v>1.1000000000000001</v>
      </c>
      <c r="FU32" s="14">
        <v>1.26</v>
      </c>
      <c r="FV32" s="17">
        <v>1</v>
      </c>
      <c r="FW32" s="17">
        <v>1.26</v>
      </c>
      <c r="FX32" s="17">
        <v>1.1000000000000001</v>
      </c>
      <c r="FY32" s="14">
        <v>1.26</v>
      </c>
      <c r="FZ32" s="17">
        <v>1</v>
      </c>
      <c r="GA32" s="17">
        <v>1.26</v>
      </c>
      <c r="GB32" s="17">
        <v>1.1000000000000001</v>
      </c>
      <c r="GC32" s="14">
        <v>1.26</v>
      </c>
      <c r="GD32" s="17">
        <v>1</v>
      </c>
      <c r="GE32" s="17">
        <v>1.26</v>
      </c>
      <c r="GF32" s="17">
        <v>1.1000000000000001</v>
      </c>
      <c r="GG32" s="14">
        <v>1.26</v>
      </c>
      <c r="GH32" s="17">
        <v>1</v>
      </c>
      <c r="GI32" s="17">
        <v>1.26</v>
      </c>
      <c r="GJ32" s="17">
        <v>1.1000000000000001</v>
      </c>
      <c r="GK32" s="14">
        <v>1.26</v>
      </c>
      <c r="GL32" s="17">
        <v>1</v>
      </c>
      <c r="GM32" s="17">
        <v>1.1000000000000001</v>
      </c>
      <c r="GN32" s="17">
        <v>1.1000000000000001</v>
      </c>
      <c r="GO32" s="14">
        <v>1.26</v>
      </c>
      <c r="GP32" s="17">
        <v>1</v>
      </c>
      <c r="GQ32" s="17">
        <v>1.1000000000000001</v>
      </c>
      <c r="GR32" s="17">
        <v>1.1000000000000001</v>
      </c>
      <c r="GS32" s="14">
        <v>1.26</v>
      </c>
      <c r="GT32" s="17">
        <v>1</v>
      </c>
      <c r="GU32" s="17">
        <v>1.1000000000000001</v>
      </c>
      <c r="GV32" s="17">
        <v>1.1000000000000001</v>
      </c>
      <c r="GW32" s="14">
        <v>1.26</v>
      </c>
      <c r="GX32" s="17">
        <v>1</v>
      </c>
      <c r="GY32" s="17">
        <v>1.1000000000000001</v>
      </c>
      <c r="GZ32" s="17">
        <v>1.1000000000000001</v>
      </c>
      <c r="HA32" s="14">
        <v>1.26</v>
      </c>
      <c r="HB32" s="17">
        <v>1</v>
      </c>
      <c r="HC32" s="17">
        <v>1.1000000000000001</v>
      </c>
      <c r="HD32" s="17">
        <v>1.1000000000000001</v>
      </c>
      <c r="HE32" s="14">
        <v>1.26</v>
      </c>
      <c r="HF32" s="17">
        <v>1</v>
      </c>
      <c r="HG32" s="17">
        <v>1.1000000000000001</v>
      </c>
      <c r="HH32" s="17">
        <v>1.1000000000000001</v>
      </c>
      <c r="HI32" s="14">
        <v>1.26</v>
      </c>
      <c r="HJ32" s="17">
        <v>1</v>
      </c>
      <c r="HK32" s="17">
        <v>1.1000000000000001</v>
      </c>
      <c r="HL32" s="17">
        <v>1.1000000000000001</v>
      </c>
      <c r="HM32" s="14">
        <v>1.26</v>
      </c>
      <c r="HN32" s="17">
        <v>1</v>
      </c>
      <c r="HO32" s="17">
        <v>1.1000000000000001</v>
      </c>
      <c r="HP32" s="17">
        <v>1.1000000000000001</v>
      </c>
      <c r="HQ32" s="14">
        <v>1.26</v>
      </c>
      <c r="HR32" s="17">
        <v>1</v>
      </c>
      <c r="HS32" s="17">
        <v>1.26</v>
      </c>
      <c r="HT32" s="17">
        <v>1.1000000000000001</v>
      </c>
      <c r="HU32" s="14">
        <v>1.26</v>
      </c>
      <c r="HV32" s="17">
        <v>1</v>
      </c>
      <c r="HW32" s="17">
        <v>1.26</v>
      </c>
      <c r="HX32" s="17">
        <v>1.1000000000000001</v>
      </c>
      <c r="HY32" s="14">
        <v>1.26</v>
      </c>
      <c r="HZ32" s="17">
        <v>1</v>
      </c>
      <c r="IA32" s="17">
        <v>1.26</v>
      </c>
      <c r="IB32" s="17">
        <v>1.1000000000000001</v>
      </c>
      <c r="IC32" s="14">
        <v>1.26</v>
      </c>
      <c r="ID32" s="17">
        <v>1</v>
      </c>
      <c r="IE32" s="17">
        <v>1.26</v>
      </c>
      <c r="IF32" s="17">
        <v>1.1000000000000001</v>
      </c>
      <c r="IG32" s="14">
        <v>1.26</v>
      </c>
      <c r="IH32" s="17">
        <v>1</v>
      </c>
      <c r="II32" s="17">
        <v>1.26</v>
      </c>
      <c r="IJ32" s="17">
        <v>1.1000000000000001</v>
      </c>
      <c r="IK32" s="14">
        <v>1.26</v>
      </c>
      <c r="IL32" s="17">
        <v>1</v>
      </c>
      <c r="IM32" s="17">
        <v>1.26</v>
      </c>
      <c r="IN32" s="17">
        <v>1.1000000000000001</v>
      </c>
      <c r="IO32" s="14">
        <v>1.26</v>
      </c>
      <c r="IP32" s="17">
        <v>1</v>
      </c>
      <c r="IQ32" s="17">
        <v>1.26</v>
      </c>
      <c r="IR32" s="17">
        <v>1.1000000000000001</v>
      </c>
      <c r="IS32" s="14">
        <v>1.26</v>
      </c>
      <c r="IT32" s="17">
        <v>1</v>
      </c>
      <c r="IU32" s="17">
        <v>1.26</v>
      </c>
      <c r="IV32" s="17">
        <v>1.1000000000000001</v>
      </c>
      <c r="IW32" s="14">
        <v>1.26</v>
      </c>
      <c r="IX32" s="17">
        <v>1</v>
      </c>
      <c r="IY32" s="17">
        <v>1.1000000000000001</v>
      </c>
      <c r="IZ32" s="17">
        <v>1.1000000000000001</v>
      </c>
      <c r="JA32" s="14">
        <v>1.26</v>
      </c>
      <c r="JB32" s="17">
        <v>1</v>
      </c>
      <c r="JC32" s="17">
        <v>1.1000000000000001</v>
      </c>
      <c r="JD32" s="17">
        <v>1.1000000000000001</v>
      </c>
      <c r="JE32" s="14">
        <v>1.26</v>
      </c>
      <c r="JF32" s="17">
        <v>1</v>
      </c>
      <c r="JG32" s="17">
        <v>1.1000000000000001</v>
      </c>
      <c r="JH32" s="17">
        <v>1.1000000000000001</v>
      </c>
      <c r="JI32" s="14">
        <v>1.26</v>
      </c>
      <c r="JJ32" s="17">
        <v>1</v>
      </c>
      <c r="JK32" s="17">
        <v>1.1000000000000001</v>
      </c>
      <c r="JL32" s="17">
        <v>1.1000000000000001</v>
      </c>
      <c r="JM32" s="14">
        <v>1.26</v>
      </c>
      <c r="JN32" s="17">
        <v>1</v>
      </c>
      <c r="JO32" s="17">
        <v>1.1000000000000001</v>
      </c>
      <c r="JP32" s="17">
        <v>1.1000000000000001</v>
      </c>
      <c r="JQ32" s="14">
        <v>1.26</v>
      </c>
      <c r="JR32" s="17">
        <v>1</v>
      </c>
      <c r="JS32" s="17">
        <v>1.1000000000000001</v>
      </c>
      <c r="JT32" s="17">
        <v>1.1000000000000001</v>
      </c>
      <c r="JU32" s="14">
        <v>1.26</v>
      </c>
      <c r="JV32" s="17">
        <v>1</v>
      </c>
      <c r="JW32" s="17">
        <v>1.1000000000000001</v>
      </c>
      <c r="JX32" s="17">
        <v>1.1000000000000001</v>
      </c>
      <c r="JY32" s="14">
        <v>1.26</v>
      </c>
      <c r="JZ32" s="17">
        <v>1</v>
      </c>
      <c r="KA32" s="17">
        <v>1.1000000000000001</v>
      </c>
      <c r="KB32" s="17">
        <v>1.1000000000000001</v>
      </c>
      <c r="KC32" s="14">
        <v>1.26</v>
      </c>
      <c r="KD32" s="17">
        <v>1</v>
      </c>
      <c r="KE32" s="17">
        <v>1.26</v>
      </c>
      <c r="KF32" s="17">
        <v>1.1000000000000001</v>
      </c>
      <c r="KG32" s="14">
        <v>1.26</v>
      </c>
      <c r="KH32" s="17">
        <v>1</v>
      </c>
      <c r="KI32" s="17">
        <v>1.26</v>
      </c>
      <c r="KJ32" s="17">
        <v>1.1000000000000001</v>
      </c>
      <c r="KK32" s="14">
        <v>1.26</v>
      </c>
      <c r="KL32" s="17">
        <v>1</v>
      </c>
      <c r="KM32" s="17">
        <v>1.26</v>
      </c>
      <c r="KN32" s="17">
        <v>1.1000000000000001</v>
      </c>
      <c r="KO32" s="14">
        <v>1.26</v>
      </c>
      <c r="KP32" s="17">
        <v>1</v>
      </c>
      <c r="KQ32" s="17">
        <v>1.26</v>
      </c>
      <c r="KR32" s="17">
        <v>1.1000000000000001</v>
      </c>
      <c r="KS32" s="14">
        <v>1.26</v>
      </c>
      <c r="KT32" s="17">
        <v>1</v>
      </c>
      <c r="KU32" s="17">
        <v>1.26</v>
      </c>
      <c r="KV32" s="17">
        <v>1.1000000000000001</v>
      </c>
      <c r="KW32" s="14">
        <v>1.26</v>
      </c>
      <c r="KX32" s="17">
        <v>1</v>
      </c>
      <c r="KY32" s="17">
        <v>1.26</v>
      </c>
      <c r="KZ32" s="17">
        <v>1.1000000000000001</v>
      </c>
      <c r="LA32" s="14">
        <v>1.26</v>
      </c>
      <c r="LB32" s="17">
        <v>1</v>
      </c>
      <c r="LC32" s="17">
        <v>1.26</v>
      </c>
      <c r="LD32" s="17">
        <v>1.1000000000000001</v>
      </c>
      <c r="LE32" s="14">
        <v>1.26</v>
      </c>
      <c r="LF32" s="17">
        <v>1</v>
      </c>
      <c r="LG32" s="17">
        <v>1.26</v>
      </c>
      <c r="LH32" s="17">
        <v>1.1000000000000001</v>
      </c>
      <c r="LI32" s="14">
        <v>1.26</v>
      </c>
      <c r="LJ32" s="17">
        <v>1</v>
      </c>
      <c r="LK32" s="17">
        <v>1.1000000000000001</v>
      </c>
      <c r="LL32" s="17">
        <v>1.1000000000000001</v>
      </c>
      <c r="LM32" s="14">
        <v>1.26</v>
      </c>
      <c r="LN32" s="17">
        <v>1</v>
      </c>
      <c r="LO32" s="17">
        <v>1.1000000000000001</v>
      </c>
      <c r="LP32" s="17">
        <v>1.1000000000000001</v>
      </c>
      <c r="LQ32" s="14">
        <v>1.26</v>
      </c>
      <c r="LR32" s="17">
        <v>1</v>
      </c>
      <c r="LS32" s="17">
        <v>1.1000000000000001</v>
      </c>
      <c r="LT32" s="17">
        <v>1.1000000000000001</v>
      </c>
      <c r="LU32" s="14">
        <v>1.26</v>
      </c>
      <c r="LV32" s="17">
        <v>1</v>
      </c>
      <c r="LW32" s="17">
        <v>1.1000000000000001</v>
      </c>
      <c r="LX32" s="17">
        <v>1.1000000000000001</v>
      </c>
      <c r="LY32" s="14">
        <v>1.26</v>
      </c>
      <c r="LZ32" s="17">
        <v>1</v>
      </c>
      <c r="MA32" s="17">
        <v>1.1000000000000001</v>
      </c>
      <c r="MB32" s="17">
        <v>1.1000000000000001</v>
      </c>
      <c r="MC32" s="14">
        <v>1.26</v>
      </c>
      <c r="MD32" s="17">
        <v>1</v>
      </c>
      <c r="ME32" s="17">
        <v>1.1000000000000001</v>
      </c>
      <c r="MF32" s="17">
        <v>1.1000000000000001</v>
      </c>
      <c r="MG32" s="14">
        <v>1.26</v>
      </c>
      <c r="MH32" s="17">
        <v>1</v>
      </c>
      <c r="MI32" s="17">
        <v>1.1000000000000001</v>
      </c>
      <c r="MJ32" s="17">
        <v>1.1000000000000001</v>
      </c>
      <c r="MK32" s="14">
        <v>1.26</v>
      </c>
      <c r="ML32" s="17">
        <v>1</v>
      </c>
      <c r="MM32" s="17">
        <v>1.1000000000000001</v>
      </c>
      <c r="MN32" s="17">
        <v>1.1000000000000001</v>
      </c>
      <c r="MO32" s="14">
        <v>1.26</v>
      </c>
      <c r="MP32" s="17">
        <v>1</v>
      </c>
      <c r="MQ32" s="17">
        <v>1.26</v>
      </c>
      <c r="MR32" s="17">
        <v>1.1000000000000001</v>
      </c>
      <c r="MS32" s="14">
        <v>1.26</v>
      </c>
      <c r="MT32" s="17">
        <v>1</v>
      </c>
      <c r="MU32" s="17">
        <v>1.26</v>
      </c>
      <c r="MV32" s="17">
        <v>1.1000000000000001</v>
      </c>
      <c r="MW32" s="14">
        <v>1.26</v>
      </c>
      <c r="MX32" s="17">
        <v>1</v>
      </c>
      <c r="MY32" s="17">
        <v>1.26</v>
      </c>
      <c r="MZ32" s="17">
        <v>1.1000000000000001</v>
      </c>
      <c r="NA32" s="14">
        <v>1.26</v>
      </c>
      <c r="NB32" s="17">
        <v>1</v>
      </c>
      <c r="NC32" s="17">
        <v>1.26</v>
      </c>
      <c r="ND32" s="17">
        <v>1.1000000000000001</v>
      </c>
      <c r="NE32" s="14">
        <v>1.26</v>
      </c>
      <c r="NF32" s="17">
        <v>1</v>
      </c>
      <c r="NG32" s="17">
        <v>1.26</v>
      </c>
      <c r="NH32" s="17">
        <v>1.1000000000000001</v>
      </c>
      <c r="NI32" s="14">
        <v>1.26</v>
      </c>
      <c r="NJ32" s="17">
        <v>1</v>
      </c>
      <c r="NK32" s="17">
        <v>1.26</v>
      </c>
      <c r="NL32" s="17">
        <v>1.1000000000000001</v>
      </c>
      <c r="NM32" s="14">
        <v>1.26</v>
      </c>
      <c r="NN32" s="17">
        <v>1</v>
      </c>
      <c r="NO32" s="17">
        <v>1.26</v>
      </c>
      <c r="NP32" s="17">
        <v>1.1000000000000001</v>
      </c>
      <c r="NQ32" s="14">
        <v>1.26</v>
      </c>
      <c r="NR32" s="17">
        <v>1</v>
      </c>
      <c r="NS32" s="17">
        <v>1.26</v>
      </c>
      <c r="NT32" s="17">
        <v>1.1000000000000001</v>
      </c>
      <c r="NU32" s="14">
        <v>1.26</v>
      </c>
      <c r="NV32" s="17">
        <v>1</v>
      </c>
      <c r="NW32" s="17">
        <v>1.1000000000000001</v>
      </c>
      <c r="NX32" s="17">
        <v>1.1000000000000001</v>
      </c>
      <c r="NY32" s="14">
        <v>1.26</v>
      </c>
      <c r="NZ32" s="17">
        <v>1</v>
      </c>
      <c r="OA32" s="17">
        <v>1.1000000000000001</v>
      </c>
      <c r="OB32" s="17">
        <v>1.1000000000000001</v>
      </c>
      <c r="OC32" s="14">
        <v>1.26</v>
      </c>
      <c r="OD32" s="17">
        <v>1</v>
      </c>
      <c r="OE32" s="17">
        <v>1.1000000000000001</v>
      </c>
      <c r="OF32" s="17">
        <v>1.1000000000000001</v>
      </c>
      <c r="OG32" s="14">
        <v>1.26</v>
      </c>
      <c r="OH32" s="17">
        <v>1</v>
      </c>
      <c r="OI32" s="17">
        <v>1.1000000000000001</v>
      </c>
      <c r="OJ32" s="17">
        <v>1.1000000000000001</v>
      </c>
      <c r="OK32" s="14">
        <v>1.26</v>
      </c>
      <c r="OL32" s="17">
        <v>1</v>
      </c>
      <c r="OM32" s="17">
        <v>1.1000000000000001</v>
      </c>
      <c r="ON32" s="17">
        <v>1.1000000000000001</v>
      </c>
      <c r="OO32" s="14">
        <v>1.26</v>
      </c>
      <c r="OP32" s="17">
        <v>1</v>
      </c>
      <c r="OQ32" s="17">
        <v>1.1000000000000001</v>
      </c>
      <c r="OR32" s="17">
        <v>1.1000000000000001</v>
      </c>
      <c r="OS32" s="14">
        <v>1.26</v>
      </c>
      <c r="OT32" s="17">
        <v>1</v>
      </c>
      <c r="OU32" s="17">
        <v>1.1000000000000001</v>
      </c>
      <c r="OV32" s="17">
        <v>1.1000000000000001</v>
      </c>
      <c r="OW32" s="14">
        <v>1.26</v>
      </c>
      <c r="OX32" s="17">
        <v>1</v>
      </c>
      <c r="OY32" s="17">
        <v>1.1000000000000001</v>
      </c>
      <c r="OZ32" s="17">
        <v>1.1000000000000001</v>
      </c>
      <c r="PA32" s="14">
        <v>1.26</v>
      </c>
      <c r="PB32" s="17">
        <v>1</v>
      </c>
      <c r="PC32" s="17">
        <v>1.26</v>
      </c>
      <c r="PD32" s="17">
        <v>1.1000000000000001</v>
      </c>
      <c r="PE32" s="14">
        <v>1.26</v>
      </c>
      <c r="PF32" s="17">
        <v>1</v>
      </c>
      <c r="PG32" s="17">
        <v>1.26</v>
      </c>
      <c r="PH32" s="17">
        <v>1.1000000000000001</v>
      </c>
      <c r="PI32" s="14">
        <v>1.26</v>
      </c>
      <c r="PJ32" s="17">
        <v>1</v>
      </c>
      <c r="PK32" s="17">
        <v>1.26</v>
      </c>
      <c r="PL32" s="17">
        <v>1.1000000000000001</v>
      </c>
      <c r="PM32" s="14">
        <v>1.26</v>
      </c>
      <c r="PN32" s="17">
        <v>1</v>
      </c>
      <c r="PO32" s="17">
        <v>1.26</v>
      </c>
      <c r="PP32" s="17">
        <v>1.1000000000000001</v>
      </c>
      <c r="PQ32" s="14">
        <v>1.26</v>
      </c>
      <c r="PR32" s="17">
        <v>1</v>
      </c>
      <c r="PS32" s="17">
        <v>1.26</v>
      </c>
      <c r="PT32" s="17">
        <v>1.1000000000000001</v>
      </c>
      <c r="PU32" s="14">
        <v>1.26</v>
      </c>
      <c r="PV32" s="17">
        <v>1</v>
      </c>
      <c r="PW32" s="17">
        <v>1.26</v>
      </c>
      <c r="PX32" s="17">
        <v>1.1000000000000001</v>
      </c>
      <c r="PY32" s="14">
        <v>1.26</v>
      </c>
      <c r="PZ32" s="17">
        <v>1</v>
      </c>
      <c r="QA32" s="17">
        <v>1.26</v>
      </c>
      <c r="QB32" s="17">
        <v>1.1000000000000001</v>
      </c>
      <c r="QC32" s="14">
        <v>1.26</v>
      </c>
      <c r="QD32" s="17">
        <v>1</v>
      </c>
      <c r="QE32" s="17">
        <v>1.26</v>
      </c>
      <c r="QF32" s="17">
        <v>1.1000000000000001</v>
      </c>
      <c r="QG32" s="14">
        <v>1.26</v>
      </c>
      <c r="QH32" s="17">
        <v>1</v>
      </c>
      <c r="QI32" s="17">
        <v>1.1000000000000001</v>
      </c>
      <c r="QJ32" s="17">
        <v>1.1000000000000001</v>
      </c>
      <c r="QK32" s="14">
        <v>1.26</v>
      </c>
      <c r="QL32" s="17">
        <v>1</v>
      </c>
      <c r="QM32" s="17">
        <v>1.1000000000000001</v>
      </c>
      <c r="QN32" s="17">
        <v>1.1000000000000001</v>
      </c>
      <c r="QO32" s="14">
        <v>1.26</v>
      </c>
      <c r="QP32" s="17">
        <v>1</v>
      </c>
      <c r="QQ32" s="17">
        <v>1.1000000000000001</v>
      </c>
      <c r="QR32" s="17">
        <v>1.1000000000000001</v>
      </c>
      <c r="QS32" s="14">
        <v>1.26</v>
      </c>
      <c r="QT32" s="17">
        <v>1</v>
      </c>
      <c r="QU32" s="17">
        <v>1.1000000000000001</v>
      </c>
      <c r="QV32" s="17">
        <v>1.1000000000000001</v>
      </c>
      <c r="QW32" s="14">
        <v>1.26</v>
      </c>
      <c r="QX32" s="17">
        <v>1</v>
      </c>
      <c r="QY32" s="17">
        <v>1.1000000000000001</v>
      </c>
      <c r="QZ32" s="17">
        <v>1.1000000000000001</v>
      </c>
      <c r="RA32" s="14">
        <v>1.26</v>
      </c>
      <c r="RB32" s="17">
        <v>1</v>
      </c>
      <c r="RC32" s="17">
        <v>1.1000000000000001</v>
      </c>
      <c r="RD32" s="17">
        <v>1.1000000000000001</v>
      </c>
      <c r="RE32" s="14">
        <v>1.26</v>
      </c>
      <c r="RF32" s="17">
        <v>1</v>
      </c>
      <c r="RG32" s="17">
        <v>1.1000000000000001</v>
      </c>
      <c r="RH32" s="17">
        <v>1.1000000000000001</v>
      </c>
      <c r="RI32" s="14">
        <v>1.26</v>
      </c>
      <c r="RJ32" s="17">
        <v>1</v>
      </c>
      <c r="RK32" s="17">
        <v>1.1000000000000001</v>
      </c>
      <c r="RL32" s="17">
        <v>1.1000000000000001</v>
      </c>
      <c r="RM32" s="14">
        <v>1.26</v>
      </c>
      <c r="RN32" s="17">
        <v>1</v>
      </c>
      <c r="RO32" s="17">
        <v>1.26</v>
      </c>
      <c r="RP32" s="17">
        <v>1.1000000000000001</v>
      </c>
      <c r="RQ32" s="14">
        <v>1.26</v>
      </c>
      <c r="RR32" s="17">
        <v>1</v>
      </c>
      <c r="RS32" s="17">
        <v>1.26</v>
      </c>
      <c r="RT32" s="17">
        <v>1.1000000000000001</v>
      </c>
      <c r="RU32" s="14">
        <v>1.26</v>
      </c>
      <c r="RV32" s="17">
        <v>1</v>
      </c>
      <c r="RW32" s="17">
        <v>1.26</v>
      </c>
      <c r="RX32" s="17">
        <v>1.1000000000000001</v>
      </c>
      <c r="RY32" s="14">
        <v>1.26</v>
      </c>
      <c r="RZ32" s="17">
        <v>1</v>
      </c>
      <c r="SA32" s="17">
        <v>1.26</v>
      </c>
      <c r="SB32" s="17">
        <v>1.1000000000000001</v>
      </c>
      <c r="SC32" s="14">
        <v>1.26</v>
      </c>
      <c r="SD32" s="17">
        <v>1</v>
      </c>
      <c r="SE32" s="17">
        <v>1.26</v>
      </c>
      <c r="SF32" s="17">
        <v>1.1000000000000001</v>
      </c>
      <c r="SG32" s="14">
        <v>1.26</v>
      </c>
      <c r="SH32" s="17">
        <v>1</v>
      </c>
      <c r="SI32" s="17">
        <v>1.26</v>
      </c>
      <c r="SJ32" s="17">
        <v>1.1000000000000001</v>
      </c>
      <c r="SK32" s="14">
        <v>1.26</v>
      </c>
      <c r="SL32" s="17">
        <v>1</v>
      </c>
      <c r="SM32" s="17">
        <v>1.26</v>
      </c>
      <c r="SN32" s="17">
        <v>1.1000000000000001</v>
      </c>
      <c r="SO32" s="14">
        <v>1.26</v>
      </c>
      <c r="SP32" s="17">
        <v>1</v>
      </c>
      <c r="SQ32" s="17">
        <v>1.26</v>
      </c>
      <c r="SR32" s="17">
        <v>1.1000000000000001</v>
      </c>
      <c r="SS32" s="14">
        <v>1.26</v>
      </c>
    </row>
    <row r="33" spans="1:513" ht="15.75" customHeight="1" x14ac:dyDescent="0.2">
      <c r="A33" s="5" t="s">
        <v>48</v>
      </c>
      <c r="B33" s="17">
        <v>1.28</v>
      </c>
      <c r="C33" s="17">
        <v>1</v>
      </c>
      <c r="D33" s="17">
        <v>1.28</v>
      </c>
      <c r="E33" s="14">
        <v>1.28</v>
      </c>
      <c r="F33" s="17">
        <v>1.28</v>
      </c>
      <c r="G33" s="17">
        <v>1</v>
      </c>
      <c r="H33" s="17">
        <v>1.28</v>
      </c>
      <c r="I33" s="14">
        <v>1.28</v>
      </c>
      <c r="J33" s="17">
        <v>1.28</v>
      </c>
      <c r="K33" s="17">
        <v>1</v>
      </c>
      <c r="L33" s="17">
        <v>1.28</v>
      </c>
      <c r="M33" s="14">
        <v>1.28</v>
      </c>
      <c r="N33" s="17">
        <v>1.28</v>
      </c>
      <c r="O33" s="17">
        <v>1</v>
      </c>
      <c r="P33" s="17">
        <v>1.28</v>
      </c>
      <c r="Q33" s="14">
        <v>1.28</v>
      </c>
      <c r="R33" s="17">
        <v>1.28</v>
      </c>
      <c r="S33" s="17">
        <v>1</v>
      </c>
      <c r="T33" s="17">
        <v>1.28</v>
      </c>
      <c r="U33" s="14">
        <v>1.28</v>
      </c>
      <c r="V33" s="17">
        <v>1.28</v>
      </c>
      <c r="W33" s="17">
        <v>1</v>
      </c>
      <c r="X33" s="17">
        <v>1.28</v>
      </c>
      <c r="Y33" s="14">
        <v>1.28</v>
      </c>
      <c r="Z33" s="17">
        <v>1.28</v>
      </c>
      <c r="AA33" s="17">
        <v>1</v>
      </c>
      <c r="AB33" s="17">
        <v>1.28</v>
      </c>
      <c r="AC33" s="14">
        <v>1.28</v>
      </c>
      <c r="AD33" s="17">
        <v>1.28</v>
      </c>
      <c r="AE33" s="17">
        <v>1</v>
      </c>
      <c r="AF33" s="17">
        <v>1.28</v>
      </c>
      <c r="AG33" s="14">
        <v>1.28</v>
      </c>
      <c r="AH33" s="17">
        <v>1.28</v>
      </c>
      <c r="AI33" s="17">
        <v>1</v>
      </c>
      <c r="AJ33" s="17">
        <v>1.28</v>
      </c>
      <c r="AK33" s="14">
        <v>1.28</v>
      </c>
      <c r="AL33" s="17">
        <v>1.28</v>
      </c>
      <c r="AM33" s="17">
        <v>1</v>
      </c>
      <c r="AN33" s="17">
        <v>1.28</v>
      </c>
      <c r="AO33" s="14">
        <v>1.28</v>
      </c>
      <c r="AP33" s="17">
        <v>1.28</v>
      </c>
      <c r="AQ33" s="17">
        <v>1</v>
      </c>
      <c r="AR33" s="17">
        <v>1.28</v>
      </c>
      <c r="AS33" s="14">
        <v>1.28</v>
      </c>
      <c r="AT33" s="17">
        <v>1.28</v>
      </c>
      <c r="AU33" s="17">
        <v>1</v>
      </c>
      <c r="AV33" s="17">
        <v>1.28</v>
      </c>
      <c r="AW33" s="14">
        <v>1.28</v>
      </c>
      <c r="AX33" s="17">
        <v>1.28</v>
      </c>
      <c r="AY33" s="17">
        <v>1</v>
      </c>
      <c r="AZ33" s="17">
        <v>1.28</v>
      </c>
      <c r="BA33" s="14">
        <v>1.28</v>
      </c>
      <c r="BB33" s="17">
        <v>1.28</v>
      </c>
      <c r="BC33" s="17">
        <v>1</v>
      </c>
      <c r="BD33" s="17">
        <v>1.28</v>
      </c>
      <c r="BE33" s="14">
        <v>1.28</v>
      </c>
      <c r="BF33" s="17">
        <v>1.28</v>
      </c>
      <c r="BG33" s="17">
        <v>1</v>
      </c>
      <c r="BH33" s="17">
        <v>1.28</v>
      </c>
      <c r="BI33" s="14">
        <v>1.28</v>
      </c>
      <c r="BJ33" s="17">
        <v>1.28</v>
      </c>
      <c r="BK33" s="17">
        <v>1</v>
      </c>
      <c r="BL33" s="17">
        <v>1.28</v>
      </c>
      <c r="BM33" s="14">
        <v>1.28</v>
      </c>
      <c r="BN33" s="17">
        <v>1.28</v>
      </c>
      <c r="BO33" s="17">
        <v>1</v>
      </c>
      <c r="BP33" s="17">
        <v>1.28</v>
      </c>
      <c r="BQ33" s="14">
        <v>1.28</v>
      </c>
      <c r="BR33" s="17">
        <v>1.28</v>
      </c>
      <c r="BS33" s="17">
        <v>1</v>
      </c>
      <c r="BT33" s="17">
        <v>1.28</v>
      </c>
      <c r="BU33" s="14">
        <v>1.28</v>
      </c>
      <c r="BV33" s="17">
        <v>1.28</v>
      </c>
      <c r="BW33" s="17">
        <v>1</v>
      </c>
      <c r="BX33" s="17">
        <v>1.28</v>
      </c>
      <c r="BY33" s="14">
        <v>1.28</v>
      </c>
      <c r="BZ33" s="17">
        <v>1.28</v>
      </c>
      <c r="CA33" s="17">
        <v>1</v>
      </c>
      <c r="CB33" s="17">
        <v>1.28</v>
      </c>
      <c r="CC33" s="14">
        <v>1.28</v>
      </c>
      <c r="CD33" s="17">
        <v>1.28</v>
      </c>
      <c r="CE33" s="17">
        <v>1</v>
      </c>
      <c r="CF33" s="17">
        <v>1.28</v>
      </c>
      <c r="CG33" s="14">
        <v>1.28</v>
      </c>
      <c r="CH33" s="17">
        <v>1.28</v>
      </c>
      <c r="CI33" s="17">
        <v>1</v>
      </c>
      <c r="CJ33" s="17">
        <v>1.28</v>
      </c>
      <c r="CK33" s="14">
        <v>1.28</v>
      </c>
      <c r="CL33" s="17">
        <v>1.28</v>
      </c>
      <c r="CM33" s="17">
        <v>1</v>
      </c>
      <c r="CN33" s="17">
        <v>1.28</v>
      </c>
      <c r="CO33" s="14">
        <v>1.28</v>
      </c>
      <c r="CP33" s="17">
        <v>1.28</v>
      </c>
      <c r="CQ33" s="17">
        <v>1</v>
      </c>
      <c r="CR33" s="17">
        <v>1.28</v>
      </c>
      <c r="CS33" s="14">
        <v>1.28</v>
      </c>
      <c r="CT33" s="17">
        <v>1.28</v>
      </c>
      <c r="CU33" s="17">
        <v>1</v>
      </c>
      <c r="CV33" s="17">
        <v>1.28</v>
      </c>
      <c r="CW33" s="14">
        <v>1.28</v>
      </c>
      <c r="CX33" s="17">
        <v>1.28</v>
      </c>
      <c r="CY33" s="17">
        <v>1</v>
      </c>
      <c r="CZ33" s="17">
        <v>1.28</v>
      </c>
      <c r="DA33" s="14">
        <v>1.28</v>
      </c>
      <c r="DB33" s="17">
        <v>1.28</v>
      </c>
      <c r="DC33" s="17">
        <v>1</v>
      </c>
      <c r="DD33" s="17">
        <v>1.28</v>
      </c>
      <c r="DE33" s="14">
        <v>1.28</v>
      </c>
      <c r="DF33" s="17">
        <v>1.28</v>
      </c>
      <c r="DG33" s="17">
        <v>1</v>
      </c>
      <c r="DH33" s="17">
        <v>1.28</v>
      </c>
      <c r="DI33" s="14">
        <v>1.28</v>
      </c>
      <c r="DJ33" s="17">
        <v>1.28</v>
      </c>
      <c r="DK33" s="17">
        <v>1</v>
      </c>
      <c r="DL33" s="17">
        <v>1.28</v>
      </c>
      <c r="DM33" s="14">
        <v>1.28</v>
      </c>
      <c r="DN33" s="17">
        <v>1.28</v>
      </c>
      <c r="DO33" s="17">
        <v>1</v>
      </c>
      <c r="DP33" s="17">
        <v>1.28</v>
      </c>
      <c r="DQ33" s="14">
        <v>1.28</v>
      </c>
      <c r="DR33" s="17">
        <v>1.28</v>
      </c>
      <c r="DS33" s="17">
        <v>1</v>
      </c>
      <c r="DT33" s="17">
        <v>1.28</v>
      </c>
      <c r="DU33" s="14">
        <v>1.28</v>
      </c>
      <c r="DV33" s="17">
        <v>1.28</v>
      </c>
      <c r="DW33" s="17">
        <v>1</v>
      </c>
      <c r="DX33" s="17">
        <v>1.28</v>
      </c>
      <c r="DY33" s="14">
        <v>1.28</v>
      </c>
      <c r="DZ33" s="17">
        <v>1.28</v>
      </c>
      <c r="EA33" s="17">
        <v>1</v>
      </c>
      <c r="EB33" s="17">
        <v>1.28</v>
      </c>
      <c r="EC33" s="14">
        <v>1.28</v>
      </c>
      <c r="ED33" s="17">
        <v>1.28</v>
      </c>
      <c r="EE33" s="17">
        <v>1</v>
      </c>
      <c r="EF33" s="17">
        <v>1.28</v>
      </c>
      <c r="EG33" s="14">
        <v>1.28</v>
      </c>
      <c r="EH33" s="17">
        <v>1.28</v>
      </c>
      <c r="EI33" s="17">
        <v>1</v>
      </c>
      <c r="EJ33" s="17">
        <v>1.28</v>
      </c>
      <c r="EK33" s="14">
        <v>1.28</v>
      </c>
      <c r="EL33" s="17">
        <v>1.28</v>
      </c>
      <c r="EM33" s="17">
        <v>1</v>
      </c>
      <c r="EN33" s="17">
        <v>1.28</v>
      </c>
      <c r="EO33" s="14">
        <v>1.28</v>
      </c>
      <c r="EP33" s="17">
        <v>1.28</v>
      </c>
      <c r="EQ33" s="17">
        <v>1</v>
      </c>
      <c r="ER33" s="17">
        <v>1.28</v>
      </c>
      <c r="ES33" s="14">
        <v>1.28</v>
      </c>
      <c r="ET33" s="17">
        <v>1.28</v>
      </c>
      <c r="EU33" s="17">
        <v>1</v>
      </c>
      <c r="EV33" s="17">
        <v>1.28</v>
      </c>
      <c r="EW33" s="14">
        <v>1.28</v>
      </c>
      <c r="EX33" s="17">
        <v>1.28</v>
      </c>
      <c r="EY33" s="17">
        <v>1</v>
      </c>
      <c r="EZ33" s="17">
        <v>1.28</v>
      </c>
      <c r="FA33" s="14">
        <v>1.28</v>
      </c>
      <c r="FB33" s="17">
        <v>1.28</v>
      </c>
      <c r="FC33" s="17">
        <v>1</v>
      </c>
      <c r="FD33" s="17">
        <v>1.28</v>
      </c>
      <c r="FE33" s="14">
        <v>1.28</v>
      </c>
      <c r="FF33" s="17">
        <v>1.28</v>
      </c>
      <c r="FG33" s="17">
        <v>1</v>
      </c>
      <c r="FH33" s="17">
        <v>1.28</v>
      </c>
      <c r="FI33" s="14">
        <v>1.28</v>
      </c>
      <c r="FJ33" s="17">
        <v>1.28</v>
      </c>
      <c r="FK33" s="17">
        <v>1</v>
      </c>
      <c r="FL33" s="17">
        <v>1.28</v>
      </c>
      <c r="FM33" s="14">
        <v>1.28</v>
      </c>
      <c r="FN33" s="17">
        <v>1.28</v>
      </c>
      <c r="FO33" s="17">
        <v>1</v>
      </c>
      <c r="FP33" s="17">
        <v>1.28</v>
      </c>
      <c r="FQ33" s="14">
        <v>1.28</v>
      </c>
      <c r="FR33" s="17">
        <v>1.28</v>
      </c>
      <c r="FS33" s="17">
        <v>1</v>
      </c>
      <c r="FT33" s="17">
        <v>1.28</v>
      </c>
      <c r="FU33" s="14">
        <v>1.28</v>
      </c>
      <c r="FV33" s="17">
        <v>1.28</v>
      </c>
      <c r="FW33" s="17">
        <v>1</v>
      </c>
      <c r="FX33" s="17">
        <v>1.28</v>
      </c>
      <c r="FY33" s="14">
        <v>1.28</v>
      </c>
      <c r="FZ33" s="17">
        <v>1.28</v>
      </c>
      <c r="GA33" s="17">
        <v>1</v>
      </c>
      <c r="GB33" s="17">
        <v>1.28</v>
      </c>
      <c r="GC33" s="14">
        <v>1.28</v>
      </c>
      <c r="GD33" s="17">
        <v>1.28</v>
      </c>
      <c r="GE33" s="17">
        <v>1</v>
      </c>
      <c r="GF33" s="17">
        <v>1.28</v>
      </c>
      <c r="GG33" s="14">
        <v>1.28</v>
      </c>
      <c r="GH33" s="17">
        <v>1.28</v>
      </c>
      <c r="GI33" s="17">
        <v>1</v>
      </c>
      <c r="GJ33" s="17">
        <v>1.28</v>
      </c>
      <c r="GK33" s="14">
        <v>1.28</v>
      </c>
      <c r="GL33" s="17">
        <v>1.28</v>
      </c>
      <c r="GM33" s="17">
        <v>1</v>
      </c>
      <c r="GN33" s="17">
        <v>1.28</v>
      </c>
      <c r="GO33" s="14">
        <v>1.28</v>
      </c>
      <c r="GP33" s="17">
        <v>1.28</v>
      </c>
      <c r="GQ33" s="17">
        <v>1</v>
      </c>
      <c r="GR33" s="17">
        <v>1.28</v>
      </c>
      <c r="GS33" s="14">
        <v>1.28</v>
      </c>
      <c r="GT33" s="17">
        <v>1.28</v>
      </c>
      <c r="GU33" s="17">
        <v>1</v>
      </c>
      <c r="GV33" s="17">
        <v>1.28</v>
      </c>
      <c r="GW33" s="14">
        <v>1.28</v>
      </c>
      <c r="GX33" s="17">
        <v>1.28</v>
      </c>
      <c r="GY33" s="17">
        <v>1</v>
      </c>
      <c r="GZ33" s="17">
        <v>1.28</v>
      </c>
      <c r="HA33" s="14">
        <v>1.28</v>
      </c>
      <c r="HB33" s="17">
        <v>1.28</v>
      </c>
      <c r="HC33" s="17">
        <v>1</v>
      </c>
      <c r="HD33" s="17">
        <v>1.28</v>
      </c>
      <c r="HE33" s="14">
        <v>1.28</v>
      </c>
      <c r="HF33" s="17">
        <v>1.28</v>
      </c>
      <c r="HG33" s="17">
        <v>1</v>
      </c>
      <c r="HH33" s="17">
        <v>1.28</v>
      </c>
      <c r="HI33" s="14">
        <v>1.28</v>
      </c>
      <c r="HJ33" s="17">
        <v>1.28</v>
      </c>
      <c r="HK33" s="17">
        <v>1</v>
      </c>
      <c r="HL33" s="17">
        <v>1.28</v>
      </c>
      <c r="HM33" s="14">
        <v>1.28</v>
      </c>
      <c r="HN33" s="17">
        <v>1.28</v>
      </c>
      <c r="HO33" s="17">
        <v>1</v>
      </c>
      <c r="HP33" s="17">
        <v>1.28</v>
      </c>
      <c r="HQ33" s="14">
        <v>1.28</v>
      </c>
      <c r="HR33" s="17">
        <v>1.28</v>
      </c>
      <c r="HS33" s="17">
        <v>1</v>
      </c>
      <c r="HT33" s="17">
        <v>1.28</v>
      </c>
      <c r="HU33" s="14">
        <v>1.28</v>
      </c>
      <c r="HV33" s="17">
        <v>1.28</v>
      </c>
      <c r="HW33" s="17">
        <v>1</v>
      </c>
      <c r="HX33" s="17">
        <v>1.28</v>
      </c>
      <c r="HY33" s="14">
        <v>1.28</v>
      </c>
      <c r="HZ33" s="17">
        <v>1.28</v>
      </c>
      <c r="IA33" s="17">
        <v>1</v>
      </c>
      <c r="IB33" s="17">
        <v>1.28</v>
      </c>
      <c r="IC33" s="14">
        <v>1.28</v>
      </c>
      <c r="ID33" s="17">
        <v>1.28</v>
      </c>
      <c r="IE33" s="17">
        <v>1</v>
      </c>
      <c r="IF33" s="17">
        <v>1.28</v>
      </c>
      <c r="IG33" s="14">
        <v>1.28</v>
      </c>
      <c r="IH33" s="17">
        <v>1.28</v>
      </c>
      <c r="II33" s="17">
        <v>1</v>
      </c>
      <c r="IJ33" s="17">
        <v>1.28</v>
      </c>
      <c r="IK33" s="14">
        <v>1.28</v>
      </c>
      <c r="IL33" s="17">
        <v>1.28</v>
      </c>
      <c r="IM33" s="17">
        <v>1</v>
      </c>
      <c r="IN33" s="17">
        <v>1.28</v>
      </c>
      <c r="IO33" s="14">
        <v>1.28</v>
      </c>
      <c r="IP33" s="17">
        <v>1.28</v>
      </c>
      <c r="IQ33" s="17">
        <v>1</v>
      </c>
      <c r="IR33" s="17">
        <v>1.28</v>
      </c>
      <c r="IS33" s="14">
        <v>1.28</v>
      </c>
      <c r="IT33" s="17">
        <v>1.28</v>
      </c>
      <c r="IU33" s="17">
        <v>1</v>
      </c>
      <c r="IV33" s="17">
        <v>1.28</v>
      </c>
      <c r="IW33" s="14">
        <v>1.28</v>
      </c>
      <c r="IX33" s="17">
        <v>1.28</v>
      </c>
      <c r="IY33" s="17">
        <v>1</v>
      </c>
      <c r="IZ33" s="17">
        <v>1.28</v>
      </c>
      <c r="JA33" s="14">
        <v>1.28</v>
      </c>
      <c r="JB33" s="17">
        <v>1.28</v>
      </c>
      <c r="JC33" s="17">
        <v>1</v>
      </c>
      <c r="JD33" s="17">
        <v>1.28</v>
      </c>
      <c r="JE33" s="14">
        <v>1.28</v>
      </c>
      <c r="JF33" s="17">
        <v>1.28</v>
      </c>
      <c r="JG33" s="17">
        <v>1</v>
      </c>
      <c r="JH33" s="17">
        <v>1.28</v>
      </c>
      <c r="JI33" s="14">
        <v>1.28</v>
      </c>
      <c r="JJ33" s="17">
        <v>1.28</v>
      </c>
      <c r="JK33" s="17">
        <v>1</v>
      </c>
      <c r="JL33" s="17">
        <v>1.28</v>
      </c>
      <c r="JM33" s="14">
        <v>1.28</v>
      </c>
      <c r="JN33" s="17">
        <v>1.28</v>
      </c>
      <c r="JO33" s="17">
        <v>1</v>
      </c>
      <c r="JP33" s="17">
        <v>1.28</v>
      </c>
      <c r="JQ33" s="14">
        <v>1.28</v>
      </c>
      <c r="JR33" s="17">
        <v>1.28</v>
      </c>
      <c r="JS33" s="17">
        <v>1</v>
      </c>
      <c r="JT33" s="17">
        <v>1.28</v>
      </c>
      <c r="JU33" s="14">
        <v>1.28</v>
      </c>
      <c r="JV33" s="17">
        <v>1.28</v>
      </c>
      <c r="JW33" s="17">
        <v>1</v>
      </c>
      <c r="JX33" s="17">
        <v>1.28</v>
      </c>
      <c r="JY33" s="14">
        <v>1.28</v>
      </c>
      <c r="JZ33" s="17">
        <v>1.28</v>
      </c>
      <c r="KA33" s="17">
        <v>1</v>
      </c>
      <c r="KB33" s="17">
        <v>1.28</v>
      </c>
      <c r="KC33" s="14">
        <v>1.28</v>
      </c>
      <c r="KD33" s="17">
        <v>1.28</v>
      </c>
      <c r="KE33" s="17">
        <v>1</v>
      </c>
      <c r="KF33" s="17">
        <v>1.28</v>
      </c>
      <c r="KG33" s="14">
        <v>1.28</v>
      </c>
      <c r="KH33" s="17">
        <v>1.28</v>
      </c>
      <c r="KI33" s="17">
        <v>1</v>
      </c>
      <c r="KJ33" s="17">
        <v>1.28</v>
      </c>
      <c r="KK33" s="14">
        <v>1.28</v>
      </c>
      <c r="KL33" s="17">
        <v>1.28</v>
      </c>
      <c r="KM33" s="17">
        <v>1</v>
      </c>
      <c r="KN33" s="17">
        <v>1.28</v>
      </c>
      <c r="KO33" s="14">
        <v>1.28</v>
      </c>
      <c r="KP33" s="17">
        <v>1.28</v>
      </c>
      <c r="KQ33" s="17">
        <v>1</v>
      </c>
      <c r="KR33" s="17">
        <v>1.28</v>
      </c>
      <c r="KS33" s="14">
        <v>1.28</v>
      </c>
      <c r="KT33" s="17">
        <v>1.28</v>
      </c>
      <c r="KU33" s="17">
        <v>1</v>
      </c>
      <c r="KV33" s="17">
        <v>1.28</v>
      </c>
      <c r="KW33" s="14">
        <v>1.28</v>
      </c>
      <c r="KX33" s="17">
        <v>1.28</v>
      </c>
      <c r="KY33" s="17">
        <v>1</v>
      </c>
      <c r="KZ33" s="17">
        <v>1.28</v>
      </c>
      <c r="LA33" s="14">
        <v>1.28</v>
      </c>
      <c r="LB33" s="17">
        <v>1.28</v>
      </c>
      <c r="LC33" s="17">
        <v>1</v>
      </c>
      <c r="LD33" s="17">
        <v>1.28</v>
      </c>
      <c r="LE33" s="14">
        <v>1.28</v>
      </c>
      <c r="LF33" s="17">
        <v>1.28</v>
      </c>
      <c r="LG33" s="17">
        <v>1</v>
      </c>
      <c r="LH33" s="17">
        <v>1.28</v>
      </c>
      <c r="LI33" s="14">
        <v>1.28</v>
      </c>
      <c r="LJ33" s="17">
        <v>1.28</v>
      </c>
      <c r="LK33" s="17">
        <v>1</v>
      </c>
      <c r="LL33" s="17">
        <v>1.28</v>
      </c>
      <c r="LM33" s="14">
        <v>1.28</v>
      </c>
      <c r="LN33" s="17">
        <v>1.28</v>
      </c>
      <c r="LO33" s="17">
        <v>1</v>
      </c>
      <c r="LP33" s="17">
        <v>1.28</v>
      </c>
      <c r="LQ33" s="14">
        <v>1.28</v>
      </c>
      <c r="LR33" s="17">
        <v>1.28</v>
      </c>
      <c r="LS33" s="17">
        <v>1</v>
      </c>
      <c r="LT33" s="17">
        <v>1.28</v>
      </c>
      <c r="LU33" s="14">
        <v>1.28</v>
      </c>
      <c r="LV33" s="17">
        <v>1.28</v>
      </c>
      <c r="LW33" s="17">
        <v>1</v>
      </c>
      <c r="LX33" s="17">
        <v>1.28</v>
      </c>
      <c r="LY33" s="14">
        <v>1.28</v>
      </c>
      <c r="LZ33" s="17">
        <v>1.28</v>
      </c>
      <c r="MA33" s="17">
        <v>1</v>
      </c>
      <c r="MB33" s="17">
        <v>1.28</v>
      </c>
      <c r="MC33" s="14">
        <v>1.28</v>
      </c>
      <c r="MD33" s="17">
        <v>1.28</v>
      </c>
      <c r="ME33" s="17">
        <v>1</v>
      </c>
      <c r="MF33" s="17">
        <v>1.28</v>
      </c>
      <c r="MG33" s="14">
        <v>1.28</v>
      </c>
      <c r="MH33" s="17">
        <v>1.28</v>
      </c>
      <c r="MI33" s="17">
        <v>1</v>
      </c>
      <c r="MJ33" s="17">
        <v>1.28</v>
      </c>
      <c r="MK33" s="14">
        <v>1.28</v>
      </c>
      <c r="ML33" s="17">
        <v>1.28</v>
      </c>
      <c r="MM33" s="17">
        <v>1</v>
      </c>
      <c r="MN33" s="17">
        <v>1.28</v>
      </c>
      <c r="MO33" s="14">
        <v>1.28</v>
      </c>
      <c r="MP33" s="17">
        <v>1.28</v>
      </c>
      <c r="MQ33" s="17">
        <v>1</v>
      </c>
      <c r="MR33" s="17">
        <v>1.28</v>
      </c>
      <c r="MS33" s="14">
        <v>1.28</v>
      </c>
      <c r="MT33" s="17">
        <v>1.28</v>
      </c>
      <c r="MU33" s="17">
        <v>1</v>
      </c>
      <c r="MV33" s="17">
        <v>1.28</v>
      </c>
      <c r="MW33" s="14">
        <v>1.28</v>
      </c>
      <c r="MX33" s="17">
        <v>1.28</v>
      </c>
      <c r="MY33" s="17">
        <v>1</v>
      </c>
      <c r="MZ33" s="17">
        <v>1.28</v>
      </c>
      <c r="NA33" s="14">
        <v>1.28</v>
      </c>
      <c r="NB33" s="17">
        <v>1.28</v>
      </c>
      <c r="NC33" s="17">
        <v>1</v>
      </c>
      <c r="ND33" s="17">
        <v>1.28</v>
      </c>
      <c r="NE33" s="14">
        <v>1.28</v>
      </c>
      <c r="NF33" s="17">
        <v>1.28</v>
      </c>
      <c r="NG33" s="17">
        <v>1</v>
      </c>
      <c r="NH33" s="17">
        <v>1.28</v>
      </c>
      <c r="NI33" s="14">
        <v>1.28</v>
      </c>
      <c r="NJ33" s="17">
        <v>1.28</v>
      </c>
      <c r="NK33" s="17">
        <v>1</v>
      </c>
      <c r="NL33" s="17">
        <v>1.28</v>
      </c>
      <c r="NM33" s="14">
        <v>1.28</v>
      </c>
      <c r="NN33" s="17">
        <v>1.28</v>
      </c>
      <c r="NO33" s="17">
        <v>1</v>
      </c>
      <c r="NP33" s="17">
        <v>1.28</v>
      </c>
      <c r="NQ33" s="14">
        <v>1.28</v>
      </c>
      <c r="NR33" s="17">
        <v>1.28</v>
      </c>
      <c r="NS33" s="17">
        <v>1</v>
      </c>
      <c r="NT33" s="17">
        <v>1.28</v>
      </c>
      <c r="NU33" s="14">
        <v>1.28</v>
      </c>
      <c r="NV33" s="17">
        <v>1.28</v>
      </c>
      <c r="NW33" s="17">
        <v>1</v>
      </c>
      <c r="NX33" s="17">
        <v>1.28</v>
      </c>
      <c r="NY33" s="14">
        <v>1.28</v>
      </c>
      <c r="NZ33" s="17">
        <v>1.28</v>
      </c>
      <c r="OA33" s="17">
        <v>1</v>
      </c>
      <c r="OB33" s="17">
        <v>1.28</v>
      </c>
      <c r="OC33" s="14">
        <v>1.28</v>
      </c>
      <c r="OD33" s="17">
        <v>1.28</v>
      </c>
      <c r="OE33" s="17">
        <v>1</v>
      </c>
      <c r="OF33" s="17">
        <v>1.28</v>
      </c>
      <c r="OG33" s="14">
        <v>1.28</v>
      </c>
      <c r="OH33" s="17">
        <v>1.28</v>
      </c>
      <c r="OI33" s="17">
        <v>1</v>
      </c>
      <c r="OJ33" s="17">
        <v>1.28</v>
      </c>
      <c r="OK33" s="14">
        <v>1.28</v>
      </c>
      <c r="OL33" s="17">
        <v>1.28</v>
      </c>
      <c r="OM33" s="17">
        <v>1</v>
      </c>
      <c r="ON33" s="17">
        <v>1.28</v>
      </c>
      <c r="OO33" s="14">
        <v>1.28</v>
      </c>
      <c r="OP33" s="17">
        <v>1.28</v>
      </c>
      <c r="OQ33" s="17">
        <v>1</v>
      </c>
      <c r="OR33" s="17">
        <v>1.28</v>
      </c>
      <c r="OS33" s="14">
        <v>1.28</v>
      </c>
      <c r="OT33" s="17">
        <v>1.28</v>
      </c>
      <c r="OU33" s="17">
        <v>1</v>
      </c>
      <c r="OV33" s="17">
        <v>1.28</v>
      </c>
      <c r="OW33" s="14">
        <v>1.28</v>
      </c>
      <c r="OX33" s="17">
        <v>1.28</v>
      </c>
      <c r="OY33" s="17">
        <v>1</v>
      </c>
      <c r="OZ33" s="17">
        <v>1.28</v>
      </c>
      <c r="PA33" s="14">
        <v>1.28</v>
      </c>
      <c r="PB33" s="17">
        <v>1.28</v>
      </c>
      <c r="PC33" s="17">
        <v>1</v>
      </c>
      <c r="PD33" s="17">
        <v>1.28</v>
      </c>
      <c r="PE33" s="14">
        <v>1.28</v>
      </c>
      <c r="PF33" s="17">
        <v>1.28</v>
      </c>
      <c r="PG33" s="17">
        <v>1</v>
      </c>
      <c r="PH33" s="17">
        <v>1.28</v>
      </c>
      <c r="PI33" s="14">
        <v>1.28</v>
      </c>
      <c r="PJ33" s="17">
        <v>1.28</v>
      </c>
      <c r="PK33" s="17">
        <v>1</v>
      </c>
      <c r="PL33" s="17">
        <v>1.28</v>
      </c>
      <c r="PM33" s="14">
        <v>1.28</v>
      </c>
      <c r="PN33" s="17">
        <v>1.28</v>
      </c>
      <c r="PO33" s="17">
        <v>1</v>
      </c>
      <c r="PP33" s="17">
        <v>1.28</v>
      </c>
      <c r="PQ33" s="14">
        <v>1.28</v>
      </c>
      <c r="PR33" s="17">
        <v>1.28</v>
      </c>
      <c r="PS33" s="17">
        <v>1</v>
      </c>
      <c r="PT33" s="17">
        <v>1.28</v>
      </c>
      <c r="PU33" s="14">
        <v>1.28</v>
      </c>
      <c r="PV33" s="17">
        <v>1.28</v>
      </c>
      <c r="PW33" s="17">
        <v>1</v>
      </c>
      <c r="PX33" s="17">
        <v>1.28</v>
      </c>
      <c r="PY33" s="14">
        <v>1.28</v>
      </c>
      <c r="PZ33" s="17">
        <v>1.28</v>
      </c>
      <c r="QA33" s="17">
        <v>1</v>
      </c>
      <c r="QB33" s="17">
        <v>1.28</v>
      </c>
      <c r="QC33" s="14">
        <v>1.28</v>
      </c>
      <c r="QD33" s="17">
        <v>1.28</v>
      </c>
      <c r="QE33" s="17">
        <v>1</v>
      </c>
      <c r="QF33" s="17">
        <v>1.28</v>
      </c>
      <c r="QG33" s="14">
        <v>1.28</v>
      </c>
      <c r="QH33" s="17">
        <v>1.28</v>
      </c>
      <c r="QI33" s="17">
        <v>1</v>
      </c>
      <c r="QJ33" s="17">
        <v>1.28</v>
      </c>
      <c r="QK33" s="14">
        <v>1.28</v>
      </c>
      <c r="QL33" s="17">
        <v>1.28</v>
      </c>
      <c r="QM33" s="17">
        <v>1</v>
      </c>
      <c r="QN33" s="17">
        <v>1.28</v>
      </c>
      <c r="QO33" s="14">
        <v>1.28</v>
      </c>
      <c r="QP33" s="17">
        <v>1.28</v>
      </c>
      <c r="QQ33" s="17">
        <v>1</v>
      </c>
      <c r="QR33" s="17">
        <v>1.28</v>
      </c>
      <c r="QS33" s="14">
        <v>1.28</v>
      </c>
      <c r="QT33" s="17">
        <v>1.28</v>
      </c>
      <c r="QU33" s="17">
        <v>1</v>
      </c>
      <c r="QV33" s="17">
        <v>1.28</v>
      </c>
      <c r="QW33" s="14">
        <v>1.28</v>
      </c>
      <c r="QX33" s="17">
        <v>1.28</v>
      </c>
      <c r="QY33" s="17">
        <v>1</v>
      </c>
      <c r="QZ33" s="17">
        <v>1.28</v>
      </c>
      <c r="RA33" s="14">
        <v>1.28</v>
      </c>
      <c r="RB33" s="17">
        <v>1.28</v>
      </c>
      <c r="RC33" s="17">
        <v>1</v>
      </c>
      <c r="RD33" s="17">
        <v>1.28</v>
      </c>
      <c r="RE33" s="14">
        <v>1.28</v>
      </c>
      <c r="RF33" s="17">
        <v>1.28</v>
      </c>
      <c r="RG33" s="17">
        <v>1</v>
      </c>
      <c r="RH33" s="17">
        <v>1.28</v>
      </c>
      <c r="RI33" s="14">
        <v>1.28</v>
      </c>
      <c r="RJ33" s="17">
        <v>1.28</v>
      </c>
      <c r="RK33" s="17">
        <v>1</v>
      </c>
      <c r="RL33" s="17">
        <v>1.28</v>
      </c>
      <c r="RM33" s="14">
        <v>1.28</v>
      </c>
      <c r="RN33" s="17">
        <v>1.28</v>
      </c>
      <c r="RO33" s="17">
        <v>1</v>
      </c>
      <c r="RP33" s="17">
        <v>1.28</v>
      </c>
      <c r="RQ33" s="14">
        <v>1.28</v>
      </c>
      <c r="RR33" s="17">
        <v>1.28</v>
      </c>
      <c r="RS33" s="17">
        <v>1</v>
      </c>
      <c r="RT33" s="17">
        <v>1.28</v>
      </c>
      <c r="RU33" s="14">
        <v>1.28</v>
      </c>
      <c r="RV33" s="17">
        <v>1.28</v>
      </c>
      <c r="RW33" s="17">
        <v>1</v>
      </c>
      <c r="RX33" s="17">
        <v>1.28</v>
      </c>
      <c r="RY33" s="14">
        <v>1.28</v>
      </c>
      <c r="RZ33" s="17">
        <v>1.28</v>
      </c>
      <c r="SA33" s="17">
        <v>1</v>
      </c>
      <c r="SB33" s="17">
        <v>1.28</v>
      </c>
      <c r="SC33" s="14">
        <v>1.28</v>
      </c>
      <c r="SD33" s="17">
        <v>1.28</v>
      </c>
      <c r="SE33" s="17">
        <v>1</v>
      </c>
      <c r="SF33" s="17">
        <v>1.28</v>
      </c>
      <c r="SG33" s="14">
        <v>1.28</v>
      </c>
      <c r="SH33" s="17">
        <v>1.28</v>
      </c>
      <c r="SI33" s="17">
        <v>1</v>
      </c>
      <c r="SJ33" s="17">
        <v>1.28</v>
      </c>
      <c r="SK33" s="14">
        <v>1.28</v>
      </c>
      <c r="SL33" s="17">
        <v>1.28</v>
      </c>
      <c r="SM33" s="17">
        <v>1</v>
      </c>
      <c r="SN33" s="17">
        <v>1.28</v>
      </c>
      <c r="SO33" s="14">
        <v>1.28</v>
      </c>
      <c r="SP33" s="17">
        <v>1.28</v>
      </c>
      <c r="SQ33" s="17">
        <v>1</v>
      </c>
      <c r="SR33" s="17">
        <v>1.28</v>
      </c>
      <c r="SS33" s="14">
        <v>1.28</v>
      </c>
    </row>
    <row r="34" spans="1:513" ht="15.75" customHeight="1" x14ac:dyDescent="0.2">
      <c r="A34" s="5" t="s">
        <v>49</v>
      </c>
      <c r="B34" s="17">
        <v>1</v>
      </c>
      <c r="C34" s="17">
        <v>1</v>
      </c>
      <c r="D34" s="17">
        <v>0.87</v>
      </c>
      <c r="E34" s="14">
        <v>1.17</v>
      </c>
      <c r="F34" s="17">
        <v>1</v>
      </c>
      <c r="G34" s="17">
        <v>1</v>
      </c>
      <c r="H34" s="17">
        <v>0.87</v>
      </c>
      <c r="I34" s="14">
        <v>1.17</v>
      </c>
      <c r="J34" s="17">
        <v>1</v>
      </c>
      <c r="K34" s="17">
        <v>1</v>
      </c>
      <c r="L34" s="17">
        <v>0.87</v>
      </c>
      <c r="M34" s="14">
        <v>1.17</v>
      </c>
      <c r="N34" s="17">
        <v>1</v>
      </c>
      <c r="O34" s="17">
        <v>1</v>
      </c>
      <c r="P34" s="17">
        <v>0.87</v>
      </c>
      <c r="Q34" s="14">
        <v>1.17</v>
      </c>
      <c r="R34" s="17">
        <v>1</v>
      </c>
      <c r="S34" s="17">
        <v>1</v>
      </c>
      <c r="T34" s="17">
        <v>0.87</v>
      </c>
      <c r="U34" s="14">
        <v>1.17</v>
      </c>
      <c r="V34" s="17">
        <v>1</v>
      </c>
      <c r="W34" s="17">
        <v>1</v>
      </c>
      <c r="X34" s="17">
        <v>0.87</v>
      </c>
      <c r="Y34" s="14">
        <v>1.17</v>
      </c>
      <c r="Z34" s="17">
        <v>1</v>
      </c>
      <c r="AA34" s="17">
        <v>1</v>
      </c>
      <c r="AB34" s="17">
        <v>0.87</v>
      </c>
      <c r="AC34" s="14">
        <v>1.17</v>
      </c>
      <c r="AD34" s="17">
        <v>1</v>
      </c>
      <c r="AE34" s="17">
        <v>1</v>
      </c>
      <c r="AF34" s="17">
        <v>0.87</v>
      </c>
      <c r="AG34" s="14">
        <v>1.17</v>
      </c>
      <c r="AH34" s="17">
        <v>1</v>
      </c>
      <c r="AI34" s="17">
        <v>1</v>
      </c>
      <c r="AJ34" s="17">
        <v>0.87</v>
      </c>
      <c r="AK34" s="14">
        <v>1.17</v>
      </c>
      <c r="AL34" s="17">
        <v>1</v>
      </c>
      <c r="AM34" s="17">
        <v>1</v>
      </c>
      <c r="AN34" s="17">
        <v>0.87</v>
      </c>
      <c r="AO34" s="14">
        <v>1.17</v>
      </c>
      <c r="AP34" s="17">
        <v>1</v>
      </c>
      <c r="AQ34" s="17">
        <v>1</v>
      </c>
      <c r="AR34" s="17">
        <v>0.87</v>
      </c>
      <c r="AS34" s="14">
        <v>1.17</v>
      </c>
      <c r="AT34" s="17">
        <v>1</v>
      </c>
      <c r="AU34" s="17">
        <v>1</v>
      </c>
      <c r="AV34" s="17">
        <v>0.87</v>
      </c>
      <c r="AW34" s="14">
        <v>1.17</v>
      </c>
      <c r="AX34" s="17">
        <v>1</v>
      </c>
      <c r="AY34" s="17">
        <v>1</v>
      </c>
      <c r="AZ34" s="17">
        <v>0.87</v>
      </c>
      <c r="BA34" s="14">
        <v>1.17</v>
      </c>
      <c r="BB34" s="17">
        <v>1</v>
      </c>
      <c r="BC34" s="17">
        <v>1</v>
      </c>
      <c r="BD34" s="17">
        <v>0.87</v>
      </c>
      <c r="BE34" s="14">
        <v>1.17</v>
      </c>
      <c r="BF34" s="17">
        <v>1</v>
      </c>
      <c r="BG34" s="17">
        <v>1</v>
      </c>
      <c r="BH34" s="17">
        <v>0.87</v>
      </c>
      <c r="BI34" s="14">
        <v>1.17</v>
      </c>
      <c r="BJ34" s="17">
        <v>1</v>
      </c>
      <c r="BK34" s="17">
        <v>1</v>
      </c>
      <c r="BL34" s="17">
        <v>0.87</v>
      </c>
      <c r="BM34" s="14">
        <v>1.17</v>
      </c>
      <c r="BN34" s="17">
        <v>1</v>
      </c>
      <c r="BO34" s="17">
        <v>1</v>
      </c>
      <c r="BP34" s="17">
        <v>0.87</v>
      </c>
      <c r="BQ34" s="14">
        <v>1.17</v>
      </c>
      <c r="BR34" s="17">
        <v>1</v>
      </c>
      <c r="BS34" s="17">
        <v>1</v>
      </c>
      <c r="BT34" s="17">
        <v>0.87</v>
      </c>
      <c r="BU34" s="14">
        <v>1.17</v>
      </c>
      <c r="BV34" s="17">
        <v>1</v>
      </c>
      <c r="BW34" s="17">
        <v>1</v>
      </c>
      <c r="BX34" s="17">
        <v>0.87</v>
      </c>
      <c r="BY34" s="14">
        <v>1.17</v>
      </c>
      <c r="BZ34" s="17">
        <v>1</v>
      </c>
      <c r="CA34" s="17">
        <v>1</v>
      </c>
      <c r="CB34" s="17">
        <v>0.87</v>
      </c>
      <c r="CC34" s="14">
        <v>1.17</v>
      </c>
      <c r="CD34" s="17">
        <v>1</v>
      </c>
      <c r="CE34" s="17">
        <v>1</v>
      </c>
      <c r="CF34" s="17">
        <v>0.87</v>
      </c>
      <c r="CG34" s="14">
        <v>1.17</v>
      </c>
      <c r="CH34" s="17">
        <v>1</v>
      </c>
      <c r="CI34" s="17">
        <v>1</v>
      </c>
      <c r="CJ34" s="17">
        <v>0.87</v>
      </c>
      <c r="CK34" s="14">
        <v>1.17</v>
      </c>
      <c r="CL34" s="17">
        <v>1</v>
      </c>
      <c r="CM34" s="17">
        <v>1</v>
      </c>
      <c r="CN34" s="17">
        <v>0.87</v>
      </c>
      <c r="CO34" s="14">
        <v>1.17</v>
      </c>
      <c r="CP34" s="17">
        <v>1</v>
      </c>
      <c r="CQ34" s="17">
        <v>1</v>
      </c>
      <c r="CR34" s="17">
        <v>0.87</v>
      </c>
      <c r="CS34" s="14">
        <v>1.17</v>
      </c>
      <c r="CT34" s="17">
        <v>1</v>
      </c>
      <c r="CU34" s="17">
        <v>1</v>
      </c>
      <c r="CV34" s="17">
        <v>0.87</v>
      </c>
      <c r="CW34" s="14">
        <v>1.17</v>
      </c>
      <c r="CX34" s="17">
        <v>1</v>
      </c>
      <c r="CY34" s="17">
        <v>1</v>
      </c>
      <c r="CZ34" s="17">
        <v>0.87</v>
      </c>
      <c r="DA34" s="14">
        <v>1.17</v>
      </c>
      <c r="DB34" s="17">
        <v>1</v>
      </c>
      <c r="DC34" s="17">
        <v>1</v>
      </c>
      <c r="DD34" s="17">
        <v>0.87</v>
      </c>
      <c r="DE34" s="14">
        <v>1.17</v>
      </c>
      <c r="DF34" s="17">
        <v>1</v>
      </c>
      <c r="DG34" s="17">
        <v>1</v>
      </c>
      <c r="DH34" s="17">
        <v>0.87</v>
      </c>
      <c r="DI34" s="14">
        <v>1.17</v>
      </c>
      <c r="DJ34" s="17">
        <v>1</v>
      </c>
      <c r="DK34" s="17">
        <v>1</v>
      </c>
      <c r="DL34" s="17">
        <v>0.87</v>
      </c>
      <c r="DM34" s="14">
        <v>1.17</v>
      </c>
      <c r="DN34" s="17">
        <v>1</v>
      </c>
      <c r="DO34" s="17">
        <v>1</v>
      </c>
      <c r="DP34" s="17">
        <v>0.87</v>
      </c>
      <c r="DQ34" s="14">
        <v>1.17</v>
      </c>
      <c r="DR34" s="17">
        <v>1</v>
      </c>
      <c r="DS34" s="17">
        <v>1</v>
      </c>
      <c r="DT34" s="17">
        <v>0.87</v>
      </c>
      <c r="DU34" s="14">
        <v>1.17</v>
      </c>
      <c r="DV34" s="17">
        <v>1</v>
      </c>
      <c r="DW34" s="17">
        <v>1</v>
      </c>
      <c r="DX34" s="17">
        <v>0.87</v>
      </c>
      <c r="DY34" s="14">
        <v>1.17</v>
      </c>
      <c r="DZ34" s="17">
        <v>1</v>
      </c>
      <c r="EA34" s="17">
        <v>1</v>
      </c>
      <c r="EB34" s="17">
        <v>0.87</v>
      </c>
      <c r="EC34" s="14">
        <v>1.17</v>
      </c>
      <c r="ED34" s="17">
        <v>1</v>
      </c>
      <c r="EE34" s="17">
        <v>1</v>
      </c>
      <c r="EF34" s="17">
        <v>0.87</v>
      </c>
      <c r="EG34" s="14">
        <v>1.17</v>
      </c>
      <c r="EH34" s="17">
        <v>1</v>
      </c>
      <c r="EI34" s="17">
        <v>1</v>
      </c>
      <c r="EJ34" s="17">
        <v>0.87</v>
      </c>
      <c r="EK34" s="14">
        <v>1.17</v>
      </c>
      <c r="EL34" s="17">
        <v>1</v>
      </c>
      <c r="EM34" s="17">
        <v>1</v>
      </c>
      <c r="EN34" s="17">
        <v>0.87</v>
      </c>
      <c r="EO34" s="14">
        <v>1.17</v>
      </c>
      <c r="EP34" s="17">
        <v>1</v>
      </c>
      <c r="EQ34" s="17">
        <v>1</v>
      </c>
      <c r="ER34" s="17">
        <v>0.87</v>
      </c>
      <c r="ES34" s="14">
        <v>1.17</v>
      </c>
      <c r="ET34" s="17">
        <v>1</v>
      </c>
      <c r="EU34" s="17">
        <v>1</v>
      </c>
      <c r="EV34" s="17">
        <v>0.87</v>
      </c>
      <c r="EW34" s="14">
        <v>1.17</v>
      </c>
      <c r="EX34" s="17">
        <v>1</v>
      </c>
      <c r="EY34" s="17">
        <v>1</v>
      </c>
      <c r="EZ34" s="17">
        <v>0.87</v>
      </c>
      <c r="FA34" s="14">
        <v>1.17</v>
      </c>
      <c r="FB34" s="17">
        <v>1</v>
      </c>
      <c r="FC34" s="17">
        <v>1</v>
      </c>
      <c r="FD34" s="17">
        <v>0.87</v>
      </c>
      <c r="FE34" s="14">
        <v>1.17</v>
      </c>
      <c r="FF34" s="17">
        <v>1</v>
      </c>
      <c r="FG34" s="17">
        <v>1</v>
      </c>
      <c r="FH34" s="17">
        <v>0.87</v>
      </c>
      <c r="FI34" s="14">
        <v>1.17</v>
      </c>
      <c r="FJ34" s="17">
        <v>1</v>
      </c>
      <c r="FK34" s="17">
        <v>1</v>
      </c>
      <c r="FL34" s="17">
        <v>0.87</v>
      </c>
      <c r="FM34" s="14">
        <v>1.17</v>
      </c>
      <c r="FN34" s="17">
        <v>1</v>
      </c>
      <c r="FO34" s="17">
        <v>1</v>
      </c>
      <c r="FP34" s="17">
        <v>0.87</v>
      </c>
      <c r="FQ34" s="14">
        <v>1.17</v>
      </c>
      <c r="FR34" s="17">
        <v>1</v>
      </c>
      <c r="FS34" s="17">
        <v>1</v>
      </c>
      <c r="FT34" s="17">
        <v>0.87</v>
      </c>
      <c r="FU34" s="14">
        <v>1.17</v>
      </c>
      <c r="FV34" s="17">
        <v>1</v>
      </c>
      <c r="FW34" s="17">
        <v>1</v>
      </c>
      <c r="FX34" s="17">
        <v>0.87</v>
      </c>
      <c r="FY34" s="14">
        <v>1.17</v>
      </c>
      <c r="FZ34" s="17">
        <v>1</v>
      </c>
      <c r="GA34" s="17">
        <v>1</v>
      </c>
      <c r="GB34" s="17">
        <v>0.87</v>
      </c>
      <c r="GC34" s="14">
        <v>1.17</v>
      </c>
      <c r="GD34" s="17">
        <v>1</v>
      </c>
      <c r="GE34" s="17">
        <v>1</v>
      </c>
      <c r="GF34" s="17">
        <v>0.87</v>
      </c>
      <c r="GG34" s="14">
        <v>1.17</v>
      </c>
      <c r="GH34" s="17">
        <v>1</v>
      </c>
      <c r="GI34" s="17">
        <v>1</v>
      </c>
      <c r="GJ34" s="17">
        <v>0.87</v>
      </c>
      <c r="GK34" s="14">
        <v>1.17</v>
      </c>
      <c r="GL34" s="17">
        <v>1</v>
      </c>
      <c r="GM34" s="17">
        <v>1</v>
      </c>
      <c r="GN34" s="17">
        <v>0.87</v>
      </c>
      <c r="GO34" s="14">
        <v>1.17</v>
      </c>
      <c r="GP34" s="17">
        <v>1</v>
      </c>
      <c r="GQ34" s="17">
        <v>1</v>
      </c>
      <c r="GR34" s="17">
        <v>0.87</v>
      </c>
      <c r="GS34" s="14">
        <v>1.17</v>
      </c>
      <c r="GT34" s="17">
        <v>1</v>
      </c>
      <c r="GU34" s="17">
        <v>1</v>
      </c>
      <c r="GV34" s="17">
        <v>0.87</v>
      </c>
      <c r="GW34" s="14">
        <v>1.17</v>
      </c>
      <c r="GX34" s="17">
        <v>1</v>
      </c>
      <c r="GY34" s="17">
        <v>1</v>
      </c>
      <c r="GZ34" s="17">
        <v>0.87</v>
      </c>
      <c r="HA34" s="14">
        <v>1.17</v>
      </c>
      <c r="HB34" s="17">
        <v>1</v>
      </c>
      <c r="HC34" s="17">
        <v>1</v>
      </c>
      <c r="HD34" s="17">
        <v>0.87</v>
      </c>
      <c r="HE34" s="14">
        <v>1.17</v>
      </c>
      <c r="HF34" s="17">
        <v>1</v>
      </c>
      <c r="HG34" s="17">
        <v>1</v>
      </c>
      <c r="HH34" s="17">
        <v>0.87</v>
      </c>
      <c r="HI34" s="14">
        <v>1.17</v>
      </c>
      <c r="HJ34" s="17">
        <v>1</v>
      </c>
      <c r="HK34" s="17">
        <v>1</v>
      </c>
      <c r="HL34" s="17">
        <v>0.87</v>
      </c>
      <c r="HM34" s="14">
        <v>1.17</v>
      </c>
      <c r="HN34" s="17">
        <v>1</v>
      </c>
      <c r="HO34" s="17">
        <v>1</v>
      </c>
      <c r="HP34" s="17">
        <v>0.87</v>
      </c>
      <c r="HQ34" s="14">
        <v>1.17</v>
      </c>
      <c r="HR34" s="17">
        <v>1</v>
      </c>
      <c r="HS34" s="17">
        <v>1</v>
      </c>
      <c r="HT34" s="17">
        <v>0.87</v>
      </c>
      <c r="HU34" s="14">
        <v>1.17</v>
      </c>
      <c r="HV34" s="17">
        <v>1</v>
      </c>
      <c r="HW34" s="17">
        <v>1</v>
      </c>
      <c r="HX34" s="17">
        <v>0.87</v>
      </c>
      <c r="HY34" s="14">
        <v>1.17</v>
      </c>
      <c r="HZ34" s="17">
        <v>1</v>
      </c>
      <c r="IA34" s="17">
        <v>1</v>
      </c>
      <c r="IB34" s="17">
        <v>0.87</v>
      </c>
      <c r="IC34" s="14">
        <v>1.17</v>
      </c>
      <c r="ID34" s="17">
        <v>1</v>
      </c>
      <c r="IE34" s="17">
        <v>1</v>
      </c>
      <c r="IF34" s="17">
        <v>0.87</v>
      </c>
      <c r="IG34" s="14">
        <v>1.17</v>
      </c>
      <c r="IH34" s="17">
        <v>1</v>
      </c>
      <c r="II34" s="17">
        <v>1</v>
      </c>
      <c r="IJ34" s="17">
        <v>0.87</v>
      </c>
      <c r="IK34" s="14">
        <v>1.17</v>
      </c>
      <c r="IL34" s="17">
        <v>1</v>
      </c>
      <c r="IM34" s="17">
        <v>1</v>
      </c>
      <c r="IN34" s="17">
        <v>0.87</v>
      </c>
      <c r="IO34" s="14">
        <v>1.17</v>
      </c>
      <c r="IP34" s="17">
        <v>1</v>
      </c>
      <c r="IQ34" s="17">
        <v>1</v>
      </c>
      <c r="IR34" s="17">
        <v>0.87</v>
      </c>
      <c r="IS34" s="14">
        <v>1.17</v>
      </c>
      <c r="IT34" s="17">
        <v>1</v>
      </c>
      <c r="IU34" s="17">
        <v>1</v>
      </c>
      <c r="IV34" s="17">
        <v>0.87</v>
      </c>
      <c r="IW34" s="14">
        <v>1.17</v>
      </c>
      <c r="IX34" s="17">
        <v>1</v>
      </c>
      <c r="IY34" s="17">
        <v>1</v>
      </c>
      <c r="IZ34" s="17">
        <v>0.87</v>
      </c>
      <c r="JA34" s="14">
        <v>1.17</v>
      </c>
      <c r="JB34" s="17">
        <v>1</v>
      </c>
      <c r="JC34" s="17">
        <v>1</v>
      </c>
      <c r="JD34" s="17">
        <v>0.87</v>
      </c>
      <c r="JE34" s="14">
        <v>1.17</v>
      </c>
      <c r="JF34" s="17">
        <v>1</v>
      </c>
      <c r="JG34" s="17">
        <v>1</v>
      </c>
      <c r="JH34" s="17">
        <v>0.87</v>
      </c>
      <c r="JI34" s="14">
        <v>1.17</v>
      </c>
      <c r="JJ34" s="17">
        <v>1</v>
      </c>
      <c r="JK34" s="17">
        <v>1</v>
      </c>
      <c r="JL34" s="17">
        <v>0.87</v>
      </c>
      <c r="JM34" s="14">
        <v>1.17</v>
      </c>
      <c r="JN34" s="17">
        <v>1</v>
      </c>
      <c r="JO34" s="17">
        <v>1</v>
      </c>
      <c r="JP34" s="17">
        <v>0.87</v>
      </c>
      <c r="JQ34" s="14">
        <v>1.17</v>
      </c>
      <c r="JR34" s="17">
        <v>1</v>
      </c>
      <c r="JS34" s="17">
        <v>1</v>
      </c>
      <c r="JT34" s="17">
        <v>0.87</v>
      </c>
      <c r="JU34" s="14">
        <v>1.17</v>
      </c>
      <c r="JV34" s="17">
        <v>1</v>
      </c>
      <c r="JW34" s="17">
        <v>1</v>
      </c>
      <c r="JX34" s="17">
        <v>0.87</v>
      </c>
      <c r="JY34" s="14">
        <v>1.17</v>
      </c>
      <c r="JZ34" s="17">
        <v>1</v>
      </c>
      <c r="KA34" s="17">
        <v>1</v>
      </c>
      <c r="KB34" s="17">
        <v>0.87</v>
      </c>
      <c r="KC34" s="14">
        <v>1.17</v>
      </c>
      <c r="KD34" s="17">
        <v>1</v>
      </c>
      <c r="KE34" s="17">
        <v>1</v>
      </c>
      <c r="KF34" s="17">
        <v>0.87</v>
      </c>
      <c r="KG34" s="14">
        <v>1.17</v>
      </c>
      <c r="KH34" s="17">
        <v>1</v>
      </c>
      <c r="KI34" s="17">
        <v>1</v>
      </c>
      <c r="KJ34" s="17">
        <v>0.87</v>
      </c>
      <c r="KK34" s="14">
        <v>1.17</v>
      </c>
      <c r="KL34" s="17">
        <v>1</v>
      </c>
      <c r="KM34" s="17">
        <v>1</v>
      </c>
      <c r="KN34" s="17">
        <v>0.87</v>
      </c>
      <c r="KO34" s="14">
        <v>1.17</v>
      </c>
      <c r="KP34" s="17">
        <v>1</v>
      </c>
      <c r="KQ34" s="17">
        <v>1</v>
      </c>
      <c r="KR34" s="17">
        <v>0.87</v>
      </c>
      <c r="KS34" s="14">
        <v>1.17</v>
      </c>
      <c r="KT34" s="17">
        <v>1</v>
      </c>
      <c r="KU34" s="17">
        <v>1</v>
      </c>
      <c r="KV34" s="17">
        <v>0.87</v>
      </c>
      <c r="KW34" s="14">
        <v>1.17</v>
      </c>
      <c r="KX34" s="17">
        <v>1</v>
      </c>
      <c r="KY34" s="17">
        <v>1</v>
      </c>
      <c r="KZ34" s="17">
        <v>0.87</v>
      </c>
      <c r="LA34" s="14">
        <v>1.17</v>
      </c>
      <c r="LB34" s="17">
        <v>1</v>
      </c>
      <c r="LC34" s="17">
        <v>1</v>
      </c>
      <c r="LD34" s="17">
        <v>0.87</v>
      </c>
      <c r="LE34" s="14">
        <v>1.17</v>
      </c>
      <c r="LF34" s="17">
        <v>1</v>
      </c>
      <c r="LG34" s="17">
        <v>1</v>
      </c>
      <c r="LH34" s="17">
        <v>0.87</v>
      </c>
      <c r="LI34" s="14">
        <v>1.17</v>
      </c>
      <c r="LJ34" s="17">
        <v>1</v>
      </c>
      <c r="LK34" s="17">
        <v>1</v>
      </c>
      <c r="LL34" s="17">
        <v>0.87</v>
      </c>
      <c r="LM34" s="14">
        <v>1.17</v>
      </c>
      <c r="LN34" s="17">
        <v>1</v>
      </c>
      <c r="LO34" s="17">
        <v>1</v>
      </c>
      <c r="LP34" s="17">
        <v>0.87</v>
      </c>
      <c r="LQ34" s="14">
        <v>1.17</v>
      </c>
      <c r="LR34" s="17">
        <v>1</v>
      </c>
      <c r="LS34" s="17">
        <v>1</v>
      </c>
      <c r="LT34" s="17">
        <v>0.87</v>
      </c>
      <c r="LU34" s="14">
        <v>1.17</v>
      </c>
      <c r="LV34" s="17">
        <v>1</v>
      </c>
      <c r="LW34" s="17">
        <v>1</v>
      </c>
      <c r="LX34" s="17">
        <v>0.87</v>
      </c>
      <c r="LY34" s="14">
        <v>1.17</v>
      </c>
      <c r="LZ34" s="17">
        <v>1</v>
      </c>
      <c r="MA34" s="17">
        <v>1</v>
      </c>
      <c r="MB34" s="17">
        <v>0.87</v>
      </c>
      <c r="MC34" s="14">
        <v>1.17</v>
      </c>
      <c r="MD34" s="17">
        <v>1</v>
      </c>
      <c r="ME34" s="17">
        <v>1</v>
      </c>
      <c r="MF34" s="17">
        <v>0.87</v>
      </c>
      <c r="MG34" s="14">
        <v>1.17</v>
      </c>
      <c r="MH34" s="17">
        <v>1</v>
      </c>
      <c r="MI34" s="17">
        <v>1</v>
      </c>
      <c r="MJ34" s="17">
        <v>0.87</v>
      </c>
      <c r="MK34" s="14">
        <v>1.17</v>
      </c>
      <c r="ML34" s="17">
        <v>1</v>
      </c>
      <c r="MM34" s="17">
        <v>1</v>
      </c>
      <c r="MN34" s="17">
        <v>0.87</v>
      </c>
      <c r="MO34" s="14">
        <v>1.17</v>
      </c>
      <c r="MP34" s="17">
        <v>1</v>
      </c>
      <c r="MQ34" s="17">
        <v>1</v>
      </c>
      <c r="MR34" s="17">
        <v>0.87</v>
      </c>
      <c r="MS34" s="14">
        <v>1.17</v>
      </c>
      <c r="MT34" s="17">
        <v>1</v>
      </c>
      <c r="MU34" s="17">
        <v>1</v>
      </c>
      <c r="MV34" s="17">
        <v>0.87</v>
      </c>
      <c r="MW34" s="14">
        <v>1.17</v>
      </c>
      <c r="MX34" s="17">
        <v>1</v>
      </c>
      <c r="MY34" s="17">
        <v>1</v>
      </c>
      <c r="MZ34" s="17">
        <v>0.87</v>
      </c>
      <c r="NA34" s="14">
        <v>1.17</v>
      </c>
      <c r="NB34" s="17">
        <v>1</v>
      </c>
      <c r="NC34" s="17">
        <v>1</v>
      </c>
      <c r="ND34" s="17">
        <v>0.87</v>
      </c>
      <c r="NE34" s="14">
        <v>1.17</v>
      </c>
      <c r="NF34" s="17">
        <v>1</v>
      </c>
      <c r="NG34" s="17">
        <v>1</v>
      </c>
      <c r="NH34" s="17">
        <v>0.87</v>
      </c>
      <c r="NI34" s="14">
        <v>1.17</v>
      </c>
      <c r="NJ34" s="17">
        <v>1</v>
      </c>
      <c r="NK34" s="17">
        <v>1</v>
      </c>
      <c r="NL34" s="17">
        <v>0.87</v>
      </c>
      <c r="NM34" s="14">
        <v>1.17</v>
      </c>
      <c r="NN34" s="17">
        <v>1</v>
      </c>
      <c r="NO34" s="17">
        <v>1</v>
      </c>
      <c r="NP34" s="17">
        <v>0.87</v>
      </c>
      <c r="NQ34" s="14">
        <v>1.17</v>
      </c>
      <c r="NR34" s="17">
        <v>1</v>
      </c>
      <c r="NS34" s="17">
        <v>1</v>
      </c>
      <c r="NT34" s="17">
        <v>0.87</v>
      </c>
      <c r="NU34" s="14">
        <v>1.17</v>
      </c>
      <c r="NV34" s="17">
        <v>1</v>
      </c>
      <c r="NW34" s="17">
        <v>1</v>
      </c>
      <c r="NX34" s="17">
        <v>0.87</v>
      </c>
      <c r="NY34" s="14">
        <v>1.17</v>
      </c>
      <c r="NZ34" s="17">
        <v>1</v>
      </c>
      <c r="OA34" s="17">
        <v>1</v>
      </c>
      <c r="OB34" s="17">
        <v>0.87</v>
      </c>
      <c r="OC34" s="14">
        <v>1.17</v>
      </c>
      <c r="OD34" s="17">
        <v>1</v>
      </c>
      <c r="OE34" s="17">
        <v>1</v>
      </c>
      <c r="OF34" s="17">
        <v>0.87</v>
      </c>
      <c r="OG34" s="14">
        <v>1.17</v>
      </c>
      <c r="OH34" s="17">
        <v>1</v>
      </c>
      <c r="OI34" s="17">
        <v>1</v>
      </c>
      <c r="OJ34" s="17">
        <v>0.87</v>
      </c>
      <c r="OK34" s="14">
        <v>1.17</v>
      </c>
      <c r="OL34" s="17">
        <v>1</v>
      </c>
      <c r="OM34" s="17">
        <v>1</v>
      </c>
      <c r="ON34" s="17">
        <v>0.87</v>
      </c>
      <c r="OO34" s="14">
        <v>1.17</v>
      </c>
      <c r="OP34" s="17">
        <v>1</v>
      </c>
      <c r="OQ34" s="17">
        <v>1</v>
      </c>
      <c r="OR34" s="17">
        <v>0.87</v>
      </c>
      <c r="OS34" s="14">
        <v>1.17</v>
      </c>
      <c r="OT34" s="17">
        <v>1</v>
      </c>
      <c r="OU34" s="17">
        <v>1</v>
      </c>
      <c r="OV34" s="17">
        <v>0.87</v>
      </c>
      <c r="OW34" s="14">
        <v>1.17</v>
      </c>
      <c r="OX34" s="17">
        <v>1</v>
      </c>
      <c r="OY34" s="17">
        <v>1</v>
      </c>
      <c r="OZ34" s="17">
        <v>0.87</v>
      </c>
      <c r="PA34" s="14">
        <v>1.17</v>
      </c>
      <c r="PB34" s="17">
        <v>1</v>
      </c>
      <c r="PC34" s="17">
        <v>1</v>
      </c>
      <c r="PD34" s="17">
        <v>0.87</v>
      </c>
      <c r="PE34" s="14">
        <v>1.17</v>
      </c>
      <c r="PF34" s="17">
        <v>1</v>
      </c>
      <c r="PG34" s="17">
        <v>1</v>
      </c>
      <c r="PH34" s="17">
        <v>0.87</v>
      </c>
      <c r="PI34" s="14">
        <v>1.17</v>
      </c>
      <c r="PJ34" s="17">
        <v>1</v>
      </c>
      <c r="PK34" s="17">
        <v>1</v>
      </c>
      <c r="PL34" s="17">
        <v>0.87</v>
      </c>
      <c r="PM34" s="14">
        <v>1.17</v>
      </c>
      <c r="PN34" s="17">
        <v>1</v>
      </c>
      <c r="PO34" s="17">
        <v>1</v>
      </c>
      <c r="PP34" s="17">
        <v>0.87</v>
      </c>
      <c r="PQ34" s="14">
        <v>1.17</v>
      </c>
      <c r="PR34" s="17">
        <v>1</v>
      </c>
      <c r="PS34" s="17">
        <v>1</v>
      </c>
      <c r="PT34" s="17">
        <v>0.87</v>
      </c>
      <c r="PU34" s="14">
        <v>1.17</v>
      </c>
      <c r="PV34" s="17">
        <v>1</v>
      </c>
      <c r="PW34" s="17">
        <v>1</v>
      </c>
      <c r="PX34" s="17">
        <v>0.87</v>
      </c>
      <c r="PY34" s="14">
        <v>1.17</v>
      </c>
      <c r="PZ34" s="17">
        <v>1</v>
      </c>
      <c r="QA34" s="17">
        <v>1</v>
      </c>
      <c r="QB34" s="17">
        <v>0.87</v>
      </c>
      <c r="QC34" s="14">
        <v>1.17</v>
      </c>
      <c r="QD34" s="17">
        <v>1</v>
      </c>
      <c r="QE34" s="17">
        <v>1</v>
      </c>
      <c r="QF34" s="17">
        <v>0.87</v>
      </c>
      <c r="QG34" s="14">
        <v>1.17</v>
      </c>
      <c r="QH34" s="17">
        <v>1</v>
      </c>
      <c r="QI34" s="17">
        <v>1</v>
      </c>
      <c r="QJ34" s="17">
        <v>0.87</v>
      </c>
      <c r="QK34" s="14">
        <v>1.17</v>
      </c>
      <c r="QL34" s="17">
        <v>1</v>
      </c>
      <c r="QM34" s="17">
        <v>1</v>
      </c>
      <c r="QN34" s="17">
        <v>0.87</v>
      </c>
      <c r="QO34" s="14">
        <v>1.17</v>
      </c>
      <c r="QP34" s="17">
        <v>1</v>
      </c>
      <c r="QQ34" s="17">
        <v>1</v>
      </c>
      <c r="QR34" s="17">
        <v>0.87</v>
      </c>
      <c r="QS34" s="14">
        <v>1.17</v>
      </c>
      <c r="QT34" s="17">
        <v>1</v>
      </c>
      <c r="QU34" s="17">
        <v>1</v>
      </c>
      <c r="QV34" s="17">
        <v>0.87</v>
      </c>
      <c r="QW34" s="14">
        <v>1.17</v>
      </c>
      <c r="QX34" s="17">
        <v>1</v>
      </c>
      <c r="QY34" s="17">
        <v>1</v>
      </c>
      <c r="QZ34" s="17">
        <v>0.87</v>
      </c>
      <c r="RA34" s="14">
        <v>1.17</v>
      </c>
      <c r="RB34" s="17">
        <v>1</v>
      </c>
      <c r="RC34" s="17">
        <v>1</v>
      </c>
      <c r="RD34" s="17">
        <v>0.87</v>
      </c>
      <c r="RE34" s="14">
        <v>1.17</v>
      </c>
      <c r="RF34" s="17">
        <v>1</v>
      </c>
      <c r="RG34" s="17">
        <v>1</v>
      </c>
      <c r="RH34" s="17">
        <v>0.87</v>
      </c>
      <c r="RI34" s="14">
        <v>1.17</v>
      </c>
      <c r="RJ34" s="17">
        <v>1</v>
      </c>
      <c r="RK34" s="17">
        <v>1</v>
      </c>
      <c r="RL34" s="17">
        <v>0.87</v>
      </c>
      <c r="RM34" s="14">
        <v>1.17</v>
      </c>
      <c r="RN34" s="17">
        <v>1</v>
      </c>
      <c r="RO34" s="17">
        <v>1</v>
      </c>
      <c r="RP34" s="17">
        <v>0.87</v>
      </c>
      <c r="RQ34" s="14">
        <v>1.17</v>
      </c>
      <c r="RR34" s="17">
        <v>1</v>
      </c>
      <c r="RS34" s="17">
        <v>1</v>
      </c>
      <c r="RT34" s="17">
        <v>0.87</v>
      </c>
      <c r="RU34" s="14">
        <v>1.17</v>
      </c>
      <c r="RV34" s="17">
        <v>1</v>
      </c>
      <c r="RW34" s="17">
        <v>1</v>
      </c>
      <c r="RX34" s="17">
        <v>0.87</v>
      </c>
      <c r="RY34" s="14">
        <v>1.17</v>
      </c>
      <c r="RZ34" s="17">
        <v>1</v>
      </c>
      <c r="SA34" s="17">
        <v>1</v>
      </c>
      <c r="SB34" s="17">
        <v>0.87</v>
      </c>
      <c r="SC34" s="14">
        <v>1.17</v>
      </c>
      <c r="SD34" s="17">
        <v>1</v>
      </c>
      <c r="SE34" s="17">
        <v>1</v>
      </c>
      <c r="SF34" s="17">
        <v>0.87</v>
      </c>
      <c r="SG34" s="14">
        <v>1.17</v>
      </c>
      <c r="SH34" s="17">
        <v>1</v>
      </c>
      <c r="SI34" s="17">
        <v>1</v>
      </c>
      <c r="SJ34" s="17">
        <v>0.87</v>
      </c>
      <c r="SK34" s="14">
        <v>1.17</v>
      </c>
      <c r="SL34" s="17">
        <v>1</v>
      </c>
      <c r="SM34" s="17">
        <v>1</v>
      </c>
      <c r="SN34" s="17">
        <v>0.87</v>
      </c>
      <c r="SO34" s="14">
        <v>1.17</v>
      </c>
      <c r="SP34" s="17">
        <v>1</v>
      </c>
      <c r="SQ34" s="17">
        <v>1</v>
      </c>
      <c r="SR34" s="17">
        <v>0.87</v>
      </c>
      <c r="SS34" s="14">
        <v>1.17</v>
      </c>
    </row>
    <row r="35" spans="1:513" ht="15.75" customHeight="1" x14ac:dyDescent="0.2">
      <c r="A35" s="5" t="s">
        <v>50</v>
      </c>
      <c r="B35" s="17">
        <v>1</v>
      </c>
      <c r="C35" s="17">
        <v>0.95</v>
      </c>
      <c r="D35" s="17">
        <v>0.95</v>
      </c>
      <c r="E35" s="14">
        <v>1</v>
      </c>
      <c r="F35" s="17">
        <v>1</v>
      </c>
      <c r="G35" s="17">
        <v>0.95</v>
      </c>
      <c r="H35" s="17">
        <v>0.95</v>
      </c>
      <c r="I35" s="14">
        <v>1</v>
      </c>
      <c r="J35" s="17">
        <v>1</v>
      </c>
      <c r="K35" s="17">
        <v>0.95</v>
      </c>
      <c r="L35" s="17">
        <v>0.95</v>
      </c>
      <c r="M35" s="14">
        <v>1</v>
      </c>
      <c r="N35" s="17">
        <v>1</v>
      </c>
      <c r="O35" s="17">
        <v>0.95</v>
      </c>
      <c r="P35" s="17">
        <v>0.95</v>
      </c>
      <c r="Q35" s="14">
        <v>1</v>
      </c>
      <c r="R35" s="17">
        <v>1</v>
      </c>
      <c r="S35" s="17">
        <v>0.95</v>
      </c>
      <c r="T35" s="17">
        <v>0.95</v>
      </c>
      <c r="U35" s="14">
        <v>1</v>
      </c>
      <c r="V35" s="17">
        <v>1</v>
      </c>
      <c r="W35" s="17">
        <v>0.95</v>
      </c>
      <c r="X35" s="17">
        <v>0.95</v>
      </c>
      <c r="Y35" s="14">
        <v>1</v>
      </c>
      <c r="Z35" s="17">
        <v>1</v>
      </c>
      <c r="AA35" s="17">
        <v>0.95</v>
      </c>
      <c r="AB35" s="17">
        <v>0.95</v>
      </c>
      <c r="AC35" s="14">
        <v>1</v>
      </c>
      <c r="AD35" s="17">
        <v>1</v>
      </c>
      <c r="AE35" s="17">
        <v>0.95</v>
      </c>
      <c r="AF35" s="17">
        <v>0.95</v>
      </c>
      <c r="AG35" s="14">
        <v>1</v>
      </c>
      <c r="AH35" s="17">
        <v>1</v>
      </c>
      <c r="AI35" s="17">
        <v>0.95</v>
      </c>
      <c r="AJ35" s="17">
        <v>0.95</v>
      </c>
      <c r="AK35" s="14">
        <v>1</v>
      </c>
      <c r="AL35" s="17">
        <v>1</v>
      </c>
      <c r="AM35" s="17">
        <v>0.95</v>
      </c>
      <c r="AN35" s="17">
        <v>0.95</v>
      </c>
      <c r="AO35" s="14">
        <v>1</v>
      </c>
      <c r="AP35" s="17">
        <v>1</v>
      </c>
      <c r="AQ35" s="17">
        <v>0.95</v>
      </c>
      <c r="AR35" s="17">
        <v>0.95</v>
      </c>
      <c r="AS35" s="14">
        <v>1</v>
      </c>
      <c r="AT35" s="17">
        <v>1</v>
      </c>
      <c r="AU35" s="17">
        <v>0.95</v>
      </c>
      <c r="AV35" s="17">
        <v>0.95</v>
      </c>
      <c r="AW35" s="14">
        <v>1</v>
      </c>
      <c r="AX35" s="17">
        <v>1</v>
      </c>
      <c r="AY35" s="17">
        <v>0.95</v>
      </c>
      <c r="AZ35" s="17">
        <v>0.95</v>
      </c>
      <c r="BA35" s="14">
        <v>1</v>
      </c>
      <c r="BB35" s="17">
        <v>1</v>
      </c>
      <c r="BC35" s="17">
        <v>0.95</v>
      </c>
      <c r="BD35" s="17">
        <v>0.95</v>
      </c>
      <c r="BE35" s="14">
        <v>1</v>
      </c>
      <c r="BF35" s="17">
        <v>1</v>
      </c>
      <c r="BG35" s="17">
        <v>0.95</v>
      </c>
      <c r="BH35" s="17">
        <v>0.95</v>
      </c>
      <c r="BI35" s="14">
        <v>1</v>
      </c>
      <c r="BJ35" s="17">
        <v>1</v>
      </c>
      <c r="BK35" s="17">
        <v>0.95</v>
      </c>
      <c r="BL35" s="17">
        <v>0.95</v>
      </c>
      <c r="BM35" s="14">
        <v>1</v>
      </c>
      <c r="BN35" s="17">
        <v>1</v>
      </c>
      <c r="BO35" s="17">
        <v>0.95</v>
      </c>
      <c r="BP35" s="17">
        <v>0.95</v>
      </c>
      <c r="BQ35" s="14">
        <v>1</v>
      </c>
      <c r="BR35" s="17">
        <v>1</v>
      </c>
      <c r="BS35" s="17">
        <v>0.95</v>
      </c>
      <c r="BT35" s="17">
        <v>0.95</v>
      </c>
      <c r="BU35" s="14">
        <v>1</v>
      </c>
      <c r="BV35" s="17">
        <v>1</v>
      </c>
      <c r="BW35" s="17">
        <v>0.95</v>
      </c>
      <c r="BX35" s="17">
        <v>0.95</v>
      </c>
      <c r="BY35" s="14">
        <v>1</v>
      </c>
      <c r="BZ35" s="17">
        <v>1</v>
      </c>
      <c r="CA35" s="17">
        <v>0.95</v>
      </c>
      <c r="CB35" s="17">
        <v>0.95</v>
      </c>
      <c r="CC35" s="14">
        <v>1</v>
      </c>
      <c r="CD35" s="17">
        <v>1</v>
      </c>
      <c r="CE35" s="17">
        <v>0.95</v>
      </c>
      <c r="CF35" s="17">
        <v>0.95</v>
      </c>
      <c r="CG35" s="14">
        <v>1</v>
      </c>
      <c r="CH35" s="17">
        <v>1</v>
      </c>
      <c r="CI35" s="17">
        <v>0.95</v>
      </c>
      <c r="CJ35" s="17">
        <v>0.95</v>
      </c>
      <c r="CK35" s="14">
        <v>1</v>
      </c>
      <c r="CL35" s="17">
        <v>1</v>
      </c>
      <c r="CM35" s="17">
        <v>0.95</v>
      </c>
      <c r="CN35" s="17">
        <v>0.95</v>
      </c>
      <c r="CO35" s="14">
        <v>1</v>
      </c>
      <c r="CP35" s="17">
        <v>1</v>
      </c>
      <c r="CQ35" s="17">
        <v>0.95</v>
      </c>
      <c r="CR35" s="17">
        <v>0.95</v>
      </c>
      <c r="CS35" s="14">
        <v>1</v>
      </c>
      <c r="CT35" s="17">
        <v>1</v>
      </c>
      <c r="CU35" s="17">
        <v>0.95</v>
      </c>
      <c r="CV35" s="17">
        <v>0.95</v>
      </c>
      <c r="CW35" s="14">
        <v>1</v>
      </c>
      <c r="CX35" s="17">
        <v>1</v>
      </c>
      <c r="CY35" s="17">
        <v>0.95</v>
      </c>
      <c r="CZ35" s="17">
        <v>0.95</v>
      </c>
      <c r="DA35" s="14">
        <v>1</v>
      </c>
      <c r="DB35" s="17">
        <v>1</v>
      </c>
      <c r="DC35" s="17">
        <v>0.95</v>
      </c>
      <c r="DD35" s="17">
        <v>0.95</v>
      </c>
      <c r="DE35" s="14">
        <v>1</v>
      </c>
      <c r="DF35" s="17">
        <v>1</v>
      </c>
      <c r="DG35" s="17">
        <v>0.95</v>
      </c>
      <c r="DH35" s="17">
        <v>0.95</v>
      </c>
      <c r="DI35" s="14">
        <v>1</v>
      </c>
      <c r="DJ35" s="17">
        <v>1</v>
      </c>
      <c r="DK35" s="17">
        <v>0.95</v>
      </c>
      <c r="DL35" s="17">
        <v>0.95</v>
      </c>
      <c r="DM35" s="14">
        <v>1</v>
      </c>
      <c r="DN35" s="17">
        <v>1</v>
      </c>
      <c r="DO35" s="17">
        <v>0.95</v>
      </c>
      <c r="DP35" s="17">
        <v>0.95</v>
      </c>
      <c r="DQ35" s="14">
        <v>1</v>
      </c>
      <c r="DR35" s="17">
        <v>1</v>
      </c>
      <c r="DS35" s="17">
        <v>0.95</v>
      </c>
      <c r="DT35" s="17">
        <v>0.95</v>
      </c>
      <c r="DU35" s="14">
        <v>1</v>
      </c>
      <c r="DV35" s="17">
        <v>1</v>
      </c>
      <c r="DW35" s="17">
        <v>0.95</v>
      </c>
      <c r="DX35" s="17">
        <v>0.95</v>
      </c>
      <c r="DY35" s="14">
        <v>1</v>
      </c>
      <c r="DZ35" s="17">
        <v>1</v>
      </c>
      <c r="EA35" s="17">
        <v>0.95</v>
      </c>
      <c r="EB35" s="17">
        <v>0.95</v>
      </c>
      <c r="EC35" s="14">
        <v>1</v>
      </c>
      <c r="ED35" s="17">
        <v>1</v>
      </c>
      <c r="EE35" s="17">
        <v>0.95</v>
      </c>
      <c r="EF35" s="17">
        <v>0.95</v>
      </c>
      <c r="EG35" s="14">
        <v>1</v>
      </c>
      <c r="EH35" s="17">
        <v>1</v>
      </c>
      <c r="EI35" s="17">
        <v>0.95</v>
      </c>
      <c r="EJ35" s="17">
        <v>0.95</v>
      </c>
      <c r="EK35" s="14">
        <v>1</v>
      </c>
      <c r="EL35" s="17">
        <v>1</v>
      </c>
      <c r="EM35" s="17">
        <v>0.95</v>
      </c>
      <c r="EN35" s="17">
        <v>0.95</v>
      </c>
      <c r="EO35" s="14">
        <v>1</v>
      </c>
      <c r="EP35" s="17">
        <v>1</v>
      </c>
      <c r="EQ35" s="17">
        <v>0.95</v>
      </c>
      <c r="ER35" s="17">
        <v>0.95</v>
      </c>
      <c r="ES35" s="14">
        <v>1</v>
      </c>
      <c r="ET35" s="17">
        <v>1</v>
      </c>
      <c r="EU35" s="17">
        <v>0.95</v>
      </c>
      <c r="EV35" s="17">
        <v>0.95</v>
      </c>
      <c r="EW35" s="14">
        <v>1</v>
      </c>
      <c r="EX35" s="17">
        <v>1</v>
      </c>
      <c r="EY35" s="17">
        <v>0.95</v>
      </c>
      <c r="EZ35" s="17">
        <v>0.95</v>
      </c>
      <c r="FA35" s="14">
        <v>1</v>
      </c>
      <c r="FB35" s="17">
        <v>1</v>
      </c>
      <c r="FC35" s="17">
        <v>0.95</v>
      </c>
      <c r="FD35" s="17">
        <v>0.95</v>
      </c>
      <c r="FE35" s="14">
        <v>1</v>
      </c>
      <c r="FF35" s="17">
        <v>1</v>
      </c>
      <c r="FG35" s="17">
        <v>0.95</v>
      </c>
      <c r="FH35" s="17">
        <v>0.95</v>
      </c>
      <c r="FI35" s="14">
        <v>1</v>
      </c>
      <c r="FJ35" s="17">
        <v>1</v>
      </c>
      <c r="FK35" s="17">
        <v>0.95</v>
      </c>
      <c r="FL35" s="17">
        <v>0.95</v>
      </c>
      <c r="FM35" s="14">
        <v>1</v>
      </c>
      <c r="FN35" s="17">
        <v>1</v>
      </c>
      <c r="FO35" s="17">
        <v>0.95</v>
      </c>
      <c r="FP35" s="17">
        <v>0.95</v>
      </c>
      <c r="FQ35" s="14">
        <v>1</v>
      </c>
      <c r="FR35" s="17">
        <v>1</v>
      </c>
      <c r="FS35" s="17">
        <v>0.95</v>
      </c>
      <c r="FT35" s="17">
        <v>0.95</v>
      </c>
      <c r="FU35" s="14">
        <v>1</v>
      </c>
      <c r="FV35" s="17">
        <v>1</v>
      </c>
      <c r="FW35" s="17">
        <v>0.95</v>
      </c>
      <c r="FX35" s="17">
        <v>0.95</v>
      </c>
      <c r="FY35" s="14">
        <v>1</v>
      </c>
      <c r="FZ35" s="17">
        <v>1</v>
      </c>
      <c r="GA35" s="17">
        <v>0.95</v>
      </c>
      <c r="GB35" s="17">
        <v>0.95</v>
      </c>
      <c r="GC35" s="14">
        <v>1</v>
      </c>
      <c r="GD35" s="17">
        <v>1</v>
      </c>
      <c r="GE35" s="17">
        <v>0.95</v>
      </c>
      <c r="GF35" s="17">
        <v>0.95</v>
      </c>
      <c r="GG35" s="14">
        <v>1</v>
      </c>
      <c r="GH35" s="17">
        <v>1</v>
      </c>
      <c r="GI35" s="17">
        <v>0.95</v>
      </c>
      <c r="GJ35" s="17">
        <v>0.95</v>
      </c>
      <c r="GK35" s="14">
        <v>1</v>
      </c>
      <c r="GL35" s="17">
        <v>1</v>
      </c>
      <c r="GM35" s="17">
        <v>0.95</v>
      </c>
      <c r="GN35" s="17">
        <v>0.95</v>
      </c>
      <c r="GO35" s="14">
        <v>1</v>
      </c>
      <c r="GP35" s="17">
        <v>1</v>
      </c>
      <c r="GQ35" s="17">
        <v>0.95</v>
      </c>
      <c r="GR35" s="17">
        <v>0.95</v>
      </c>
      <c r="GS35" s="14">
        <v>1</v>
      </c>
      <c r="GT35" s="17">
        <v>1</v>
      </c>
      <c r="GU35" s="17">
        <v>0.95</v>
      </c>
      <c r="GV35" s="17">
        <v>0.95</v>
      </c>
      <c r="GW35" s="14">
        <v>1</v>
      </c>
      <c r="GX35" s="17">
        <v>1</v>
      </c>
      <c r="GY35" s="17">
        <v>0.95</v>
      </c>
      <c r="GZ35" s="17">
        <v>0.95</v>
      </c>
      <c r="HA35" s="14">
        <v>1</v>
      </c>
      <c r="HB35" s="17">
        <v>1</v>
      </c>
      <c r="HC35" s="17">
        <v>0.95</v>
      </c>
      <c r="HD35" s="17">
        <v>0.95</v>
      </c>
      <c r="HE35" s="14">
        <v>1</v>
      </c>
      <c r="HF35" s="17">
        <v>1</v>
      </c>
      <c r="HG35" s="17">
        <v>0.95</v>
      </c>
      <c r="HH35" s="17">
        <v>0.95</v>
      </c>
      <c r="HI35" s="14">
        <v>1</v>
      </c>
      <c r="HJ35" s="17">
        <v>1</v>
      </c>
      <c r="HK35" s="17">
        <v>0.95</v>
      </c>
      <c r="HL35" s="17">
        <v>0.95</v>
      </c>
      <c r="HM35" s="14">
        <v>1</v>
      </c>
      <c r="HN35" s="17">
        <v>1</v>
      </c>
      <c r="HO35" s="17">
        <v>0.95</v>
      </c>
      <c r="HP35" s="17">
        <v>0.95</v>
      </c>
      <c r="HQ35" s="14">
        <v>1</v>
      </c>
      <c r="HR35" s="17">
        <v>1</v>
      </c>
      <c r="HS35" s="17">
        <v>0.95</v>
      </c>
      <c r="HT35" s="17">
        <v>0.95</v>
      </c>
      <c r="HU35" s="14">
        <v>1</v>
      </c>
      <c r="HV35" s="17">
        <v>1</v>
      </c>
      <c r="HW35" s="17">
        <v>0.95</v>
      </c>
      <c r="HX35" s="17">
        <v>0.95</v>
      </c>
      <c r="HY35" s="14">
        <v>1</v>
      </c>
      <c r="HZ35" s="17">
        <v>1</v>
      </c>
      <c r="IA35" s="17">
        <v>0.95</v>
      </c>
      <c r="IB35" s="17">
        <v>0.95</v>
      </c>
      <c r="IC35" s="14">
        <v>1</v>
      </c>
      <c r="ID35" s="17">
        <v>1</v>
      </c>
      <c r="IE35" s="17">
        <v>0.95</v>
      </c>
      <c r="IF35" s="17">
        <v>0.95</v>
      </c>
      <c r="IG35" s="14">
        <v>1</v>
      </c>
      <c r="IH35" s="17">
        <v>1</v>
      </c>
      <c r="II35" s="17">
        <v>0.95</v>
      </c>
      <c r="IJ35" s="17">
        <v>0.95</v>
      </c>
      <c r="IK35" s="14">
        <v>1</v>
      </c>
      <c r="IL35" s="17">
        <v>1</v>
      </c>
      <c r="IM35" s="17">
        <v>0.95</v>
      </c>
      <c r="IN35" s="17">
        <v>0.95</v>
      </c>
      <c r="IO35" s="14">
        <v>1</v>
      </c>
      <c r="IP35" s="17">
        <v>1</v>
      </c>
      <c r="IQ35" s="17">
        <v>0.95</v>
      </c>
      <c r="IR35" s="17">
        <v>0.95</v>
      </c>
      <c r="IS35" s="14">
        <v>1</v>
      </c>
      <c r="IT35" s="17">
        <v>1</v>
      </c>
      <c r="IU35" s="17">
        <v>0.95</v>
      </c>
      <c r="IV35" s="17">
        <v>0.95</v>
      </c>
      <c r="IW35" s="14">
        <v>1</v>
      </c>
      <c r="IX35" s="17">
        <v>1</v>
      </c>
      <c r="IY35" s="17">
        <v>0.95</v>
      </c>
      <c r="IZ35" s="17">
        <v>0.95</v>
      </c>
      <c r="JA35" s="14">
        <v>1</v>
      </c>
      <c r="JB35" s="17">
        <v>1</v>
      </c>
      <c r="JC35" s="17">
        <v>0.95</v>
      </c>
      <c r="JD35" s="17">
        <v>0.95</v>
      </c>
      <c r="JE35" s="14">
        <v>1</v>
      </c>
      <c r="JF35" s="17">
        <v>1</v>
      </c>
      <c r="JG35" s="17">
        <v>0.95</v>
      </c>
      <c r="JH35" s="17">
        <v>0.95</v>
      </c>
      <c r="JI35" s="14">
        <v>1</v>
      </c>
      <c r="JJ35" s="17">
        <v>1</v>
      </c>
      <c r="JK35" s="17">
        <v>0.95</v>
      </c>
      <c r="JL35" s="17">
        <v>0.95</v>
      </c>
      <c r="JM35" s="14">
        <v>1</v>
      </c>
      <c r="JN35" s="17">
        <v>1</v>
      </c>
      <c r="JO35" s="17">
        <v>0.95</v>
      </c>
      <c r="JP35" s="17">
        <v>0.95</v>
      </c>
      <c r="JQ35" s="14">
        <v>1</v>
      </c>
      <c r="JR35" s="17">
        <v>1</v>
      </c>
      <c r="JS35" s="17">
        <v>0.95</v>
      </c>
      <c r="JT35" s="17">
        <v>0.95</v>
      </c>
      <c r="JU35" s="14">
        <v>1</v>
      </c>
      <c r="JV35" s="17">
        <v>1</v>
      </c>
      <c r="JW35" s="17">
        <v>0.95</v>
      </c>
      <c r="JX35" s="17">
        <v>0.95</v>
      </c>
      <c r="JY35" s="14">
        <v>1</v>
      </c>
      <c r="JZ35" s="17">
        <v>1</v>
      </c>
      <c r="KA35" s="17">
        <v>0.95</v>
      </c>
      <c r="KB35" s="17">
        <v>0.95</v>
      </c>
      <c r="KC35" s="14">
        <v>1</v>
      </c>
      <c r="KD35" s="17">
        <v>1</v>
      </c>
      <c r="KE35" s="17">
        <v>0.95</v>
      </c>
      <c r="KF35" s="17">
        <v>0.95</v>
      </c>
      <c r="KG35" s="14">
        <v>1</v>
      </c>
      <c r="KH35" s="17">
        <v>1</v>
      </c>
      <c r="KI35" s="17">
        <v>0.95</v>
      </c>
      <c r="KJ35" s="17">
        <v>0.95</v>
      </c>
      <c r="KK35" s="14">
        <v>1</v>
      </c>
      <c r="KL35" s="17">
        <v>1</v>
      </c>
      <c r="KM35" s="17">
        <v>0.95</v>
      </c>
      <c r="KN35" s="17">
        <v>0.95</v>
      </c>
      <c r="KO35" s="14">
        <v>1</v>
      </c>
      <c r="KP35" s="17">
        <v>1</v>
      </c>
      <c r="KQ35" s="17">
        <v>0.95</v>
      </c>
      <c r="KR35" s="17">
        <v>0.95</v>
      </c>
      <c r="KS35" s="14">
        <v>1</v>
      </c>
      <c r="KT35" s="17">
        <v>1</v>
      </c>
      <c r="KU35" s="17">
        <v>0.95</v>
      </c>
      <c r="KV35" s="17">
        <v>0.95</v>
      </c>
      <c r="KW35" s="14">
        <v>1</v>
      </c>
      <c r="KX35" s="17">
        <v>1</v>
      </c>
      <c r="KY35" s="17">
        <v>0.95</v>
      </c>
      <c r="KZ35" s="17">
        <v>0.95</v>
      </c>
      <c r="LA35" s="14">
        <v>1</v>
      </c>
      <c r="LB35" s="17">
        <v>1</v>
      </c>
      <c r="LC35" s="17">
        <v>0.95</v>
      </c>
      <c r="LD35" s="17">
        <v>0.95</v>
      </c>
      <c r="LE35" s="14">
        <v>1</v>
      </c>
      <c r="LF35" s="17">
        <v>1</v>
      </c>
      <c r="LG35" s="17">
        <v>0.95</v>
      </c>
      <c r="LH35" s="17">
        <v>0.95</v>
      </c>
      <c r="LI35" s="14">
        <v>1</v>
      </c>
      <c r="LJ35" s="17">
        <v>1</v>
      </c>
      <c r="LK35" s="17">
        <v>0.95</v>
      </c>
      <c r="LL35" s="17">
        <v>0.95</v>
      </c>
      <c r="LM35" s="14">
        <v>1</v>
      </c>
      <c r="LN35" s="17">
        <v>1</v>
      </c>
      <c r="LO35" s="17">
        <v>0.95</v>
      </c>
      <c r="LP35" s="17">
        <v>0.95</v>
      </c>
      <c r="LQ35" s="14">
        <v>1</v>
      </c>
      <c r="LR35" s="17">
        <v>1</v>
      </c>
      <c r="LS35" s="17">
        <v>0.95</v>
      </c>
      <c r="LT35" s="17">
        <v>0.95</v>
      </c>
      <c r="LU35" s="14">
        <v>1</v>
      </c>
      <c r="LV35" s="17">
        <v>1</v>
      </c>
      <c r="LW35" s="17">
        <v>0.95</v>
      </c>
      <c r="LX35" s="17">
        <v>0.95</v>
      </c>
      <c r="LY35" s="14">
        <v>1</v>
      </c>
      <c r="LZ35" s="17">
        <v>1</v>
      </c>
      <c r="MA35" s="17">
        <v>0.95</v>
      </c>
      <c r="MB35" s="17">
        <v>0.95</v>
      </c>
      <c r="MC35" s="14">
        <v>1</v>
      </c>
      <c r="MD35" s="17">
        <v>1</v>
      </c>
      <c r="ME35" s="17">
        <v>0.95</v>
      </c>
      <c r="MF35" s="17">
        <v>0.95</v>
      </c>
      <c r="MG35" s="14">
        <v>1</v>
      </c>
      <c r="MH35" s="17">
        <v>1</v>
      </c>
      <c r="MI35" s="17">
        <v>0.95</v>
      </c>
      <c r="MJ35" s="17">
        <v>0.95</v>
      </c>
      <c r="MK35" s="14">
        <v>1</v>
      </c>
      <c r="ML35" s="17">
        <v>1</v>
      </c>
      <c r="MM35" s="17">
        <v>0.95</v>
      </c>
      <c r="MN35" s="17">
        <v>0.95</v>
      </c>
      <c r="MO35" s="14">
        <v>1</v>
      </c>
      <c r="MP35" s="17">
        <v>1</v>
      </c>
      <c r="MQ35" s="17">
        <v>0.95</v>
      </c>
      <c r="MR35" s="17">
        <v>0.95</v>
      </c>
      <c r="MS35" s="14">
        <v>1</v>
      </c>
      <c r="MT35" s="17">
        <v>1</v>
      </c>
      <c r="MU35" s="17">
        <v>0.95</v>
      </c>
      <c r="MV35" s="17">
        <v>0.95</v>
      </c>
      <c r="MW35" s="14">
        <v>1</v>
      </c>
      <c r="MX35" s="17">
        <v>1</v>
      </c>
      <c r="MY35" s="17">
        <v>0.95</v>
      </c>
      <c r="MZ35" s="17">
        <v>0.95</v>
      </c>
      <c r="NA35" s="14">
        <v>1</v>
      </c>
      <c r="NB35" s="17">
        <v>1</v>
      </c>
      <c r="NC35" s="17">
        <v>0.95</v>
      </c>
      <c r="ND35" s="17">
        <v>0.95</v>
      </c>
      <c r="NE35" s="14">
        <v>1</v>
      </c>
      <c r="NF35" s="17">
        <v>1</v>
      </c>
      <c r="NG35" s="17">
        <v>0.95</v>
      </c>
      <c r="NH35" s="17">
        <v>0.95</v>
      </c>
      <c r="NI35" s="14">
        <v>1</v>
      </c>
      <c r="NJ35" s="17">
        <v>1</v>
      </c>
      <c r="NK35" s="17">
        <v>0.95</v>
      </c>
      <c r="NL35" s="17">
        <v>0.95</v>
      </c>
      <c r="NM35" s="14">
        <v>1</v>
      </c>
      <c r="NN35" s="17">
        <v>1</v>
      </c>
      <c r="NO35" s="17">
        <v>0.95</v>
      </c>
      <c r="NP35" s="17">
        <v>0.95</v>
      </c>
      <c r="NQ35" s="14">
        <v>1</v>
      </c>
      <c r="NR35" s="17">
        <v>1</v>
      </c>
      <c r="NS35" s="17">
        <v>0.95</v>
      </c>
      <c r="NT35" s="17">
        <v>0.95</v>
      </c>
      <c r="NU35" s="14">
        <v>1</v>
      </c>
      <c r="NV35" s="17">
        <v>1</v>
      </c>
      <c r="NW35" s="17">
        <v>0.95</v>
      </c>
      <c r="NX35" s="17">
        <v>0.95</v>
      </c>
      <c r="NY35" s="14">
        <v>1</v>
      </c>
      <c r="NZ35" s="17">
        <v>1</v>
      </c>
      <c r="OA35" s="17">
        <v>0.95</v>
      </c>
      <c r="OB35" s="17">
        <v>0.95</v>
      </c>
      <c r="OC35" s="14">
        <v>1</v>
      </c>
      <c r="OD35" s="17">
        <v>1</v>
      </c>
      <c r="OE35" s="17">
        <v>0.95</v>
      </c>
      <c r="OF35" s="17">
        <v>0.95</v>
      </c>
      <c r="OG35" s="14">
        <v>1</v>
      </c>
      <c r="OH35" s="17">
        <v>1</v>
      </c>
      <c r="OI35" s="17">
        <v>0.95</v>
      </c>
      <c r="OJ35" s="17">
        <v>0.95</v>
      </c>
      <c r="OK35" s="14">
        <v>1</v>
      </c>
      <c r="OL35" s="17">
        <v>1</v>
      </c>
      <c r="OM35" s="17">
        <v>0.95</v>
      </c>
      <c r="ON35" s="17">
        <v>0.95</v>
      </c>
      <c r="OO35" s="14">
        <v>1</v>
      </c>
      <c r="OP35" s="17">
        <v>1</v>
      </c>
      <c r="OQ35" s="17">
        <v>0.95</v>
      </c>
      <c r="OR35" s="17">
        <v>0.95</v>
      </c>
      <c r="OS35" s="14">
        <v>1</v>
      </c>
      <c r="OT35" s="17">
        <v>1</v>
      </c>
      <c r="OU35" s="17">
        <v>0.95</v>
      </c>
      <c r="OV35" s="17">
        <v>0.95</v>
      </c>
      <c r="OW35" s="14">
        <v>1</v>
      </c>
      <c r="OX35" s="17">
        <v>1</v>
      </c>
      <c r="OY35" s="17">
        <v>0.95</v>
      </c>
      <c r="OZ35" s="17">
        <v>0.95</v>
      </c>
      <c r="PA35" s="14">
        <v>1</v>
      </c>
      <c r="PB35" s="17">
        <v>1</v>
      </c>
      <c r="PC35" s="17">
        <v>0.95</v>
      </c>
      <c r="PD35" s="17">
        <v>0.95</v>
      </c>
      <c r="PE35" s="14">
        <v>1</v>
      </c>
      <c r="PF35" s="17">
        <v>1</v>
      </c>
      <c r="PG35" s="17">
        <v>0.95</v>
      </c>
      <c r="PH35" s="17">
        <v>0.95</v>
      </c>
      <c r="PI35" s="14">
        <v>1</v>
      </c>
      <c r="PJ35" s="17">
        <v>1</v>
      </c>
      <c r="PK35" s="17">
        <v>0.95</v>
      </c>
      <c r="PL35" s="17">
        <v>0.95</v>
      </c>
      <c r="PM35" s="14">
        <v>1</v>
      </c>
      <c r="PN35" s="17">
        <v>1</v>
      </c>
      <c r="PO35" s="17">
        <v>0.95</v>
      </c>
      <c r="PP35" s="17">
        <v>0.95</v>
      </c>
      <c r="PQ35" s="14">
        <v>1</v>
      </c>
      <c r="PR35" s="17">
        <v>1</v>
      </c>
      <c r="PS35" s="17">
        <v>0.95</v>
      </c>
      <c r="PT35" s="17">
        <v>0.95</v>
      </c>
      <c r="PU35" s="14">
        <v>1</v>
      </c>
      <c r="PV35" s="17">
        <v>1</v>
      </c>
      <c r="PW35" s="17">
        <v>0.95</v>
      </c>
      <c r="PX35" s="17">
        <v>0.95</v>
      </c>
      <c r="PY35" s="14">
        <v>1</v>
      </c>
      <c r="PZ35" s="17">
        <v>1</v>
      </c>
      <c r="QA35" s="17">
        <v>0.95</v>
      </c>
      <c r="QB35" s="17">
        <v>0.95</v>
      </c>
      <c r="QC35" s="14">
        <v>1</v>
      </c>
      <c r="QD35" s="17">
        <v>1</v>
      </c>
      <c r="QE35" s="17">
        <v>0.95</v>
      </c>
      <c r="QF35" s="17">
        <v>0.95</v>
      </c>
      <c r="QG35" s="14">
        <v>1</v>
      </c>
      <c r="QH35" s="17">
        <v>1</v>
      </c>
      <c r="QI35" s="17">
        <v>0.95</v>
      </c>
      <c r="QJ35" s="17">
        <v>0.95</v>
      </c>
      <c r="QK35" s="14">
        <v>1</v>
      </c>
      <c r="QL35" s="17">
        <v>1</v>
      </c>
      <c r="QM35" s="17">
        <v>0.95</v>
      </c>
      <c r="QN35" s="17">
        <v>0.95</v>
      </c>
      <c r="QO35" s="14">
        <v>1</v>
      </c>
      <c r="QP35" s="17">
        <v>1</v>
      </c>
      <c r="QQ35" s="17">
        <v>0.95</v>
      </c>
      <c r="QR35" s="17">
        <v>0.95</v>
      </c>
      <c r="QS35" s="14">
        <v>1</v>
      </c>
      <c r="QT35" s="17">
        <v>1</v>
      </c>
      <c r="QU35" s="17">
        <v>0.95</v>
      </c>
      <c r="QV35" s="17">
        <v>0.95</v>
      </c>
      <c r="QW35" s="14">
        <v>1</v>
      </c>
      <c r="QX35" s="17">
        <v>1</v>
      </c>
      <c r="QY35" s="17">
        <v>0.95</v>
      </c>
      <c r="QZ35" s="17">
        <v>0.95</v>
      </c>
      <c r="RA35" s="14">
        <v>1</v>
      </c>
      <c r="RB35" s="17">
        <v>1</v>
      </c>
      <c r="RC35" s="17">
        <v>0.95</v>
      </c>
      <c r="RD35" s="17">
        <v>0.95</v>
      </c>
      <c r="RE35" s="14">
        <v>1</v>
      </c>
      <c r="RF35" s="17">
        <v>1</v>
      </c>
      <c r="RG35" s="17">
        <v>0.95</v>
      </c>
      <c r="RH35" s="17">
        <v>0.95</v>
      </c>
      <c r="RI35" s="14">
        <v>1</v>
      </c>
      <c r="RJ35" s="17">
        <v>1</v>
      </c>
      <c r="RK35" s="17">
        <v>0.95</v>
      </c>
      <c r="RL35" s="17">
        <v>0.95</v>
      </c>
      <c r="RM35" s="14">
        <v>1</v>
      </c>
      <c r="RN35" s="17">
        <v>1</v>
      </c>
      <c r="RO35" s="17">
        <v>0.95</v>
      </c>
      <c r="RP35" s="17">
        <v>0.95</v>
      </c>
      <c r="RQ35" s="14">
        <v>1</v>
      </c>
      <c r="RR35" s="17">
        <v>1</v>
      </c>
      <c r="RS35" s="17">
        <v>0.95</v>
      </c>
      <c r="RT35" s="17">
        <v>0.95</v>
      </c>
      <c r="RU35" s="14">
        <v>1</v>
      </c>
      <c r="RV35" s="17">
        <v>1</v>
      </c>
      <c r="RW35" s="17">
        <v>0.95</v>
      </c>
      <c r="RX35" s="17">
        <v>0.95</v>
      </c>
      <c r="RY35" s="14">
        <v>1</v>
      </c>
      <c r="RZ35" s="17">
        <v>1</v>
      </c>
      <c r="SA35" s="17">
        <v>0.95</v>
      </c>
      <c r="SB35" s="17">
        <v>0.95</v>
      </c>
      <c r="SC35" s="14">
        <v>1</v>
      </c>
      <c r="SD35" s="17">
        <v>1</v>
      </c>
      <c r="SE35" s="17">
        <v>0.95</v>
      </c>
      <c r="SF35" s="17">
        <v>0.95</v>
      </c>
      <c r="SG35" s="14">
        <v>1</v>
      </c>
      <c r="SH35" s="17">
        <v>1</v>
      </c>
      <c r="SI35" s="17">
        <v>0.95</v>
      </c>
      <c r="SJ35" s="17">
        <v>0.95</v>
      </c>
      <c r="SK35" s="14">
        <v>1</v>
      </c>
      <c r="SL35" s="17">
        <v>1</v>
      </c>
      <c r="SM35" s="17">
        <v>0.95</v>
      </c>
      <c r="SN35" s="17">
        <v>0.95</v>
      </c>
      <c r="SO35" s="14">
        <v>1</v>
      </c>
      <c r="SP35" s="17">
        <v>1</v>
      </c>
      <c r="SQ35" s="17">
        <v>0.95</v>
      </c>
      <c r="SR35" s="17">
        <v>0.95</v>
      </c>
      <c r="SS35" s="14">
        <v>1</v>
      </c>
    </row>
    <row r="36" spans="1:513" ht="15.75" customHeight="1" x14ac:dyDescent="0.2">
      <c r="A36" s="5" t="s">
        <v>51</v>
      </c>
      <c r="B36" s="17">
        <v>1</v>
      </c>
      <c r="C36" s="17">
        <v>1.1100000000000001</v>
      </c>
      <c r="D36" s="17">
        <v>1.1100000000000001</v>
      </c>
      <c r="E36" s="14">
        <v>1.1100000000000001</v>
      </c>
      <c r="F36" s="17">
        <v>1</v>
      </c>
      <c r="G36" s="17">
        <v>1.1100000000000001</v>
      </c>
      <c r="H36" s="17">
        <v>1.1100000000000001</v>
      </c>
      <c r="I36" s="14">
        <v>1.1100000000000001</v>
      </c>
      <c r="J36" s="17">
        <v>1</v>
      </c>
      <c r="K36" s="17">
        <v>1.1100000000000001</v>
      </c>
      <c r="L36" s="17">
        <v>1.1100000000000001</v>
      </c>
      <c r="M36" s="14">
        <v>1.1100000000000001</v>
      </c>
      <c r="N36" s="17">
        <v>1</v>
      </c>
      <c r="O36" s="17">
        <v>1.1100000000000001</v>
      </c>
      <c r="P36" s="17">
        <v>1.1100000000000001</v>
      </c>
      <c r="Q36" s="14">
        <v>1.1100000000000001</v>
      </c>
      <c r="R36" s="17">
        <v>1</v>
      </c>
      <c r="S36" s="17">
        <v>1.1100000000000001</v>
      </c>
      <c r="T36" s="17">
        <v>1.1100000000000001</v>
      </c>
      <c r="U36" s="14">
        <v>1.1100000000000001</v>
      </c>
      <c r="V36" s="17">
        <v>1</v>
      </c>
      <c r="W36" s="17">
        <v>1.1100000000000001</v>
      </c>
      <c r="X36" s="17">
        <v>1.1100000000000001</v>
      </c>
      <c r="Y36" s="14">
        <v>1.1100000000000001</v>
      </c>
      <c r="Z36" s="17">
        <v>1</v>
      </c>
      <c r="AA36" s="17">
        <v>1.1100000000000001</v>
      </c>
      <c r="AB36" s="17">
        <v>1.1100000000000001</v>
      </c>
      <c r="AC36" s="14">
        <v>1.1100000000000001</v>
      </c>
      <c r="AD36" s="17">
        <v>1</v>
      </c>
      <c r="AE36" s="17">
        <v>1.1100000000000001</v>
      </c>
      <c r="AF36" s="17">
        <v>1.1100000000000001</v>
      </c>
      <c r="AG36" s="14">
        <v>1.1100000000000001</v>
      </c>
      <c r="AH36" s="17">
        <v>1</v>
      </c>
      <c r="AI36" s="17">
        <v>1.1100000000000001</v>
      </c>
      <c r="AJ36" s="17">
        <v>1.1100000000000001</v>
      </c>
      <c r="AK36" s="14">
        <v>1.1100000000000001</v>
      </c>
      <c r="AL36" s="17">
        <v>1</v>
      </c>
      <c r="AM36" s="17">
        <v>1.1100000000000001</v>
      </c>
      <c r="AN36" s="17">
        <v>1.1100000000000001</v>
      </c>
      <c r="AO36" s="14">
        <v>1.1100000000000001</v>
      </c>
      <c r="AP36" s="17">
        <v>1</v>
      </c>
      <c r="AQ36" s="17">
        <v>1.1100000000000001</v>
      </c>
      <c r="AR36" s="17">
        <v>1.1100000000000001</v>
      </c>
      <c r="AS36" s="14">
        <v>1.1100000000000001</v>
      </c>
      <c r="AT36" s="17">
        <v>1</v>
      </c>
      <c r="AU36" s="17">
        <v>1.1100000000000001</v>
      </c>
      <c r="AV36" s="17">
        <v>1.1100000000000001</v>
      </c>
      <c r="AW36" s="14">
        <v>1.1100000000000001</v>
      </c>
      <c r="AX36" s="17">
        <v>1</v>
      </c>
      <c r="AY36" s="17">
        <v>1.1100000000000001</v>
      </c>
      <c r="AZ36" s="17">
        <v>1.1100000000000001</v>
      </c>
      <c r="BA36" s="14">
        <v>1.1100000000000001</v>
      </c>
      <c r="BB36" s="17">
        <v>1</v>
      </c>
      <c r="BC36" s="17">
        <v>1.1100000000000001</v>
      </c>
      <c r="BD36" s="17">
        <v>1.1100000000000001</v>
      </c>
      <c r="BE36" s="14">
        <v>1.1100000000000001</v>
      </c>
      <c r="BF36" s="17">
        <v>1</v>
      </c>
      <c r="BG36" s="17">
        <v>1.1100000000000001</v>
      </c>
      <c r="BH36" s="17">
        <v>1.1100000000000001</v>
      </c>
      <c r="BI36" s="14">
        <v>1.1100000000000001</v>
      </c>
      <c r="BJ36" s="17">
        <v>1</v>
      </c>
      <c r="BK36" s="17">
        <v>1.1100000000000001</v>
      </c>
      <c r="BL36" s="17">
        <v>1.1100000000000001</v>
      </c>
      <c r="BM36" s="14">
        <v>1.1100000000000001</v>
      </c>
      <c r="BN36" s="17">
        <v>1</v>
      </c>
      <c r="BO36" s="17">
        <v>1.1100000000000001</v>
      </c>
      <c r="BP36" s="17">
        <v>1.1100000000000001</v>
      </c>
      <c r="BQ36" s="14">
        <v>1.1100000000000001</v>
      </c>
      <c r="BR36" s="17">
        <v>1</v>
      </c>
      <c r="BS36" s="17">
        <v>1.1100000000000001</v>
      </c>
      <c r="BT36" s="17">
        <v>1.1100000000000001</v>
      </c>
      <c r="BU36" s="14">
        <v>1.1100000000000001</v>
      </c>
      <c r="BV36" s="17">
        <v>1</v>
      </c>
      <c r="BW36" s="17">
        <v>1.1100000000000001</v>
      </c>
      <c r="BX36" s="17">
        <v>1.1100000000000001</v>
      </c>
      <c r="BY36" s="14">
        <v>1.1100000000000001</v>
      </c>
      <c r="BZ36" s="17">
        <v>1</v>
      </c>
      <c r="CA36" s="17">
        <v>1.1100000000000001</v>
      </c>
      <c r="CB36" s="17">
        <v>1.1100000000000001</v>
      </c>
      <c r="CC36" s="14">
        <v>1.1100000000000001</v>
      </c>
      <c r="CD36" s="17">
        <v>1</v>
      </c>
      <c r="CE36" s="17">
        <v>1.1100000000000001</v>
      </c>
      <c r="CF36" s="17">
        <v>1.1100000000000001</v>
      </c>
      <c r="CG36" s="14">
        <v>1.1100000000000001</v>
      </c>
      <c r="CH36" s="17">
        <v>1</v>
      </c>
      <c r="CI36" s="17">
        <v>1.1100000000000001</v>
      </c>
      <c r="CJ36" s="17">
        <v>1.1100000000000001</v>
      </c>
      <c r="CK36" s="14">
        <v>1.1100000000000001</v>
      </c>
      <c r="CL36" s="17">
        <v>1</v>
      </c>
      <c r="CM36" s="17">
        <v>1.1100000000000001</v>
      </c>
      <c r="CN36" s="17">
        <v>1.1100000000000001</v>
      </c>
      <c r="CO36" s="14">
        <v>1.1100000000000001</v>
      </c>
      <c r="CP36" s="17">
        <v>1</v>
      </c>
      <c r="CQ36" s="17">
        <v>1.1100000000000001</v>
      </c>
      <c r="CR36" s="17">
        <v>1.1100000000000001</v>
      </c>
      <c r="CS36" s="14">
        <v>1.1100000000000001</v>
      </c>
      <c r="CT36" s="17">
        <v>1</v>
      </c>
      <c r="CU36" s="17">
        <v>1.1100000000000001</v>
      </c>
      <c r="CV36" s="17">
        <v>1.1100000000000001</v>
      </c>
      <c r="CW36" s="14">
        <v>1.1100000000000001</v>
      </c>
      <c r="CX36" s="17">
        <v>1</v>
      </c>
      <c r="CY36" s="17">
        <v>1.1100000000000001</v>
      </c>
      <c r="CZ36" s="17">
        <v>1.1100000000000001</v>
      </c>
      <c r="DA36" s="14">
        <v>1.1100000000000001</v>
      </c>
      <c r="DB36" s="17">
        <v>1</v>
      </c>
      <c r="DC36" s="17">
        <v>1.1100000000000001</v>
      </c>
      <c r="DD36" s="17">
        <v>1.1100000000000001</v>
      </c>
      <c r="DE36" s="14">
        <v>1.1100000000000001</v>
      </c>
      <c r="DF36" s="17">
        <v>1</v>
      </c>
      <c r="DG36" s="17">
        <v>1.1100000000000001</v>
      </c>
      <c r="DH36" s="17">
        <v>1.1100000000000001</v>
      </c>
      <c r="DI36" s="14">
        <v>1.1100000000000001</v>
      </c>
      <c r="DJ36" s="17">
        <v>1</v>
      </c>
      <c r="DK36" s="17">
        <v>1.1100000000000001</v>
      </c>
      <c r="DL36" s="17">
        <v>1.1100000000000001</v>
      </c>
      <c r="DM36" s="14">
        <v>1.1100000000000001</v>
      </c>
      <c r="DN36" s="17">
        <v>1</v>
      </c>
      <c r="DO36" s="17">
        <v>1.1100000000000001</v>
      </c>
      <c r="DP36" s="17">
        <v>1.1100000000000001</v>
      </c>
      <c r="DQ36" s="14">
        <v>1.1100000000000001</v>
      </c>
      <c r="DR36" s="17">
        <v>1</v>
      </c>
      <c r="DS36" s="17">
        <v>1.1100000000000001</v>
      </c>
      <c r="DT36" s="17">
        <v>1.1100000000000001</v>
      </c>
      <c r="DU36" s="14">
        <v>1.1100000000000001</v>
      </c>
      <c r="DV36" s="17">
        <v>1</v>
      </c>
      <c r="DW36" s="17">
        <v>1.1100000000000001</v>
      </c>
      <c r="DX36" s="17">
        <v>1.1100000000000001</v>
      </c>
      <c r="DY36" s="14">
        <v>1.1100000000000001</v>
      </c>
      <c r="DZ36" s="17">
        <v>1</v>
      </c>
      <c r="EA36" s="17">
        <v>1.1100000000000001</v>
      </c>
      <c r="EB36" s="17">
        <v>1.1100000000000001</v>
      </c>
      <c r="EC36" s="14">
        <v>1.1100000000000001</v>
      </c>
      <c r="ED36" s="17">
        <v>1</v>
      </c>
      <c r="EE36" s="17">
        <v>1.1100000000000001</v>
      </c>
      <c r="EF36" s="17">
        <v>1.1100000000000001</v>
      </c>
      <c r="EG36" s="14">
        <v>1.1100000000000001</v>
      </c>
      <c r="EH36" s="17">
        <v>1</v>
      </c>
      <c r="EI36" s="17">
        <v>1.1100000000000001</v>
      </c>
      <c r="EJ36" s="17">
        <v>1.1100000000000001</v>
      </c>
      <c r="EK36" s="14">
        <v>1.1100000000000001</v>
      </c>
      <c r="EL36" s="17">
        <v>1</v>
      </c>
      <c r="EM36" s="17">
        <v>1.1100000000000001</v>
      </c>
      <c r="EN36" s="17">
        <v>1.1100000000000001</v>
      </c>
      <c r="EO36" s="14">
        <v>1.1100000000000001</v>
      </c>
      <c r="EP36" s="17">
        <v>1</v>
      </c>
      <c r="EQ36" s="17">
        <v>1.1100000000000001</v>
      </c>
      <c r="ER36" s="17">
        <v>1.1100000000000001</v>
      </c>
      <c r="ES36" s="14">
        <v>1.1100000000000001</v>
      </c>
      <c r="ET36" s="17">
        <v>1</v>
      </c>
      <c r="EU36" s="17">
        <v>1.1100000000000001</v>
      </c>
      <c r="EV36" s="17">
        <v>1.1100000000000001</v>
      </c>
      <c r="EW36" s="14">
        <v>1.1100000000000001</v>
      </c>
      <c r="EX36" s="17">
        <v>1</v>
      </c>
      <c r="EY36" s="17">
        <v>1.1100000000000001</v>
      </c>
      <c r="EZ36" s="17">
        <v>1.1100000000000001</v>
      </c>
      <c r="FA36" s="14">
        <v>1.1100000000000001</v>
      </c>
      <c r="FB36" s="17">
        <v>1</v>
      </c>
      <c r="FC36" s="17">
        <v>1.1100000000000001</v>
      </c>
      <c r="FD36" s="17">
        <v>1.1100000000000001</v>
      </c>
      <c r="FE36" s="14">
        <v>1.1100000000000001</v>
      </c>
      <c r="FF36" s="17">
        <v>1</v>
      </c>
      <c r="FG36" s="17">
        <v>1.1100000000000001</v>
      </c>
      <c r="FH36" s="17">
        <v>1.1100000000000001</v>
      </c>
      <c r="FI36" s="14">
        <v>1.1100000000000001</v>
      </c>
      <c r="FJ36" s="17">
        <v>1</v>
      </c>
      <c r="FK36" s="17">
        <v>1.1100000000000001</v>
      </c>
      <c r="FL36" s="17">
        <v>1.1100000000000001</v>
      </c>
      <c r="FM36" s="14">
        <v>1.1100000000000001</v>
      </c>
      <c r="FN36" s="17">
        <v>1</v>
      </c>
      <c r="FO36" s="17">
        <v>1.1100000000000001</v>
      </c>
      <c r="FP36" s="17">
        <v>1.1100000000000001</v>
      </c>
      <c r="FQ36" s="14">
        <v>1.1100000000000001</v>
      </c>
      <c r="FR36" s="17">
        <v>1</v>
      </c>
      <c r="FS36" s="17">
        <v>1.1100000000000001</v>
      </c>
      <c r="FT36" s="17">
        <v>1.1100000000000001</v>
      </c>
      <c r="FU36" s="14">
        <v>1.1100000000000001</v>
      </c>
      <c r="FV36" s="17">
        <v>1</v>
      </c>
      <c r="FW36" s="17">
        <v>1.1100000000000001</v>
      </c>
      <c r="FX36" s="17">
        <v>1.1100000000000001</v>
      </c>
      <c r="FY36" s="14">
        <v>1.1100000000000001</v>
      </c>
      <c r="FZ36" s="17">
        <v>1</v>
      </c>
      <c r="GA36" s="17">
        <v>1.1100000000000001</v>
      </c>
      <c r="GB36" s="17">
        <v>1.1100000000000001</v>
      </c>
      <c r="GC36" s="14">
        <v>1.1100000000000001</v>
      </c>
      <c r="GD36" s="17">
        <v>1</v>
      </c>
      <c r="GE36" s="17">
        <v>1.1100000000000001</v>
      </c>
      <c r="GF36" s="17">
        <v>1.1100000000000001</v>
      </c>
      <c r="GG36" s="14">
        <v>1.1100000000000001</v>
      </c>
      <c r="GH36" s="17">
        <v>1</v>
      </c>
      <c r="GI36" s="17">
        <v>1.1100000000000001</v>
      </c>
      <c r="GJ36" s="17">
        <v>1.1100000000000001</v>
      </c>
      <c r="GK36" s="14">
        <v>1.1100000000000001</v>
      </c>
      <c r="GL36" s="17">
        <v>1</v>
      </c>
      <c r="GM36" s="17">
        <v>1.1100000000000001</v>
      </c>
      <c r="GN36" s="17">
        <v>1.1100000000000001</v>
      </c>
      <c r="GO36" s="14">
        <v>1.1100000000000001</v>
      </c>
      <c r="GP36" s="17">
        <v>1</v>
      </c>
      <c r="GQ36" s="17">
        <v>1.1100000000000001</v>
      </c>
      <c r="GR36" s="17">
        <v>1.1100000000000001</v>
      </c>
      <c r="GS36" s="14">
        <v>1.1100000000000001</v>
      </c>
      <c r="GT36" s="17">
        <v>1</v>
      </c>
      <c r="GU36" s="17">
        <v>1.1100000000000001</v>
      </c>
      <c r="GV36" s="17">
        <v>1.1100000000000001</v>
      </c>
      <c r="GW36" s="14">
        <v>1.1100000000000001</v>
      </c>
      <c r="GX36" s="17">
        <v>1</v>
      </c>
      <c r="GY36" s="17">
        <v>1.1100000000000001</v>
      </c>
      <c r="GZ36" s="17">
        <v>1.1100000000000001</v>
      </c>
      <c r="HA36" s="14">
        <v>1.1100000000000001</v>
      </c>
      <c r="HB36" s="17">
        <v>1</v>
      </c>
      <c r="HC36" s="17">
        <v>1.1100000000000001</v>
      </c>
      <c r="HD36" s="17">
        <v>1.1100000000000001</v>
      </c>
      <c r="HE36" s="14">
        <v>1.1100000000000001</v>
      </c>
      <c r="HF36" s="17">
        <v>1</v>
      </c>
      <c r="HG36" s="17">
        <v>1.1100000000000001</v>
      </c>
      <c r="HH36" s="17">
        <v>1.1100000000000001</v>
      </c>
      <c r="HI36" s="14">
        <v>1.1100000000000001</v>
      </c>
      <c r="HJ36" s="17">
        <v>1</v>
      </c>
      <c r="HK36" s="17">
        <v>1.1100000000000001</v>
      </c>
      <c r="HL36" s="17">
        <v>1.1100000000000001</v>
      </c>
      <c r="HM36" s="14">
        <v>1.1100000000000001</v>
      </c>
      <c r="HN36" s="17">
        <v>1</v>
      </c>
      <c r="HO36" s="17">
        <v>1.1100000000000001</v>
      </c>
      <c r="HP36" s="17">
        <v>1.1100000000000001</v>
      </c>
      <c r="HQ36" s="14">
        <v>1.1100000000000001</v>
      </c>
      <c r="HR36" s="17">
        <v>1</v>
      </c>
      <c r="HS36" s="17">
        <v>1.1100000000000001</v>
      </c>
      <c r="HT36" s="17">
        <v>1.1100000000000001</v>
      </c>
      <c r="HU36" s="14">
        <v>1.1100000000000001</v>
      </c>
      <c r="HV36" s="17">
        <v>1</v>
      </c>
      <c r="HW36" s="17">
        <v>1.1100000000000001</v>
      </c>
      <c r="HX36" s="17">
        <v>1.1100000000000001</v>
      </c>
      <c r="HY36" s="14">
        <v>1.1100000000000001</v>
      </c>
      <c r="HZ36" s="17">
        <v>1</v>
      </c>
      <c r="IA36" s="17">
        <v>1.1100000000000001</v>
      </c>
      <c r="IB36" s="17">
        <v>1.1100000000000001</v>
      </c>
      <c r="IC36" s="14">
        <v>1.1100000000000001</v>
      </c>
      <c r="ID36" s="17">
        <v>1</v>
      </c>
      <c r="IE36" s="17">
        <v>1.1100000000000001</v>
      </c>
      <c r="IF36" s="17">
        <v>1.1100000000000001</v>
      </c>
      <c r="IG36" s="14">
        <v>1.1100000000000001</v>
      </c>
      <c r="IH36" s="17">
        <v>1</v>
      </c>
      <c r="II36" s="17">
        <v>1.1100000000000001</v>
      </c>
      <c r="IJ36" s="17">
        <v>1.1100000000000001</v>
      </c>
      <c r="IK36" s="14">
        <v>1.1100000000000001</v>
      </c>
      <c r="IL36" s="17">
        <v>1</v>
      </c>
      <c r="IM36" s="17">
        <v>1.1100000000000001</v>
      </c>
      <c r="IN36" s="17">
        <v>1.1100000000000001</v>
      </c>
      <c r="IO36" s="14">
        <v>1.1100000000000001</v>
      </c>
      <c r="IP36" s="17">
        <v>1</v>
      </c>
      <c r="IQ36" s="17">
        <v>1.1100000000000001</v>
      </c>
      <c r="IR36" s="17">
        <v>1.1100000000000001</v>
      </c>
      <c r="IS36" s="14">
        <v>1.1100000000000001</v>
      </c>
      <c r="IT36" s="17">
        <v>1</v>
      </c>
      <c r="IU36" s="17">
        <v>1.1100000000000001</v>
      </c>
      <c r="IV36" s="17">
        <v>1.1100000000000001</v>
      </c>
      <c r="IW36" s="14">
        <v>1.1100000000000001</v>
      </c>
      <c r="IX36" s="17">
        <v>1</v>
      </c>
      <c r="IY36" s="17">
        <v>1.1100000000000001</v>
      </c>
      <c r="IZ36" s="17">
        <v>1.1100000000000001</v>
      </c>
      <c r="JA36" s="14">
        <v>1.1100000000000001</v>
      </c>
      <c r="JB36" s="17">
        <v>1</v>
      </c>
      <c r="JC36" s="17">
        <v>1.1100000000000001</v>
      </c>
      <c r="JD36" s="17">
        <v>1.1100000000000001</v>
      </c>
      <c r="JE36" s="14">
        <v>1.1100000000000001</v>
      </c>
      <c r="JF36" s="17">
        <v>1</v>
      </c>
      <c r="JG36" s="17">
        <v>1.1100000000000001</v>
      </c>
      <c r="JH36" s="17">
        <v>1.1100000000000001</v>
      </c>
      <c r="JI36" s="14">
        <v>1.1100000000000001</v>
      </c>
      <c r="JJ36" s="17">
        <v>1</v>
      </c>
      <c r="JK36" s="17">
        <v>1.1100000000000001</v>
      </c>
      <c r="JL36" s="17">
        <v>1.1100000000000001</v>
      </c>
      <c r="JM36" s="14">
        <v>1.1100000000000001</v>
      </c>
      <c r="JN36" s="17">
        <v>1</v>
      </c>
      <c r="JO36" s="17">
        <v>1.1100000000000001</v>
      </c>
      <c r="JP36" s="17">
        <v>1.1100000000000001</v>
      </c>
      <c r="JQ36" s="14">
        <v>1.1100000000000001</v>
      </c>
      <c r="JR36" s="17">
        <v>1</v>
      </c>
      <c r="JS36" s="17">
        <v>1.1100000000000001</v>
      </c>
      <c r="JT36" s="17">
        <v>1.1100000000000001</v>
      </c>
      <c r="JU36" s="14">
        <v>1.1100000000000001</v>
      </c>
      <c r="JV36" s="17">
        <v>1</v>
      </c>
      <c r="JW36" s="17">
        <v>1.1100000000000001</v>
      </c>
      <c r="JX36" s="17">
        <v>1.1100000000000001</v>
      </c>
      <c r="JY36" s="14">
        <v>1.1100000000000001</v>
      </c>
      <c r="JZ36" s="17">
        <v>1</v>
      </c>
      <c r="KA36" s="17">
        <v>1.1100000000000001</v>
      </c>
      <c r="KB36" s="17">
        <v>1.1100000000000001</v>
      </c>
      <c r="KC36" s="14">
        <v>1.1100000000000001</v>
      </c>
      <c r="KD36" s="17">
        <v>1</v>
      </c>
      <c r="KE36" s="17">
        <v>1.1100000000000001</v>
      </c>
      <c r="KF36" s="17">
        <v>1.1100000000000001</v>
      </c>
      <c r="KG36" s="14">
        <v>1.1100000000000001</v>
      </c>
      <c r="KH36" s="17">
        <v>1</v>
      </c>
      <c r="KI36" s="17">
        <v>1.1100000000000001</v>
      </c>
      <c r="KJ36" s="17">
        <v>1.1100000000000001</v>
      </c>
      <c r="KK36" s="14">
        <v>1.1100000000000001</v>
      </c>
      <c r="KL36" s="17">
        <v>1</v>
      </c>
      <c r="KM36" s="17">
        <v>1.1100000000000001</v>
      </c>
      <c r="KN36" s="17">
        <v>1.1100000000000001</v>
      </c>
      <c r="KO36" s="14">
        <v>1.1100000000000001</v>
      </c>
      <c r="KP36" s="17">
        <v>1</v>
      </c>
      <c r="KQ36" s="17">
        <v>1.1100000000000001</v>
      </c>
      <c r="KR36" s="17">
        <v>1.1100000000000001</v>
      </c>
      <c r="KS36" s="14">
        <v>1.1100000000000001</v>
      </c>
      <c r="KT36" s="17">
        <v>1</v>
      </c>
      <c r="KU36" s="17">
        <v>1.1100000000000001</v>
      </c>
      <c r="KV36" s="17">
        <v>1.1100000000000001</v>
      </c>
      <c r="KW36" s="14">
        <v>1.1100000000000001</v>
      </c>
      <c r="KX36" s="17">
        <v>1</v>
      </c>
      <c r="KY36" s="17">
        <v>1.1100000000000001</v>
      </c>
      <c r="KZ36" s="17">
        <v>1.1100000000000001</v>
      </c>
      <c r="LA36" s="14">
        <v>1.1100000000000001</v>
      </c>
      <c r="LB36" s="17">
        <v>1</v>
      </c>
      <c r="LC36" s="17">
        <v>1.1100000000000001</v>
      </c>
      <c r="LD36" s="17">
        <v>1.1100000000000001</v>
      </c>
      <c r="LE36" s="14">
        <v>1.1100000000000001</v>
      </c>
      <c r="LF36" s="17">
        <v>1</v>
      </c>
      <c r="LG36" s="17">
        <v>1.1100000000000001</v>
      </c>
      <c r="LH36" s="17">
        <v>1.1100000000000001</v>
      </c>
      <c r="LI36" s="14">
        <v>1.1100000000000001</v>
      </c>
      <c r="LJ36" s="17">
        <v>1</v>
      </c>
      <c r="LK36" s="17">
        <v>1.1100000000000001</v>
      </c>
      <c r="LL36" s="17">
        <v>1.1100000000000001</v>
      </c>
      <c r="LM36" s="14">
        <v>1.1100000000000001</v>
      </c>
      <c r="LN36" s="17">
        <v>1</v>
      </c>
      <c r="LO36" s="17">
        <v>1.1100000000000001</v>
      </c>
      <c r="LP36" s="17">
        <v>1.1100000000000001</v>
      </c>
      <c r="LQ36" s="14">
        <v>1.1100000000000001</v>
      </c>
      <c r="LR36" s="17">
        <v>1</v>
      </c>
      <c r="LS36" s="17">
        <v>1.1100000000000001</v>
      </c>
      <c r="LT36" s="17">
        <v>1.1100000000000001</v>
      </c>
      <c r="LU36" s="14">
        <v>1.1100000000000001</v>
      </c>
      <c r="LV36" s="17">
        <v>1</v>
      </c>
      <c r="LW36" s="17">
        <v>1.1100000000000001</v>
      </c>
      <c r="LX36" s="17">
        <v>1.1100000000000001</v>
      </c>
      <c r="LY36" s="14">
        <v>1.1100000000000001</v>
      </c>
      <c r="LZ36" s="17">
        <v>1</v>
      </c>
      <c r="MA36" s="17">
        <v>1.1100000000000001</v>
      </c>
      <c r="MB36" s="17">
        <v>1.1100000000000001</v>
      </c>
      <c r="MC36" s="14">
        <v>1.1100000000000001</v>
      </c>
      <c r="MD36" s="17">
        <v>1</v>
      </c>
      <c r="ME36" s="17">
        <v>1.1100000000000001</v>
      </c>
      <c r="MF36" s="17">
        <v>1.1100000000000001</v>
      </c>
      <c r="MG36" s="14">
        <v>1.1100000000000001</v>
      </c>
      <c r="MH36" s="17">
        <v>1</v>
      </c>
      <c r="MI36" s="17">
        <v>1.1100000000000001</v>
      </c>
      <c r="MJ36" s="17">
        <v>1.1100000000000001</v>
      </c>
      <c r="MK36" s="14">
        <v>1.1100000000000001</v>
      </c>
      <c r="ML36" s="17">
        <v>1</v>
      </c>
      <c r="MM36" s="17">
        <v>1.1100000000000001</v>
      </c>
      <c r="MN36" s="17">
        <v>1.1100000000000001</v>
      </c>
      <c r="MO36" s="14">
        <v>1.1100000000000001</v>
      </c>
      <c r="MP36" s="17">
        <v>1</v>
      </c>
      <c r="MQ36" s="17">
        <v>1.1100000000000001</v>
      </c>
      <c r="MR36" s="17">
        <v>1.1100000000000001</v>
      </c>
      <c r="MS36" s="14">
        <v>1.1100000000000001</v>
      </c>
      <c r="MT36" s="17">
        <v>1</v>
      </c>
      <c r="MU36" s="17">
        <v>1.1100000000000001</v>
      </c>
      <c r="MV36" s="17">
        <v>1.1100000000000001</v>
      </c>
      <c r="MW36" s="14">
        <v>1.1100000000000001</v>
      </c>
      <c r="MX36" s="17">
        <v>1</v>
      </c>
      <c r="MY36" s="17">
        <v>1.1100000000000001</v>
      </c>
      <c r="MZ36" s="17">
        <v>1.1100000000000001</v>
      </c>
      <c r="NA36" s="14">
        <v>1.1100000000000001</v>
      </c>
      <c r="NB36" s="17">
        <v>1</v>
      </c>
      <c r="NC36" s="17">
        <v>1.1100000000000001</v>
      </c>
      <c r="ND36" s="17">
        <v>1.1100000000000001</v>
      </c>
      <c r="NE36" s="14">
        <v>1.1100000000000001</v>
      </c>
      <c r="NF36" s="17">
        <v>1</v>
      </c>
      <c r="NG36" s="17">
        <v>1.1100000000000001</v>
      </c>
      <c r="NH36" s="17">
        <v>1.1100000000000001</v>
      </c>
      <c r="NI36" s="14">
        <v>1.1100000000000001</v>
      </c>
      <c r="NJ36" s="17">
        <v>1</v>
      </c>
      <c r="NK36" s="17">
        <v>1.1100000000000001</v>
      </c>
      <c r="NL36" s="17">
        <v>1.1100000000000001</v>
      </c>
      <c r="NM36" s="14">
        <v>1.1100000000000001</v>
      </c>
      <c r="NN36" s="17">
        <v>1</v>
      </c>
      <c r="NO36" s="17">
        <v>1.1100000000000001</v>
      </c>
      <c r="NP36" s="17">
        <v>1.1100000000000001</v>
      </c>
      <c r="NQ36" s="14">
        <v>1.1100000000000001</v>
      </c>
      <c r="NR36" s="17">
        <v>1</v>
      </c>
      <c r="NS36" s="17">
        <v>1.1100000000000001</v>
      </c>
      <c r="NT36" s="17">
        <v>1.1100000000000001</v>
      </c>
      <c r="NU36" s="14">
        <v>1.1100000000000001</v>
      </c>
      <c r="NV36" s="17">
        <v>1</v>
      </c>
      <c r="NW36" s="17">
        <v>1.1100000000000001</v>
      </c>
      <c r="NX36" s="17">
        <v>1.1100000000000001</v>
      </c>
      <c r="NY36" s="14">
        <v>1.1100000000000001</v>
      </c>
      <c r="NZ36" s="17">
        <v>1</v>
      </c>
      <c r="OA36" s="17">
        <v>1.1100000000000001</v>
      </c>
      <c r="OB36" s="17">
        <v>1.1100000000000001</v>
      </c>
      <c r="OC36" s="14">
        <v>1.1100000000000001</v>
      </c>
      <c r="OD36" s="17">
        <v>1</v>
      </c>
      <c r="OE36" s="17">
        <v>1.1100000000000001</v>
      </c>
      <c r="OF36" s="17">
        <v>1.1100000000000001</v>
      </c>
      <c r="OG36" s="14">
        <v>1.1100000000000001</v>
      </c>
      <c r="OH36" s="17">
        <v>1</v>
      </c>
      <c r="OI36" s="17">
        <v>1.1100000000000001</v>
      </c>
      <c r="OJ36" s="17">
        <v>1.1100000000000001</v>
      </c>
      <c r="OK36" s="14">
        <v>1.1100000000000001</v>
      </c>
      <c r="OL36" s="17">
        <v>1</v>
      </c>
      <c r="OM36" s="17">
        <v>1.1100000000000001</v>
      </c>
      <c r="ON36" s="17">
        <v>1.1100000000000001</v>
      </c>
      <c r="OO36" s="14">
        <v>1.1100000000000001</v>
      </c>
      <c r="OP36" s="17">
        <v>1</v>
      </c>
      <c r="OQ36" s="17">
        <v>1.1100000000000001</v>
      </c>
      <c r="OR36" s="17">
        <v>1.1100000000000001</v>
      </c>
      <c r="OS36" s="14">
        <v>1.1100000000000001</v>
      </c>
      <c r="OT36" s="17">
        <v>1</v>
      </c>
      <c r="OU36" s="17">
        <v>1.1100000000000001</v>
      </c>
      <c r="OV36" s="17">
        <v>1.1100000000000001</v>
      </c>
      <c r="OW36" s="14">
        <v>1.1100000000000001</v>
      </c>
      <c r="OX36" s="17">
        <v>1</v>
      </c>
      <c r="OY36" s="17">
        <v>1.1100000000000001</v>
      </c>
      <c r="OZ36" s="17">
        <v>1.1100000000000001</v>
      </c>
      <c r="PA36" s="14">
        <v>1.1100000000000001</v>
      </c>
      <c r="PB36" s="17">
        <v>1</v>
      </c>
      <c r="PC36" s="17">
        <v>1.1100000000000001</v>
      </c>
      <c r="PD36" s="17">
        <v>1.1100000000000001</v>
      </c>
      <c r="PE36" s="14">
        <v>1.1100000000000001</v>
      </c>
      <c r="PF36" s="17">
        <v>1</v>
      </c>
      <c r="PG36" s="17">
        <v>1.1100000000000001</v>
      </c>
      <c r="PH36" s="17">
        <v>1.1100000000000001</v>
      </c>
      <c r="PI36" s="14">
        <v>1.1100000000000001</v>
      </c>
      <c r="PJ36" s="17">
        <v>1</v>
      </c>
      <c r="PK36" s="17">
        <v>1.1100000000000001</v>
      </c>
      <c r="PL36" s="17">
        <v>1.1100000000000001</v>
      </c>
      <c r="PM36" s="14">
        <v>1.1100000000000001</v>
      </c>
      <c r="PN36" s="17">
        <v>1</v>
      </c>
      <c r="PO36" s="17">
        <v>1.1100000000000001</v>
      </c>
      <c r="PP36" s="17">
        <v>1.1100000000000001</v>
      </c>
      <c r="PQ36" s="14">
        <v>1.1100000000000001</v>
      </c>
      <c r="PR36" s="17">
        <v>1</v>
      </c>
      <c r="PS36" s="17">
        <v>1.1100000000000001</v>
      </c>
      <c r="PT36" s="17">
        <v>1.1100000000000001</v>
      </c>
      <c r="PU36" s="14">
        <v>1.1100000000000001</v>
      </c>
      <c r="PV36" s="17">
        <v>1</v>
      </c>
      <c r="PW36" s="17">
        <v>1.1100000000000001</v>
      </c>
      <c r="PX36" s="17">
        <v>1.1100000000000001</v>
      </c>
      <c r="PY36" s="14">
        <v>1.1100000000000001</v>
      </c>
      <c r="PZ36" s="17">
        <v>1</v>
      </c>
      <c r="QA36" s="17">
        <v>1.1100000000000001</v>
      </c>
      <c r="QB36" s="17">
        <v>1.1100000000000001</v>
      </c>
      <c r="QC36" s="14">
        <v>1.1100000000000001</v>
      </c>
      <c r="QD36" s="17">
        <v>1</v>
      </c>
      <c r="QE36" s="17">
        <v>1.1100000000000001</v>
      </c>
      <c r="QF36" s="17">
        <v>1.1100000000000001</v>
      </c>
      <c r="QG36" s="14">
        <v>1.1100000000000001</v>
      </c>
      <c r="QH36" s="17">
        <v>1</v>
      </c>
      <c r="QI36" s="17">
        <v>1.1100000000000001</v>
      </c>
      <c r="QJ36" s="17">
        <v>1.1100000000000001</v>
      </c>
      <c r="QK36" s="14">
        <v>1.1100000000000001</v>
      </c>
      <c r="QL36" s="17">
        <v>1</v>
      </c>
      <c r="QM36" s="17">
        <v>1.1100000000000001</v>
      </c>
      <c r="QN36" s="17">
        <v>1.1100000000000001</v>
      </c>
      <c r="QO36" s="14">
        <v>1.1100000000000001</v>
      </c>
      <c r="QP36" s="17">
        <v>1</v>
      </c>
      <c r="QQ36" s="17">
        <v>1.1100000000000001</v>
      </c>
      <c r="QR36" s="17">
        <v>1.1100000000000001</v>
      </c>
      <c r="QS36" s="14">
        <v>1.1100000000000001</v>
      </c>
      <c r="QT36" s="17">
        <v>1</v>
      </c>
      <c r="QU36" s="17">
        <v>1.1100000000000001</v>
      </c>
      <c r="QV36" s="17">
        <v>1.1100000000000001</v>
      </c>
      <c r="QW36" s="14">
        <v>1.1100000000000001</v>
      </c>
      <c r="QX36" s="17">
        <v>1</v>
      </c>
      <c r="QY36" s="17">
        <v>1.1100000000000001</v>
      </c>
      <c r="QZ36" s="17">
        <v>1.1100000000000001</v>
      </c>
      <c r="RA36" s="14">
        <v>1.1100000000000001</v>
      </c>
      <c r="RB36" s="17">
        <v>1</v>
      </c>
      <c r="RC36" s="17">
        <v>1.1100000000000001</v>
      </c>
      <c r="RD36" s="17">
        <v>1.1100000000000001</v>
      </c>
      <c r="RE36" s="14">
        <v>1.1100000000000001</v>
      </c>
      <c r="RF36" s="17">
        <v>1</v>
      </c>
      <c r="RG36" s="17">
        <v>1.1100000000000001</v>
      </c>
      <c r="RH36" s="17">
        <v>1.1100000000000001</v>
      </c>
      <c r="RI36" s="14">
        <v>1.1100000000000001</v>
      </c>
      <c r="RJ36" s="17">
        <v>1</v>
      </c>
      <c r="RK36" s="17">
        <v>1.1100000000000001</v>
      </c>
      <c r="RL36" s="17">
        <v>1.1100000000000001</v>
      </c>
      <c r="RM36" s="14">
        <v>1.1100000000000001</v>
      </c>
      <c r="RN36" s="17">
        <v>1</v>
      </c>
      <c r="RO36" s="17">
        <v>1.1100000000000001</v>
      </c>
      <c r="RP36" s="17">
        <v>1.1100000000000001</v>
      </c>
      <c r="RQ36" s="14">
        <v>1.1100000000000001</v>
      </c>
      <c r="RR36" s="17">
        <v>1</v>
      </c>
      <c r="RS36" s="17">
        <v>1.1100000000000001</v>
      </c>
      <c r="RT36" s="17">
        <v>1.1100000000000001</v>
      </c>
      <c r="RU36" s="14">
        <v>1.1100000000000001</v>
      </c>
      <c r="RV36" s="17">
        <v>1</v>
      </c>
      <c r="RW36" s="17">
        <v>1.1100000000000001</v>
      </c>
      <c r="RX36" s="17">
        <v>1.1100000000000001</v>
      </c>
      <c r="RY36" s="14">
        <v>1.1100000000000001</v>
      </c>
      <c r="RZ36" s="17">
        <v>1</v>
      </c>
      <c r="SA36" s="17">
        <v>1.1100000000000001</v>
      </c>
      <c r="SB36" s="17">
        <v>1.1100000000000001</v>
      </c>
      <c r="SC36" s="14">
        <v>1.1100000000000001</v>
      </c>
      <c r="SD36" s="17">
        <v>1</v>
      </c>
      <c r="SE36" s="17">
        <v>1.1100000000000001</v>
      </c>
      <c r="SF36" s="17">
        <v>1.1100000000000001</v>
      </c>
      <c r="SG36" s="14">
        <v>1.1100000000000001</v>
      </c>
      <c r="SH36" s="17">
        <v>1</v>
      </c>
      <c r="SI36" s="17">
        <v>1.1100000000000001</v>
      </c>
      <c r="SJ36" s="17">
        <v>1.1100000000000001</v>
      </c>
      <c r="SK36" s="14">
        <v>1.1100000000000001</v>
      </c>
      <c r="SL36" s="17">
        <v>1</v>
      </c>
      <c r="SM36" s="17">
        <v>1.1100000000000001</v>
      </c>
      <c r="SN36" s="17">
        <v>1.1100000000000001</v>
      </c>
      <c r="SO36" s="14">
        <v>1.1100000000000001</v>
      </c>
      <c r="SP36" s="17">
        <v>1</v>
      </c>
      <c r="SQ36" s="17">
        <v>1.1100000000000001</v>
      </c>
      <c r="SR36" s="17">
        <v>1.1100000000000001</v>
      </c>
      <c r="SS36" s="14">
        <v>1.1100000000000001</v>
      </c>
    </row>
    <row r="37" spans="1:513" ht="15.75" customHeight="1" x14ac:dyDescent="0.2">
      <c r="A37" s="5" t="s">
        <v>52</v>
      </c>
      <c r="B37" s="17">
        <v>1</v>
      </c>
      <c r="C37" s="17">
        <v>1.1100000000000001</v>
      </c>
      <c r="D37" s="17">
        <v>1</v>
      </c>
      <c r="E37" s="14">
        <v>1.29</v>
      </c>
      <c r="F37" s="17">
        <v>1</v>
      </c>
      <c r="G37" s="17">
        <v>1.1100000000000001</v>
      </c>
      <c r="H37" s="17">
        <v>1</v>
      </c>
      <c r="I37" s="14">
        <v>1.29</v>
      </c>
      <c r="J37" s="17">
        <v>1</v>
      </c>
      <c r="K37" s="17">
        <v>1.1100000000000001</v>
      </c>
      <c r="L37" s="17">
        <v>1</v>
      </c>
      <c r="M37" s="14">
        <v>1.29</v>
      </c>
      <c r="N37" s="17">
        <v>1</v>
      </c>
      <c r="O37" s="17">
        <v>1.1100000000000001</v>
      </c>
      <c r="P37" s="17">
        <v>1</v>
      </c>
      <c r="Q37" s="14">
        <v>1.29</v>
      </c>
      <c r="R37" s="17">
        <v>1</v>
      </c>
      <c r="S37" s="17">
        <v>1.1100000000000001</v>
      </c>
      <c r="T37" s="17">
        <v>1</v>
      </c>
      <c r="U37" s="14">
        <v>1.29</v>
      </c>
      <c r="V37" s="17">
        <v>1</v>
      </c>
      <c r="W37" s="17">
        <v>1.1100000000000001</v>
      </c>
      <c r="X37" s="17">
        <v>1</v>
      </c>
      <c r="Y37" s="14">
        <v>1.29</v>
      </c>
      <c r="Z37" s="17">
        <v>1</v>
      </c>
      <c r="AA37" s="17">
        <v>1.1100000000000001</v>
      </c>
      <c r="AB37" s="17">
        <v>1</v>
      </c>
      <c r="AC37" s="14">
        <v>1.29</v>
      </c>
      <c r="AD37" s="17">
        <v>1</v>
      </c>
      <c r="AE37" s="17">
        <v>1.1100000000000001</v>
      </c>
      <c r="AF37" s="17">
        <v>1</v>
      </c>
      <c r="AG37" s="14">
        <v>1.29</v>
      </c>
      <c r="AH37" s="17">
        <v>1</v>
      </c>
      <c r="AI37" s="17">
        <v>1.1100000000000001</v>
      </c>
      <c r="AJ37" s="17">
        <v>1</v>
      </c>
      <c r="AK37" s="14">
        <v>1.29</v>
      </c>
      <c r="AL37" s="17">
        <v>1</v>
      </c>
      <c r="AM37" s="17">
        <v>1.1100000000000001</v>
      </c>
      <c r="AN37" s="17">
        <v>1</v>
      </c>
      <c r="AO37" s="14">
        <v>1.29</v>
      </c>
      <c r="AP37" s="17">
        <v>1</v>
      </c>
      <c r="AQ37" s="17">
        <v>1.1100000000000001</v>
      </c>
      <c r="AR37" s="17">
        <v>1</v>
      </c>
      <c r="AS37" s="14">
        <v>1.29</v>
      </c>
      <c r="AT37" s="17">
        <v>1</v>
      </c>
      <c r="AU37" s="17">
        <v>1.1100000000000001</v>
      </c>
      <c r="AV37" s="17">
        <v>1</v>
      </c>
      <c r="AW37" s="14">
        <v>1.29</v>
      </c>
      <c r="AX37" s="17">
        <v>1</v>
      </c>
      <c r="AY37" s="17">
        <v>1.1100000000000001</v>
      </c>
      <c r="AZ37" s="17">
        <v>1</v>
      </c>
      <c r="BA37" s="14">
        <v>1.29</v>
      </c>
      <c r="BB37" s="17">
        <v>1</v>
      </c>
      <c r="BC37" s="17">
        <v>1.1100000000000001</v>
      </c>
      <c r="BD37" s="17">
        <v>1</v>
      </c>
      <c r="BE37" s="14">
        <v>1.29</v>
      </c>
      <c r="BF37" s="17">
        <v>1</v>
      </c>
      <c r="BG37" s="17">
        <v>1.1100000000000001</v>
      </c>
      <c r="BH37" s="17">
        <v>1</v>
      </c>
      <c r="BI37" s="14">
        <v>1.29</v>
      </c>
      <c r="BJ37" s="17">
        <v>1</v>
      </c>
      <c r="BK37" s="17">
        <v>1.1100000000000001</v>
      </c>
      <c r="BL37" s="17">
        <v>1</v>
      </c>
      <c r="BM37" s="14">
        <v>1.29</v>
      </c>
      <c r="BN37" s="17">
        <v>1</v>
      </c>
      <c r="BO37" s="17">
        <v>1.1100000000000001</v>
      </c>
      <c r="BP37" s="17">
        <v>1</v>
      </c>
      <c r="BQ37" s="14">
        <v>1.29</v>
      </c>
      <c r="BR37" s="17">
        <v>1</v>
      </c>
      <c r="BS37" s="17">
        <v>1.1100000000000001</v>
      </c>
      <c r="BT37" s="17">
        <v>1</v>
      </c>
      <c r="BU37" s="14">
        <v>1.29</v>
      </c>
      <c r="BV37" s="17">
        <v>1</v>
      </c>
      <c r="BW37" s="17">
        <v>1.1100000000000001</v>
      </c>
      <c r="BX37" s="17">
        <v>1</v>
      </c>
      <c r="BY37" s="14">
        <v>1.29</v>
      </c>
      <c r="BZ37" s="17">
        <v>1</v>
      </c>
      <c r="CA37" s="17">
        <v>1.1100000000000001</v>
      </c>
      <c r="CB37" s="17">
        <v>1</v>
      </c>
      <c r="CC37" s="14">
        <v>1.29</v>
      </c>
      <c r="CD37" s="17">
        <v>1</v>
      </c>
      <c r="CE37" s="17">
        <v>1.1100000000000001</v>
      </c>
      <c r="CF37" s="17">
        <v>1</v>
      </c>
      <c r="CG37" s="14">
        <v>1.29</v>
      </c>
      <c r="CH37" s="17">
        <v>1</v>
      </c>
      <c r="CI37" s="17">
        <v>1.1100000000000001</v>
      </c>
      <c r="CJ37" s="17">
        <v>1</v>
      </c>
      <c r="CK37" s="14">
        <v>1.29</v>
      </c>
      <c r="CL37" s="17">
        <v>1</v>
      </c>
      <c r="CM37" s="17">
        <v>1.1100000000000001</v>
      </c>
      <c r="CN37" s="17">
        <v>1</v>
      </c>
      <c r="CO37" s="14">
        <v>1.29</v>
      </c>
      <c r="CP37" s="17">
        <v>1</v>
      </c>
      <c r="CQ37" s="17">
        <v>1.1100000000000001</v>
      </c>
      <c r="CR37" s="17">
        <v>1</v>
      </c>
      <c r="CS37" s="14">
        <v>1.29</v>
      </c>
      <c r="CT37" s="17">
        <v>1</v>
      </c>
      <c r="CU37" s="17">
        <v>1.1100000000000001</v>
      </c>
      <c r="CV37" s="17">
        <v>1</v>
      </c>
      <c r="CW37" s="14">
        <v>1.29</v>
      </c>
      <c r="CX37" s="17">
        <v>1</v>
      </c>
      <c r="CY37" s="17">
        <v>1.1100000000000001</v>
      </c>
      <c r="CZ37" s="17">
        <v>1</v>
      </c>
      <c r="DA37" s="14">
        <v>1.29</v>
      </c>
      <c r="DB37" s="17">
        <v>1</v>
      </c>
      <c r="DC37" s="17">
        <v>1.1100000000000001</v>
      </c>
      <c r="DD37" s="17">
        <v>1</v>
      </c>
      <c r="DE37" s="14">
        <v>1.29</v>
      </c>
      <c r="DF37" s="17">
        <v>1</v>
      </c>
      <c r="DG37" s="17">
        <v>1.1100000000000001</v>
      </c>
      <c r="DH37" s="17">
        <v>1</v>
      </c>
      <c r="DI37" s="14">
        <v>1.29</v>
      </c>
      <c r="DJ37" s="17">
        <v>1</v>
      </c>
      <c r="DK37" s="17">
        <v>1.1100000000000001</v>
      </c>
      <c r="DL37" s="17">
        <v>1</v>
      </c>
      <c r="DM37" s="14">
        <v>1.29</v>
      </c>
      <c r="DN37" s="17">
        <v>1</v>
      </c>
      <c r="DO37" s="17">
        <v>1.1100000000000001</v>
      </c>
      <c r="DP37" s="17">
        <v>1</v>
      </c>
      <c r="DQ37" s="14">
        <v>1.29</v>
      </c>
      <c r="DR37" s="17">
        <v>1</v>
      </c>
      <c r="DS37" s="17">
        <v>1.1100000000000001</v>
      </c>
      <c r="DT37" s="17">
        <v>1</v>
      </c>
      <c r="DU37" s="14">
        <v>1.29</v>
      </c>
      <c r="DV37" s="17">
        <v>1</v>
      </c>
      <c r="DW37" s="17">
        <v>1.1100000000000001</v>
      </c>
      <c r="DX37" s="17">
        <v>1</v>
      </c>
      <c r="DY37" s="14">
        <v>1.29</v>
      </c>
      <c r="DZ37" s="17">
        <v>1</v>
      </c>
      <c r="EA37" s="17">
        <v>1.1100000000000001</v>
      </c>
      <c r="EB37" s="17">
        <v>1</v>
      </c>
      <c r="EC37" s="14">
        <v>1.29</v>
      </c>
      <c r="ED37" s="17">
        <v>1</v>
      </c>
      <c r="EE37" s="17">
        <v>1.1100000000000001</v>
      </c>
      <c r="EF37" s="17">
        <v>1</v>
      </c>
      <c r="EG37" s="14">
        <v>1.29</v>
      </c>
      <c r="EH37" s="17">
        <v>1</v>
      </c>
      <c r="EI37" s="17">
        <v>1.1100000000000001</v>
      </c>
      <c r="EJ37" s="17">
        <v>1</v>
      </c>
      <c r="EK37" s="14">
        <v>1.29</v>
      </c>
      <c r="EL37" s="17">
        <v>1</v>
      </c>
      <c r="EM37" s="17">
        <v>1.1100000000000001</v>
      </c>
      <c r="EN37" s="17">
        <v>1</v>
      </c>
      <c r="EO37" s="14">
        <v>1.29</v>
      </c>
      <c r="EP37" s="17">
        <v>1</v>
      </c>
      <c r="EQ37" s="17">
        <v>1.1100000000000001</v>
      </c>
      <c r="ER37" s="17">
        <v>1</v>
      </c>
      <c r="ES37" s="14">
        <v>1.29</v>
      </c>
      <c r="ET37" s="17">
        <v>1</v>
      </c>
      <c r="EU37" s="17">
        <v>1.1100000000000001</v>
      </c>
      <c r="EV37" s="17">
        <v>1</v>
      </c>
      <c r="EW37" s="14">
        <v>1.29</v>
      </c>
      <c r="EX37" s="17">
        <v>1</v>
      </c>
      <c r="EY37" s="17">
        <v>1.1100000000000001</v>
      </c>
      <c r="EZ37" s="17">
        <v>1</v>
      </c>
      <c r="FA37" s="14">
        <v>1.29</v>
      </c>
      <c r="FB37" s="17">
        <v>1</v>
      </c>
      <c r="FC37" s="17">
        <v>1.1100000000000001</v>
      </c>
      <c r="FD37" s="17">
        <v>1</v>
      </c>
      <c r="FE37" s="14">
        <v>1.29</v>
      </c>
      <c r="FF37" s="17">
        <v>1</v>
      </c>
      <c r="FG37" s="17">
        <v>1.1100000000000001</v>
      </c>
      <c r="FH37" s="17">
        <v>1</v>
      </c>
      <c r="FI37" s="14">
        <v>1.29</v>
      </c>
      <c r="FJ37" s="17">
        <v>1</v>
      </c>
      <c r="FK37" s="17">
        <v>1.1100000000000001</v>
      </c>
      <c r="FL37" s="17">
        <v>1</v>
      </c>
      <c r="FM37" s="14">
        <v>1.29</v>
      </c>
      <c r="FN37" s="17">
        <v>1</v>
      </c>
      <c r="FO37" s="17">
        <v>1.1100000000000001</v>
      </c>
      <c r="FP37" s="17">
        <v>1</v>
      </c>
      <c r="FQ37" s="14">
        <v>1.29</v>
      </c>
      <c r="FR37" s="17">
        <v>1</v>
      </c>
      <c r="FS37" s="17">
        <v>1.1100000000000001</v>
      </c>
      <c r="FT37" s="17">
        <v>1</v>
      </c>
      <c r="FU37" s="14">
        <v>1.29</v>
      </c>
      <c r="FV37" s="17">
        <v>1</v>
      </c>
      <c r="FW37" s="17">
        <v>1.1100000000000001</v>
      </c>
      <c r="FX37" s="17">
        <v>1</v>
      </c>
      <c r="FY37" s="14">
        <v>1.29</v>
      </c>
      <c r="FZ37" s="17">
        <v>1</v>
      </c>
      <c r="GA37" s="17">
        <v>1.1100000000000001</v>
      </c>
      <c r="GB37" s="17">
        <v>1</v>
      </c>
      <c r="GC37" s="14">
        <v>1.29</v>
      </c>
      <c r="GD37" s="17">
        <v>1</v>
      </c>
      <c r="GE37" s="17">
        <v>1.1100000000000001</v>
      </c>
      <c r="GF37" s="17">
        <v>1</v>
      </c>
      <c r="GG37" s="14">
        <v>1.29</v>
      </c>
      <c r="GH37" s="17">
        <v>1</v>
      </c>
      <c r="GI37" s="17">
        <v>1.1100000000000001</v>
      </c>
      <c r="GJ37" s="17">
        <v>1</v>
      </c>
      <c r="GK37" s="14">
        <v>1.29</v>
      </c>
      <c r="GL37" s="17">
        <v>1</v>
      </c>
      <c r="GM37" s="17">
        <v>1.1100000000000001</v>
      </c>
      <c r="GN37" s="17">
        <v>1</v>
      </c>
      <c r="GO37" s="14">
        <v>1.29</v>
      </c>
      <c r="GP37" s="17">
        <v>1</v>
      </c>
      <c r="GQ37" s="17">
        <v>1.1100000000000001</v>
      </c>
      <c r="GR37" s="17">
        <v>1</v>
      </c>
      <c r="GS37" s="14">
        <v>1.29</v>
      </c>
      <c r="GT37" s="17">
        <v>1</v>
      </c>
      <c r="GU37" s="17">
        <v>1.1100000000000001</v>
      </c>
      <c r="GV37" s="17">
        <v>1</v>
      </c>
      <c r="GW37" s="14">
        <v>1.29</v>
      </c>
      <c r="GX37" s="17">
        <v>1</v>
      </c>
      <c r="GY37" s="17">
        <v>1.1100000000000001</v>
      </c>
      <c r="GZ37" s="17">
        <v>1</v>
      </c>
      <c r="HA37" s="14">
        <v>1.29</v>
      </c>
      <c r="HB37" s="17">
        <v>1</v>
      </c>
      <c r="HC37" s="17">
        <v>1.1100000000000001</v>
      </c>
      <c r="HD37" s="17">
        <v>1</v>
      </c>
      <c r="HE37" s="14">
        <v>1.29</v>
      </c>
      <c r="HF37" s="17">
        <v>1</v>
      </c>
      <c r="HG37" s="17">
        <v>1.1100000000000001</v>
      </c>
      <c r="HH37" s="17">
        <v>1</v>
      </c>
      <c r="HI37" s="14">
        <v>1.29</v>
      </c>
      <c r="HJ37" s="17">
        <v>1</v>
      </c>
      <c r="HK37" s="17">
        <v>1.1100000000000001</v>
      </c>
      <c r="HL37" s="17">
        <v>1</v>
      </c>
      <c r="HM37" s="14">
        <v>1.29</v>
      </c>
      <c r="HN37" s="17">
        <v>1</v>
      </c>
      <c r="HO37" s="17">
        <v>1.1100000000000001</v>
      </c>
      <c r="HP37" s="17">
        <v>1</v>
      </c>
      <c r="HQ37" s="14">
        <v>1.29</v>
      </c>
      <c r="HR37" s="17">
        <v>1</v>
      </c>
      <c r="HS37" s="17">
        <v>1.1100000000000001</v>
      </c>
      <c r="HT37" s="17">
        <v>1</v>
      </c>
      <c r="HU37" s="14">
        <v>1.29</v>
      </c>
      <c r="HV37" s="17">
        <v>1</v>
      </c>
      <c r="HW37" s="17">
        <v>1.1100000000000001</v>
      </c>
      <c r="HX37" s="17">
        <v>1</v>
      </c>
      <c r="HY37" s="14">
        <v>1.29</v>
      </c>
      <c r="HZ37" s="17">
        <v>1</v>
      </c>
      <c r="IA37" s="17">
        <v>1.1100000000000001</v>
      </c>
      <c r="IB37" s="17">
        <v>1</v>
      </c>
      <c r="IC37" s="14">
        <v>1.29</v>
      </c>
      <c r="ID37" s="17">
        <v>1</v>
      </c>
      <c r="IE37" s="17">
        <v>1.1100000000000001</v>
      </c>
      <c r="IF37" s="17">
        <v>1</v>
      </c>
      <c r="IG37" s="14">
        <v>1.29</v>
      </c>
      <c r="IH37" s="17">
        <v>1</v>
      </c>
      <c r="II37" s="17">
        <v>1.1100000000000001</v>
      </c>
      <c r="IJ37" s="17">
        <v>1</v>
      </c>
      <c r="IK37" s="14">
        <v>1.29</v>
      </c>
      <c r="IL37" s="17">
        <v>1</v>
      </c>
      <c r="IM37" s="17">
        <v>1.1100000000000001</v>
      </c>
      <c r="IN37" s="17">
        <v>1</v>
      </c>
      <c r="IO37" s="14">
        <v>1.29</v>
      </c>
      <c r="IP37" s="17">
        <v>1</v>
      </c>
      <c r="IQ37" s="17">
        <v>1.1100000000000001</v>
      </c>
      <c r="IR37" s="17">
        <v>1</v>
      </c>
      <c r="IS37" s="14">
        <v>1.29</v>
      </c>
      <c r="IT37" s="17">
        <v>1</v>
      </c>
      <c r="IU37" s="17">
        <v>1.1100000000000001</v>
      </c>
      <c r="IV37" s="17">
        <v>1</v>
      </c>
      <c r="IW37" s="14">
        <v>1.29</v>
      </c>
      <c r="IX37" s="17">
        <v>1</v>
      </c>
      <c r="IY37" s="17">
        <v>1.1100000000000001</v>
      </c>
      <c r="IZ37" s="17">
        <v>1</v>
      </c>
      <c r="JA37" s="14">
        <v>1.29</v>
      </c>
      <c r="JB37" s="17">
        <v>1</v>
      </c>
      <c r="JC37" s="17">
        <v>1.1100000000000001</v>
      </c>
      <c r="JD37" s="17">
        <v>1</v>
      </c>
      <c r="JE37" s="14">
        <v>1.29</v>
      </c>
      <c r="JF37" s="17">
        <v>1</v>
      </c>
      <c r="JG37" s="17">
        <v>1.1100000000000001</v>
      </c>
      <c r="JH37" s="17">
        <v>1</v>
      </c>
      <c r="JI37" s="14">
        <v>1.29</v>
      </c>
      <c r="JJ37" s="17">
        <v>1</v>
      </c>
      <c r="JK37" s="17">
        <v>1.1100000000000001</v>
      </c>
      <c r="JL37" s="17">
        <v>1</v>
      </c>
      <c r="JM37" s="14">
        <v>1.29</v>
      </c>
      <c r="JN37" s="17">
        <v>1</v>
      </c>
      <c r="JO37" s="17">
        <v>1.1100000000000001</v>
      </c>
      <c r="JP37" s="17">
        <v>1</v>
      </c>
      <c r="JQ37" s="14">
        <v>1.29</v>
      </c>
      <c r="JR37" s="17">
        <v>1</v>
      </c>
      <c r="JS37" s="17">
        <v>1.1100000000000001</v>
      </c>
      <c r="JT37" s="17">
        <v>1</v>
      </c>
      <c r="JU37" s="14">
        <v>1.29</v>
      </c>
      <c r="JV37" s="17">
        <v>1</v>
      </c>
      <c r="JW37" s="17">
        <v>1.1100000000000001</v>
      </c>
      <c r="JX37" s="17">
        <v>1</v>
      </c>
      <c r="JY37" s="14">
        <v>1.29</v>
      </c>
      <c r="JZ37" s="17">
        <v>1</v>
      </c>
      <c r="KA37" s="17">
        <v>1.1100000000000001</v>
      </c>
      <c r="KB37" s="17">
        <v>1</v>
      </c>
      <c r="KC37" s="14">
        <v>1.29</v>
      </c>
      <c r="KD37" s="17">
        <v>1</v>
      </c>
      <c r="KE37" s="17">
        <v>1.1100000000000001</v>
      </c>
      <c r="KF37" s="17">
        <v>1</v>
      </c>
      <c r="KG37" s="14">
        <v>1.29</v>
      </c>
      <c r="KH37" s="17">
        <v>1</v>
      </c>
      <c r="KI37" s="17">
        <v>1.1100000000000001</v>
      </c>
      <c r="KJ37" s="17">
        <v>1</v>
      </c>
      <c r="KK37" s="14">
        <v>1.29</v>
      </c>
      <c r="KL37" s="17">
        <v>1</v>
      </c>
      <c r="KM37" s="17">
        <v>1.1100000000000001</v>
      </c>
      <c r="KN37" s="17">
        <v>1</v>
      </c>
      <c r="KO37" s="14">
        <v>1.29</v>
      </c>
      <c r="KP37" s="17">
        <v>1</v>
      </c>
      <c r="KQ37" s="17">
        <v>1.1100000000000001</v>
      </c>
      <c r="KR37" s="17">
        <v>1</v>
      </c>
      <c r="KS37" s="14">
        <v>1.29</v>
      </c>
      <c r="KT37" s="17">
        <v>1</v>
      </c>
      <c r="KU37" s="17">
        <v>1.1100000000000001</v>
      </c>
      <c r="KV37" s="17">
        <v>1</v>
      </c>
      <c r="KW37" s="14">
        <v>1.29</v>
      </c>
      <c r="KX37" s="17">
        <v>1</v>
      </c>
      <c r="KY37" s="17">
        <v>1.1100000000000001</v>
      </c>
      <c r="KZ37" s="17">
        <v>1</v>
      </c>
      <c r="LA37" s="14">
        <v>1.29</v>
      </c>
      <c r="LB37" s="17">
        <v>1</v>
      </c>
      <c r="LC37" s="17">
        <v>1.1100000000000001</v>
      </c>
      <c r="LD37" s="17">
        <v>1</v>
      </c>
      <c r="LE37" s="14">
        <v>1.29</v>
      </c>
      <c r="LF37" s="17">
        <v>1</v>
      </c>
      <c r="LG37" s="17">
        <v>1.1100000000000001</v>
      </c>
      <c r="LH37" s="17">
        <v>1</v>
      </c>
      <c r="LI37" s="14">
        <v>1.29</v>
      </c>
      <c r="LJ37" s="17">
        <v>1</v>
      </c>
      <c r="LK37" s="17">
        <v>1.1100000000000001</v>
      </c>
      <c r="LL37" s="17">
        <v>1</v>
      </c>
      <c r="LM37" s="14">
        <v>1.29</v>
      </c>
      <c r="LN37" s="17">
        <v>1</v>
      </c>
      <c r="LO37" s="17">
        <v>1.1100000000000001</v>
      </c>
      <c r="LP37" s="17">
        <v>1</v>
      </c>
      <c r="LQ37" s="14">
        <v>1.29</v>
      </c>
      <c r="LR37" s="17">
        <v>1</v>
      </c>
      <c r="LS37" s="17">
        <v>1.1100000000000001</v>
      </c>
      <c r="LT37" s="17">
        <v>1</v>
      </c>
      <c r="LU37" s="14">
        <v>1.29</v>
      </c>
      <c r="LV37" s="17">
        <v>1</v>
      </c>
      <c r="LW37" s="17">
        <v>1.1100000000000001</v>
      </c>
      <c r="LX37" s="17">
        <v>1</v>
      </c>
      <c r="LY37" s="14">
        <v>1.29</v>
      </c>
      <c r="LZ37" s="17">
        <v>1</v>
      </c>
      <c r="MA37" s="17">
        <v>1.1100000000000001</v>
      </c>
      <c r="MB37" s="17">
        <v>1</v>
      </c>
      <c r="MC37" s="14">
        <v>1.29</v>
      </c>
      <c r="MD37" s="17">
        <v>1</v>
      </c>
      <c r="ME37" s="17">
        <v>1.1100000000000001</v>
      </c>
      <c r="MF37" s="17">
        <v>1</v>
      </c>
      <c r="MG37" s="14">
        <v>1.29</v>
      </c>
      <c r="MH37" s="17">
        <v>1</v>
      </c>
      <c r="MI37" s="17">
        <v>1.1100000000000001</v>
      </c>
      <c r="MJ37" s="17">
        <v>1</v>
      </c>
      <c r="MK37" s="14">
        <v>1.29</v>
      </c>
      <c r="ML37" s="17">
        <v>1</v>
      </c>
      <c r="MM37" s="17">
        <v>1.1100000000000001</v>
      </c>
      <c r="MN37" s="17">
        <v>1</v>
      </c>
      <c r="MO37" s="14">
        <v>1.29</v>
      </c>
      <c r="MP37" s="17">
        <v>1</v>
      </c>
      <c r="MQ37" s="17">
        <v>1.1100000000000001</v>
      </c>
      <c r="MR37" s="17">
        <v>1</v>
      </c>
      <c r="MS37" s="14">
        <v>1.29</v>
      </c>
      <c r="MT37" s="17">
        <v>1</v>
      </c>
      <c r="MU37" s="17">
        <v>1.1100000000000001</v>
      </c>
      <c r="MV37" s="17">
        <v>1</v>
      </c>
      <c r="MW37" s="14">
        <v>1.29</v>
      </c>
      <c r="MX37" s="17">
        <v>1</v>
      </c>
      <c r="MY37" s="17">
        <v>1.1100000000000001</v>
      </c>
      <c r="MZ37" s="17">
        <v>1</v>
      </c>
      <c r="NA37" s="14">
        <v>1.29</v>
      </c>
      <c r="NB37" s="17">
        <v>1</v>
      </c>
      <c r="NC37" s="17">
        <v>1.1100000000000001</v>
      </c>
      <c r="ND37" s="17">
        <v>1</v>
      </c>
      <c r="NE37" s="14">
        <v>1.29</v>
      </c>
      <c r="NF37" s="17">
        <v>1</v>
      </c>
      <c r="NG37" s="17">
        <v>1.1100000000000001</v>
      </c>
      <c r="NH37" s="17">
        <v>1</v>
      </c>
      <c r="NI37" s="14">
        <v>1.29</v>
      </c>
      <c r="NJ37" s="17">
        <v>1</v>
      </c>
      <c r="NK37" s="17">
        <v>1.1100000000000001</v>
      </c>
      <c r="NL37" s="17">
        <v>1</v>
      </c>
      <c r="NM37" s="14">
        <v>1.29</v>
      </c>
      <c r="NN37" s="17">
        <v>1</v>
      </c>
      <c r="NO37" s="17">
        <v>1.1100000000000001</v>
      </c>
      <c r="NP37" s="17">
        <v>1</v>
      </c>
      <c r="NQ37" s="14">
        <v>1.29</v>
      </c>
      <c r="NR37" s="17">
        <v>1</v>
      </c>
      <c r="NS37" s="17">
        <v>1.1100000000000001</v>
      </c>
      <c r="NT37" s="17">
        <v>1</v>
      </c>
      <c r="NU37" s="14">
        <v>1.29</v>
      </c>
      <c r="NV37" s="17">
        <v>1</v>
      </c>
      <c r="NW37" s="17">
        <v>1.1100000000000001</v>
      </c>
      <c r="NX37" s="17">
        <v>1</v>
      </c>
      <c r="NY37" s="14">
        <v>1.29</v>
      </c>
      <c r="NZ37" s="17">
        <v>1</v>
      </c>
      <c r="OA37" s="17">
        <v>1.1100000000000001</v>
      </c>
      <c r="OB37" s="17">
        <v>1</v>
      </c>
      <c r="OC37" s="14">
        <v>1.29</v>
      </c>
      <c r="OD37" s="17">
        <v>1</v>
      </c>
      <c r="OE37" s="17">
        <v>1.1100000000000001</v>
      </c>
      <c r="OF37" s="17">
        <v>1</v>
      </c>
      <c r="OG37" s="14">
        <v>1.29</v>
      </c>
      <c r="OH37" s="17">
        <v>1</v>
      </c>
      <c r="OI37" s="17">
        <v>1.1100000000000001</v>
      </c>
      <c r="OJ37" s="17">
        <v>1</v>
      </c>
      <c r="OK37" s="14">
        <v>1.29</v>
      </c>
      <c r="OL37" s="17">
        <v>1</v>
      </c>
      <c r="OM37" s="17">
        <v>1.1100000000000001</v>
      </c>
      <c r="ON37" s="17">
        <v>1</v>
      </c>
      <c r="OO37" s="14">
        <v>1.29</v>
      </c>
      <c r="OP37" s="17">
        <v>1</v>
      </c>
      <c r="OQ37" s="17">
        <v>1.1100000000000001</v>
      </c>
      <c r="OR37" s="17">
        <v>1</v>
      </c>
      <c r="OS37" s="14">
        <v>1.29</v>
      </c>
      <c r="OT37" s="17">
        <v>1</v>
      </c>
      <c r="OU37" s="17">
        <v>1.1100000000000001</v>
      </c>
      <c r="OV37" s="17">
        <v>1</v>
      </c>
      <c r="OW37" s="14">
        <v>1.29</v>
      </c>
      <c r="OX37" s="17">
        <v>1</v>
      </c>
      <c r="OY37" s="17">
        <v>1.1100000000000001</v>
      </c>
      <c r="OZ37" s="17">
        <v>1</v>
      </c>
      <c r="PA37" s="14">
        <v>1.29</v>
      </c>
      <c r="PB37" s="17">
        <v>1</v>
      </c>
      <c r="PC37" s="17">
        <v>1.1100000000000001</v>
      </c>
      <c r="PD37" s="17">
        <v>1</v>
      </c>
      <c r="PE37" s="14">
        <v>1.29</v>
      </c>
      <c r="PF37" s="17">
        <v>1</v>
      </c>
      <c r="PG37" s="17">
        <v>1.1100000000000001</v>
      </c>
      <c r="PH37" s="17">
        <v>1</v>
      </c>
      <c r="PI37" s="14">
        <v>1.29</v>
      </c>
      <c r="PJ37" s="17">
        <v>1</v>
      </c>
      <c r="PK37" s="17">
        <v>1.1100000000000001</v>
      </c>
      <c r="PL37" s="17">
        <v>1</v>
      </c>
      <c r="PM37" s="14">
        <v>1.29</v>
      </c>
      <c r="PN37" s="17">
        <v>1</v>
      </c>
      <c r="PO37" s="17">
        <v>1.1100000000000001</v>
      </c>
      <c r="PP37" s="17">
        <v>1</v>
      </c>
      <c r="PQ37" s="14">
        <v>1.29</v>
      </c>
      <c r="PR37" s="17">
        <v>1</v>
      </c>
      <c r="PS37" s="17">
        <v>1.1100000000000001</v>
      </c>
      <c r="PT37" s="17">
        <v>1</v>
      </c>
      <c r="PU37" s="14">
        <v>1.29</v>
      </c>
      <c r="PV37" s="17">
        <v>1</v>
      </c>
      <c r="PW37" s="17">
        <v>1.1100000000000001</v>
      </c>
      <c r="PX37" s="17">
        <v>1</v>
      </c>
      <c r="PY37" s="14">
        <v>1.29</v>
      </c>
      <c r="PZ37" s="17">
        <v>1</v>
      </c>
      <c r="QA37" s="17">
        <v>1.1100000000000001</v>
      </c>
      <c r="QB37" s="17">
        <v>1</v>
      </c>
      <c r="QC37" s="14">
        <v>1.29</v>
      </c>
      <c r="QD37" s="17">
        <v>1</v>
      </c>
      <c r="QE37" s="17">
        <v>1.1100000000000001</v>
      </c>
      <c r="QF37" s="17">
        <v>1</v>
      </c>
      <c r="QG37" s="14">
        <v>1.29</v>
      </c>
      <c r="QH37" s="17">
        <v>1</v>
      </c>
      <c r="QI37" s="17">
        <v>1.1100000000000001</v>
      </c>
      <c r="QJ37" s="17">
        <v>1</v>
      </c>
      <c r="QK37" s="14">
        <v>1.29</v>
      </c>
      <c r="QL37" s="17">
        <v>1</v>
      </c>
      <c r="QM37" s="17">
        <v>1.1100000000000001</v>
      </c>
      <c r="QN37" s="17">
        <v>1</v>
      </c>
      <c r="QO37" s="14">
        <v>1.29</v>
      </c>
      <c r="QP37" s="17">
        <v>1</v>
      </c>
      <c r="QQ37" s="17">
        <v>1.1100000000000001</v>
      </c>
      <c r="QR37" s="17">
        <v>1</v>
      </c>
      <c r="QS37" s="14">
        <v>1.29</v>
      </c>
      <c r="QT37" s="17">
        <v>1</v>
      </c>
      <c r="QU37" s="17">
        <v>1.1100000000000001</v>
      </c>
      <c r="QV37" s="17">
        <v>1</v>
      </c>
      <c r="QW37" s="14">
        <v>1.29</v>
      </c>
      <c r="QX37" s="17">
        <v>1</v>
      </c>
      <c r="QY37" s="17">
        <v>1.1100000000000001</v>
      </c>
      <c r="QZ37" s="17">
        <v>1</v>
      </c>
      <c r="RA37" s="14">
        <v>1.29</v>
      </c>
      <c r="RB37" s="17">
        <v>1</v>
      </c>
      <c r="RC37" s="17">
        <v>1.1100000000000001</v>
      </c>
      <c r="RD37" s="17">
        <v>1</v>
      </c>
      <c r="RE37" s="14">
        <v>1.29</v>
      </c>
      <c r="RF37" s="17">
        <v>1</v>
      </c>
      <c r="RG37" s="17">
        <v>1.1100000000000001</v>
      </c>
      <c r="RH37" s="17">
        <v>1</v>
      </c>
      <c r="RI37" s="14">
        <v>1.29</v>
      </c>
      <c r="RJ37" s="17">
        <v>1</v>
      </c>
      <c r="RK37" s="17">
        <v>1.1100000000000001</v>
      </c>
      <c r="RL37" s="17">
        <v>1</v>
      </c>
      <c r="RM37" s="14">
        <v>1.29</v>
      </c>
      <c r="RN37" s="17">
        <v>1</v>
      </c>
      <c r="RO37" s="17">
        <v>1.1100000000000001</v>
      </c>
      <c r="RP37" s="17">
        <v>1</v>
      </c>
      <c r="RQ37" s="14">
        <v>1.29</v>
      </c>
      <c r="RR37" s="17">
        <v>1</v>
      </c>
      <c r="RS37" s="17">
        <v>1.1100000000000001</v>
      </c>
      <c r="RT37" s="17">
        <v>1</v>
      </c>
      <c r="RU37" s="14">
        <v>1.29</v>
      </c>
      <c r="RV37" s="17">
        <v>1</v>
      </c>
      <c r="RW37" s="17">
        <v>1.1100000000000001</v>
      </c>
      <c r="RX37" s="17">
        <v>1</v>
      </c>
      <c r="RY37" s="14">
        <v>1.29</v>
      </c>
      <c r="RZ37" s="17">
        <v>1</v>
      </c>
      <c r="SA37" s="17">
        <v>1.1100000000000001</v>
      </c>
      <c r="SB37" s="17">
        <v>1</v>
      </c>
      <c r="SC37" s="14">
        <v>1.29</v>
      </c>
      <c r="SD37" s="17">
        <v>1</v>
      </c>
      <c r="SE37" s="17">
        <v>1.1100000000000001</v>
      </c>
      <c r="SF37" s="17">
        <v>1</v>
      </c>
      <c r="SG37" s="14">
        <v>1.29</v>
      </c>
      <c r="SH37" s="17">
        <v>1</v>
      </c>
      <c r="SI37" s="17">
        <v>1.1100000000000001</v>
      </c>
      <c r="SJ37" s="17">
        <v>1</v>
      </c>
      <c r="SK37" s="14">
        <v>1.29</v>
      </c>
      <c r="SL37" s="17">
        <v>1</v>
      </c>
      <c r="SM37" s="17">
        <v>1.1100000000000001</v>
      </c>
      <c r="SN37" s="17">
        <v>1</v>
      </c>
      <c r="SO37" s="14">
        <v>1.29</v>
      </c>
      <c r="SP37" s="17">
        <v>1</v>
      </c>
      <c r="SQ37" s="17">
        <v>1.1100000000000001</v>
      </c>
      <c r="SR37" s="17">
        <v>1</v>
      </c>
      <c r="SS37" s="14">
        <v>1.29</v>
      </c>
    </row>
    <row r="38" spans="1:513" ht="15.75" customHeight="1" x14ac:dyDescent="0.2">
      <c r="A38" s="5" t="s">
        <v>53</v>
      </c>
      <c r="B38" s="17">
        <v>1</v>
      </c>
      <c r="C38" s="17">
        <v>1</v>
      </c>
      <c r="D38" s="17">
        <v>1</v>
      </c>
      <c r="E38" s="14">
        <v>1</v>
      </c>
      <c r="F38" s="17">
        <v>1</v>
      </c>
      <c r="G38" s="17">
        <v>1</v>
      </c>
      <c r="H38" s="17">
        <v>1</v>
      </c>
      <c r="I38" s="14">
        <v>1</v>
      </c>
      <c r="J38" s="17">
        <v>1</v>
      </c>
      <c r="K38" s="17">
        <v>1</v>
      </c>
      <c r="L38" s="17">
        <v>1</v>
      </c>
      <c r="M38" s="14">
        <v>1</v>
      </c>
      <c r="N38" s="17">
        <v>1</v>
      </c>
      <c r="O38" s="17">
        <v>1</v>
      </c>
      <c r="P38" s="17">
        <v>1</v>
      </c>
      <c r="Q38" s="14">
        <v>1</v>
      </c>
      <c r="R38" s="17">
        <v>1</v>
      </c>
      <c r="S38" s="17">
        <v>1</v>
      </c>
      <c r="T38" s="17">
        <v>1</v>
      </c>
      <c r="U38" s="14">
        <v>1</v>
      </c>
      <c r="V38" s="17">
        <v>1</v>
      </c>
      <c r="W38" s="17">
        <v>1</v>
      </c>
      <c r="X38" s="17">
        <v>1</v>
      </c>
      <c r="Y38" s="14">
        <v>1</v>
      </c>
      <c r="Z38" s="17">
        <v>1</v>
      </c>
      <c r="AA38" s="17">
        <v>1</v>
      </c>
      <c r="AB38" s="17">
        <v>1</v>
      </c>
      <c r="AC38" s="14">
        <v>1</v>
      </c>
      <c r="AD38" s="17">
        <v>1</v>
      </c>
      <c r="AE38" s="17">
        <v>1</v>
      </c>
      <c r="AF38" s="17">
        <v>1</v>
      </c>
      <c r="AG38" s="14">
        <v>1</v>
      </c>
      <c r="AH38" s="17">
        <v>1</v>
      </c>
      <c r="AI38" s="17">
        <v>1</v>
      </c>
      <c r="AJ38" s="17">
        <v>1</v>
      </c>
      <c r="AK38" s="14">
        <v>1</v>
      </c>
      <c r="AL38" s="17">
        <v>1</v>
      </c>
      <c r="AM38" s="17">
        <v>1</v>
      </c>
      <c r="AN38" s="17">
        <v>1</v>
      </c>
      <c r="AO38" s="14">
        <v>1</v>
      </c>
      <c r="AP38" s="17">
        <v>1</v>
      </c>
      <c r="AQ38" s="17">
        <v>1</v>
      </c>
      <c r="AR38" s="17">
        <v>1</v>
      </c>
      <c r="AS38" s="14">
        <v>1</v>
      </c>
      <c r="AT38" s="17">
        <v>1</v>
      </c>
      <c r="AU38" s="17">
        <v>1</v>
      </c>
      <c r="AV38" s="17">
        <v>1</v>
      </c>
      <c r="AW38" s="14">
        <v>1</v>
      </c>
      <c r="AX38" s="17">
        <v>1</v>
      </c>
      <c r="AY38" s="17">
        <v>1</v>
      </c>
      <c r="AZ38" s="17">
        <v>1</v>
      </c>
      <c r="BA38" s="14">
        <v>1</v>
      </c>
      <c r="BB38" s="17">
        <v>1</v>
      </c>
      <c r="BC38" s="17">
        <v>1</v>
      </c>
      <c r="BD38" s="17">
        <v>1</v>
      </c>
      <c r="BE38" s="14">
        <v>1</v>
      </c>
      <c r="BF38" s="17">
        <v>1</v>
      </c>
      <c r="BG38" s="17">
        <v>1</v>
      </c>
      <c r="BH38" s="17">
        <v>1</v>
      </c>
      <c r="BI38" s="14">
        <v>1</v>
      </c>
      <c r="BJ38" s="17">
        <v>1</v>
      </c>
      <c r="BK38" s="17">
        <v>1</v>
      </c>
      <c r="BL38" s="17">
        <v>1</v>
      </c>
      <c r="BM38" s="14">
        <v>1</v>
      </c>
      <c r="BN38" s="17">
        <v>1</v>
      </c>
      <c r="BO38" s="17">
        <v>1</v>
      </c>
      <c r="BP38" s="17">
        <v>1</v>
      </c>
      <c r="BQ38" s="14">
        <v>1</v>
      </c>
      <c r="BR38" s="17">
        <v>1</v>
      </c>
      <c r="BS38" s="17">
        <v>1</v>
      </c>
      <c r="BT38" s="17">
        <v>1</v>
      </c>
      <c r="BU38" s="14">
        <v>1</v>
      </c>
      <c r="BV38" s="17">
        <v>1</v>
      </c>
      <c r="BW38" s="17">
        <v>1</v>
      </c>
      <c r="BX38" s="17">
        <v>1</v>
      </c>
      <c r="BY38" s="14">
        <v>1</v>
      </c>
      <c r="BZ38" s="17">
        <v>1</v>
      </c>
      <c r="CA38" s="17">
        <v>1</v>
      </c>
      <c r="CB38" s="17">
        <v>1</v>
      </c>
      <c r="CC38" s="14">
        <v>1</v>
      </c>
      <c r="CD38" s="17">
        <v>1</v>
      </c>
      <c r="CE38" s="17">
        <v>1</v>
      </c>
      <c r="CF38" s="17">
        <v>1</v>
      </c>
      <c r="CG38" s="14">
        <v>1</v>
      </c>
      <c r="CH38" s="17">
        <v>1</v>
      </c>
      <c r="CI38" s="17">
        <v>1</v>
      </c>
      <c r="CJ38" s="17">
        <v>1</v>
      </c>
      <c r="CK38" s="14">
        <v>1</v>
      </c>
      <c r="CL38" s="17">
        <v>1</v>
      </c>
      <c r="CM38" s="17">
        <v>1</v>
      </c>
      <c r="CN38" s="17">
        <v>1</v>
      </c>
      <c r="CO38" s="14">
        <v>1</v>
      </c>
      <c r="CP38" s="17">
        <v>1</v>
      </c>
      <c r="CQ38" s="17">
        <v>1</v>
      </c>
      <c r="CR38" s="17">
        <v>1</v>
      </c>
      <c r="CS38" s="14">
        <v>1</v>
      </c>
      <c r="CT38" s="17">
        <v>1</v>
      </c>
      <c r="CU38" s="17">
        <v>1</v>
      </c>
      <c r="CV38" s="17">
        <v>1</v>
      </c>
      <c r="CW38" s="14">
        <v>1</v>
      </c>
      <c r="CX38" s="17">
        <v>1</v>
      </c>
      <c r="CY38" s="17">
        <v>1</v>
      </c>
      <c r="CZ38" s="17">
        <v>1</v>
      </c>
      <c r="DA38" s="14">
        <v>1</v>
      </c>
      <c r="DB38" s="17">
        <v>1</v>
      </c>
      <c r="DC38" s="17">
        <v>1</v>
      </c>
      <c r="DD38" s="17">
        <v>1</v>
      </c>
      <c r="DE38" s="14">
        <v>1</v>
      </c>
      <c r="DF38" s="17">
        <v>1</v>
      </c>
      <c r="DG38" s="17">
        <v>1</v>
      </c>
      <c r="DH38" s="17">
        <v>1</v>
      </c>
      <c r="DI38" s="14">
        <v>1</v>
      </c>
      <c r="DJ38" s="17">
        <v>1</v>
      </c>
      <c r="DK38" s="17">
        <v>1</v>
      </c>
      <c r="DL38" s="17">
        <v>1</v>
      </c>
      <c r="DM38" s="14">
        <v>1</v>
      </c>
      <c r="DN38" s="17">
        <v>1</v>
      </c>
      <c r="DO38" s="17">
        <v>1</v>
      </c>
      <c r="DP38" s="17">
        <v>1</v>
      </c>
      <c r="DQ38" s="14">
        <v>1</v>
      </c>
      <c r="DR38" s="17">
        <v>1</v>
      </c>
      <c r="DS38" s="17">
        <v>1</v>
      </c>
      <c r="DT38" s="17">
        <v>1</v>
      </c>
      <c r="DU38" s="14">
        <v>1</v>
      </c>
      <c r="DV38" s="17">
        <v>1</v>
      </c>
      <c r="DW38" s="17">
        <v>1</v>
      </c>
      <c r="DX38" s="17">
        <v>1</v>
      </c>
      <c r="DY38" s="14">
        <v>1</v>
      </c>
      <c r="DZ38" s="17">
        <v>1</v>
      </c>
      <c r="EA38" s="17">
        <v>1</v>
      </c>
      <c r="EB38" s="17">
        <v>1</v>
      </c>
      <c r="EC38" s="14">
        <v>1</v>
      </c>
      <c r="ED38" s="17">
        <v>1</v>
      </c>
      <c r="EE38" s="17">
        <v>1</v>
      </c>
      <c r="EF38" s="17">
        <v>1</v>
      </c>
      <c r="EG38" s="14">
        <v>1</v>
      </c>
      <c r="EH38" s="17">
        <v>1</v>
      </c>
      <c r="EI38" s="17">
        <v>1</v>
      </c>
      <c r="EJ38" s="17">
        <v>1</v>
      </c>
      <c r="EK38" s="14">
        <v>1</v>
      </c>
      <c r="EL38" s="17">
        <v>1</v>
      </c>
      <c r="EM38" s="17">
        <v>1</v>
      </c>
      <c r="EN38" s="17">
        <v>1</v>
      </c>
      <c r="EO38" s="14">
        <v>1</v>
      </c>
      <c r="EP38" s="17">
        <v>1</v>
      </c>
      <c r="EQ38" s="17">
        <v>1</v>
      </c>
      <c r="ER38" s="17">
        <v>1</v>
      </c>
      <c r="ES38" s="14">
        <v>1</v>
      </c>
      <c r="ET38" s="17">
        <v>1</v>
      </c>
      <c r="EU38" s="17">
        <v>1</v>
      </c>
      <c r="EV38" s="17">
        <v>1</v>
      </c>
      <c r="EW38" s="14">
        <v>1</v>
      </c>
      <c r="EX38" s="17">
        <v>1</v>
      </c>
      <c r="EY38" s="17">
        <v>1</v>
      </c>
      <c r="EZ38" s="17">
        <v>1</v>
      </c>
      <c r="FA38" s="14">
        <v>1</v>
      </c>
      <c r="FB38" s="17">
        <v>1</v>
      </c>
      <c r="FC38" s="17">
        <v>1</v>
      </c>
      <c r="FD38" s="17">
        <v>1</v>
      </c>
      <c r="FE38" s="14">
        <v>1</v>
      </c>
      <c r="FF38" s="17">
        <v>1</v>
      </c>
      <c r="FG38" s="17">
        <v>1</v>
      </c>
      <c r="FH38" s="17">
        <v>1</v>
      </c>
      <c r="FI38" s="14">
        <v>1</v>
      </c>
      <c r="FJ38" s="17">
        <v>1</v>
      </c>
      <c r="FK38" s="17">
        <v>1</v>
      </c>
      <c r="FL38" s="17">
        <v>1</v>
      </c>
      <c r="FM38" s="14">
        <v>1</v>
      </c>
      <c r="FN38" s="17">
        <v>1</v>
      </c>
      <c r="FO38" s="17">
        <v>1</v>
      </c>
      <c r="FP38" s="17">
        <v>1</v>
      </c>
      <c r="FQ38" s="14">
        <v>1</v>
      </c>
      <c r="FR38" s="17">
        <v>1</v>
      </c>
      <c r="FS38" s="17">
        <v>1</v>
      </c>
      <c r="FT38" s="17">
        <v>1</v>
      </c>
      <c r="FU38" s="14">
        <v>1</v>
      </c>
      <c r="FV38" s="17">
        <v>1</v>
      </c>
      <c r="FW38" s="17">
        <v>1</v>
      </c>
      <c r="FX38" s="17">
        <v>1</v>
      </c>
      <c r="FY38" s="14">
        <v>1</v>
      </c>
      <c r="FZ38" s="17">
        <v>1</v>
      </c>
      <c r="GA38" s="17">
        <v>1</v>
      </c>
      <c r="GB38" s="17">
        <v>1</v>
      </c>
      <c r="GC38" s="14">
        <v>1</v>
      </c>
      <c r="GD38" s="17">
        <v>1</v>
      </c>
      <c r="GE38" s="17">
        <v>1</v>
      </c>
      <c r="GF38" s="17">
        <v>1</v>
      </c>
      <c r="GG38" s="14">
        <v>1</v>
      </c>
      <c r="GH38" s="17">
        <v>1</v>
      </c>
      <c r="GI38" s="17">
        <v>1</v>
      </c>
      <c r="GJ38" s="17">
        <v>1</v>
      </c>
      <c r="GK38" s="14">
        <v>1</v>
      </c>
      <c r="GL38" s="17">
        <v>1</v>
      </c>
      <c r="GM38" s="17">
        <v>1</v>
      </c>
      <c r="GN38" s="17">
        <v>1</v>
      </c>
      <c r="GO38" s="14">
        <v>1</v>
      </c>
      <c r="GP38" s="17">
        <v>1</v>
      </c>
      <c r="GQ38" s="17">
        <v>1</v>
      </c>
      <c r="GR38" s="17">
        <v>1</v>
      </c>
      <c r="GS38" s="14">
        <v>1</v>
      </c>
      <c r="GT38" s="17">
        <v>1</v>
      </c>
      <c r="GU38" s="17">
        <v>1</v>
      </c>
      <c r="GV38" s="17">
        <v>1</v>
      </c>
      <c r="GW38" s="14">
        <v>1</v>
      </c>
      <c r="GX38" s="17">
        <v>1</v>
      </c>
      <c r="GY38" s="17">
        <v>1</v>
      </c>
      <c r="GZ38" s="17">
        <v>1</v>
      </c>
      <c r="HA38" s="14">
        <v>1</v>
      </c>
      <c r="HB38" s="17">
        <v>1</v>
      </c>
      <c r="HC38" s="17">
        <v>1</v>
      </c>
      <c r="HD38" s="17">
        <v>1</v>
      </c>
      <c r="HE38" s="14">
        <v>1</v>
      </c>
      <c r="HF38" s="17">
        <v>1</v>
      </c>
      <c r="HG38" s="17">
        <v>1</v>
      </c>
      <c r="HH38" s="17">
        <v>1</v>
      </c>
      <c r="HI38" s="14">
        <v>1</v>
      </c>
      <c r="HJ38" s="17">
        <v>1</v>
      </c>
      <c r="HK38" s="17">
        <v>1</v>
      </c>
      <c r="HL38" s="17">
        <v>1</v>
      </c>
      <c r="HM38" s="14">
        <v>1</v>
      </c>
      <c r="HN38" s="17">
        <v>1</v>
      </c>
      <c r="HO38" s="17">
        <v>1</v>
      </c>
      <c r="HP38" s="17">
        <v>1</v>
      </c>
      <c r="HQ38" s="14">
        <v>1</v>
      </c>
      <c r="HR38" s="17">
        <v>1</v>
      </c>
      <c r="HS38" s="17">
        <v>1</v>
      </c>
      <c r="HT38" s="17">
        <v>1</v>
      </c>
      <c r="HU38" s="14">
        <v>1</v>
      </c>
      <c r="HV38" s="17">
        <v>1</v>
      </c>
      <c r="HW38" s="17">
        <v>1</v>
      </c>
      <c r="HX38" s="17">
        <v>1</v>
      </c>
      <c r="HY38" s="14">
        <v>1</v>
      </c>
      <c r="HZ38" s="17">
        <v>1</v>
      </c>
      <c r="IA38" s="17">
        <v>1</v>
      </c>
      <c r="IB38" s="17">
        <v>1</v>
      </c>
      <c r="IC38" s="14">
        <v>1</v>
      </c>
      <c r="ID38" s="17">
        <v>1</v>
      </c>
      <c r="IE38" s="17">
        <v>1</v>
      </c>
      <c r="IF38" s="17">
        <v>1</v>
      </c>
      <c r="IG38" s="14">
        <v>1</v>
      </c>
      <c r="IH38" s="17">
        <v>1</v>
      </c>
      <c r="II38" s="17">
        <v>1</v>
      </c>
      <c r="IJ38" s="17">
        <v>1</v>
      </c>
      <c r="IK38" s="14">
        <v>1</v>
      </c>
      <c r="IL38" s="17">
        <v>1</v>
      </c>
      <c r="IM38" s="17">
        <v>1</v>
      </c>
      <c r="IN38" s="17">
        <v>1</v>
      </c>
      <c r="IO38" s="14">
        <v>1</v>
      </c>
      <c r="IP38" s="17">
        <v>1</v>
      </c>
      <c r="IQ38" s="17">
        <v>1</v>
      </c>
      <c r="IR38" s="17">
        <v>1</v>
      </c>
      <c r="IS38" s="14">
        <v>1</v>
      </c>
      <c r="IT38" s="17">
        <v>1</v>
      </c>
      <c r="IU38" s="17">
        <v>1</v>
      </c>
      <c r="IV38" s="17">
        <v>1</v>
      </c>
      <c r="IW38" s="14">
        <v>1</v>
      </c>
      <c r="IX38" s="17">
        <v>1</v>
      </c>
      <c r="IY38" s="17">
        <v>1</v>
      </c>
      <c r="IZ38" s="17">
        <v>1</v>
      </c>
      <c r="JA38" s="14">
        <v>1</v>
      </c>
      <c r="JB38" s="17">
        <v>1</v>
      </c>
      <c r="JC38" s="17">
        <v>1</v>
      </c>
      <c r="JD38" s="17">
        <v>1</v>
      </c>
      <c r="JE38" s="14">
        <v>1</v>
      </c>
      <c r="JF38" s="17">
        <v>1</v>
      </c>
      <c r="JG38" s="17">
        <v>1</v>
      </c>
      <c r="JH38" s="17">
        <v>1</v>
      </c>
      <c r="JI38" s="14">
        <v>1</v>
      </c>
      <c r="JJ38" s="17">
        <v>1</v>
      </c>
      <c r="JK38" s="17">
        <v>1</v>
      </c>
      <c r="JL38" s="17">
        <v>1</v>
      </c>
      <c r="JM38" s="14">
        <v>1</v>
      </c>
      <c r="JN38" s="17">
        <v>1</v>
      </c>
      <c r="JO38" s="17">
        <v>1</v>
      </c>
      <c r="JP38" s="17">
        <v>1</v>
      </c>
      <c r="JQ38" s="14">
        <v>1</v>
      </c>
      <c r="JR38" s="17">
        <v>1</v>
      </c>
      <c r="JS38" s="17">
        <v>1</v>
      </c>
      <c r="JT38" s="17">
        <v>1</v>
      </c>
      <c r="JU38" s="14">
        <v>1</v>
      </c>
      <c r="JV38" s="17">
        <v>1</v>
      </c>
      <c r="JW38" s="17">
        <v>1</v>
      </c>
      <c r="JX38" s="17">
        <v>1</v>
      </c>
      <c r="JY38" s="14">
        <v>1</v>
      </c>
      <c r="JZ38" s="17">
        <v>1</v>
      </c>
      <c r="KA38" s="17">
        <v>1</v>
      </c>
      <c r="KB38" s="17">
        <v>1</v>
      </c>
      <c r="KC38" s="14">
        <v>1</v>
      </c>
      <c r="KD38" s="17">
        <v>1</v>
      </c>
      <c r="KE38" s="17">
        <v>1</v>
      </c>
      <c r="KF38" s="17">
        <v>1</v>
      </c>
      <c r="KG38" s="14">
        <v>1</v>
      </c>
      <c r="KH38" s="17">
        <v>1</v>
      </c>
      <c r="KI38" s="17">
        <v>1</v>
      </c>
      <c r="KJ38" s="17">
        <v>1</v>
      </c>
      <c r="KK38" s="14">
        <v>1</v>
      </c>
      <c r="KL38" s="17">
        <v>1</v>
      </c>
      <c r="KM38" s="17">
        <v>1</v>
      </c>
      <c r="KN38" s="17">
        <v>1</v>
      </c>
      <c r="KO38" s="14">
        <v>1</v>
      </c>
      <c r="KP38" s="17">
        <v>1</v>
      </c>
      <c r="KQ38" s="17">
        <v>1</v>
      </c>
      <c r="KR38" s="17">
        <v>1</v>
      </c>
      <c r="KS38" s="14">
        <v>1</v>
      </c>
      <c r="KT38" s="17">
        <v>1</v>
      </c>
      <c r="KU38" s="17">
        <v>1</v>
      </c>
      <c r="KV38" s="17">
        <v>1</v>
      </c>
      <c r="KW38" s="14">
        <v>1</v>
      </c>
      <c r="KX38" s="17">
        <v>1</v>
      </c>
      <c r="KY38" s="17">
        <v>1</v>
      </c>
      <c r="KZ38" s="17">
        <v>1</v>
      </c>
      <c r="LA38" s="14">
        <v>1</v>
      </c>
      <c r="LB38" s="17">
        <v>1</v>
      </c>
      <c r="LC38" s="17">
        <v>1</v>
      </c>
      <c r="LD38" s="17">
        <v>1</v>
      </c>
      <c r="LE38" s="14">
        <v>1</v>
      </c>
      <c r="LF38" s="17">
        <v>1</v>
      </c>
      <c r="LG38" s="17">
        <v>1</v>
      </c>
      <c r="LH38" s="17">
        <v>1</v>
      </c>
      <c r="LI38" s="14">
        <v>1</v>
      </c>
      <c r="LJ38" s="17">
        <v>1</v>
      </c>
      <c r="LK38" s="17">
        <v>1</v>
      </c>
      <c r="LL38" s="17">
        <v>1</v>
      </c>
      <c r="LM38" s="14">
        <v>1</v>
      </c>
      <c r="LN38" s="17">
        <v>1</v>
      </c>
      <c r="LO38" s="17">
        <v>1</v>
      </c>
      <c r="LP38" s="17">
        <v>1</v>
      </c>
      <c r="LQ38" s="14">
        <v>1</v>
      </c>
      <c r="LR38" s="17">
        <v>1</v>
      </c>
      <c r="LS38" s="17">
        <v>1</v>
      </c>
      <c r="LT38" s="17">
        <v>1</v>
      </c>
      <c r="LU38" s="14">
        <v>1</v>
      </c>
      <c r="LV38" s="17">
        <v>1</v>
      </c>
      <c r="LW38" s="17">
        <v>1</v>
      </c>
      <c r="LX38" s="17">
        <v>1</v>
      </c>
      <c r="LY38" s="14">
        <v>1</v>
      </c>
      <c r="LZ38" s="17">
        <v>1</v>
      </c>
      <c r="MA38" s="17">
        <v>1</v>
      </c>
      <c r="MB38" s="17">
        <v>1</v>
      </c>
      <c r="MC38" s="14">
        <v>1</v>
      </c>
      <c r="MD38" s="17">
        <v>1</v>
      </c>
      <c r="ME38" s="17">
        <v>1</v>
      </c>
      <c r="MF38" s="17">
        <v>1</v>
      </c>
      <c r="MG38" s="14">
        <v>1</v>
      </c>
      <c r="MH38" s="17">
        <v>1</v>
      </c>
      <c r="MI38" s="17">
        <v>1</v>
      </c>
      <c r="MJ38" s="17">
        <v>1</v>
      </c>
      <c r="MK38" s="14">
        <v>1</v>
      </c>
      <c r="ML38" s="17">
        <v>1</v>
      </c>
      <c r="MM38" s="17">
        <v>1</v>
      </c>
      <c r="MN38" s="17">
        <v>1</v>
      </c>
      <c r="MO38" s="14">
        <v>1</v>
      </c>
      <c r="MP38" s="17">
        <v>1</v>
      </c>
      <c r="MQ38" s="17">
        <v>1</v>
      </c>
      <c r="MR38" s="17">
        <v>1</v>
      </c>
      <c r="MS38" s="14">
        <v>1</v>
      </c>
      <c r="MT38" s="17">
        <v>1</v>
      </c>
      <c r="MU38" s="17">
        <v>1</v>
      </c>
      <c r="MV38" s="17">
        <v>1</v>
      </c>
      <c r="MW38" s="14">
        <v>1</v>
      </c>
      <c r="MX38" s="17">
        <v>1</v>
      </c>
      <c r="MY38" s="17">
        <v>1</v>
      </c>
      <c r="MZ38" s="17">
        <v>1</v>
      </c>
      <c r="NA38" s="14">
        <v>1</v>
      </c>
      <c r="NB38" s="17">
        <v>1</v>
      </c>
      <c r="NC38" s="17">
        <v>1</v>
      </c>
      <c r="ND38" s="17">
        <v>1</v>
      </c>
      <c r="NE38" s="14">
        <v>1</v>
      </c>
      <c r="NF38" s="17">
        <v>1</v>
      </c>
      <c r="NG38" s="17">
        <v>1</v>
      </c>
      <c r="NH38" s="17">
        <v>1</v>
      </c>
      <c r="NI38" s="14">
        <v>1</v>
      </c>
      <c r="NJ38" s="17">
        <v>1</v>
      </c>
      <c r="NK38" s="17">
        <v>1</v>
      </c>
      <c r="NL38" s="17">
        <v>1</v>
      </c>
      <c r="NM38" s="14">
        <v>1</v>
      </c>
      <c r="NN38" s="17">
        <v>1</v>
      </c>
      <c r="NO38" s="17">
        <v>1</v>
      </c>
      <c r="NP38" s="17">
        <v>1</v>
      </c>
      <c r="NQ38" s="14">
        <v>1</v>
      </c>
      <c r="NR38" s="17">
        <v>1</v>
      </c>
      <c r="NS38" s="17">
        <v>1</v>
      </c>
      <c r="NT38" s="17">
        <v>1</v>
      </c>
      <c r="NU38" s="14">
        <v>1</v>
      </c>
      <c r="NV38" s="17">
        <v>1</v>
      </c>
      <c r="NW38" s="17">
        <v>1</v>
      </c>
      <c r="NX38" s="17">
        <v>1</v>
      </c>
      <c r="NY38" s="14">
        <v>1</v>
      </c>
      <c r="NZ38" s="17">
        <v>1</v>
      </c>
      <c r="OA38" s="17">
        <v>1</v>
      </c>
      <c r="OB38" s="17">
        <v>1</v>
      </c>
      <c r="OC38" s="14">
        <v>1</v>
      </c>
      <c r="OD38" s="17">
        <v>1</v>
      </c>
      <c r="OE38" s="17">
        <v>1</v>
      </c>
      <c r="OF38" s="17">
        <v>1</v>
      </c>
      <c r="OG38" s="14">
        <v>1</v>
      </c>
      <c r="OH38" s="17">
        <v>1</v>
      </c>
      <c r="OI38" s="17">
        <v>1</v>
      </c>
      <c r="OJ38" s="17">
        <v>1</v>
      </c>
      <c r="OK38" s="14">
        <v>1</v>
      </c>
      <c r="OL38" s="17">
        <v>1</v>
      </c>
      <c r="OM38" s="17">
        <v>1</v>
      </c>
      <c r="ON38" s="17">
        <v>1</v>
      </c>
      <c r="OO38" s="14">
        <v>1</v>
      </c>
      <c r="OP38" s="17">
        <v>1</v>
      </c>
      <c r="OQ38" s="17">
        <v>1</v>
      </c>
      <c r="OR38" s="17">
        <v>1</v>
      </c>
      <c r="OS38" s="14">
        <v>1</v>
      </c>
      <c r="OT38" s="17">
        <v>1</v>
      </c>
      <c r="OU38" s="17">
        <v>1</v>
      </c>
      <c r="OV38" s="17">
        <v>1</v>
      </c>
      <c r="OW38" s="14">
        <v>1</v>
      </c>
      <c r="OX38" s="17">
        <v>1</v>
      </c>
      <c r="OY38" s="17">
        <v>1</v>
      </c>
      <c r="OZ38" s="17">
        <v>1</v>
      </c>
      <c r="PA38" s="14">
        <v>1</v>
      </c>
      <c r="PB38" s="17">
        <v>1</v>
      </c>
      <c r="PC38" s="17">
        <v>1</v>
      </c>
      <c r="PD38" s="17">
        <v>1</v>
      </c>
      <c r="PE38" s="14">
        <v>1</v>
      </c>
      <c r="PF38" s="17">
        <v>1</v>
      </c>
      <c r="PG38" s="17">
        <v>1</v>
      </c>
      <c r="PH38" s="17">
        <v>1</v>
      </c>
      <c r="PI38" s="14">
        <v>1</v>
      </c>
      <c r="PJ38" s="17">
        <v>1</v>
      </c>
      <c r="PK38" s="17">
        <v>1</v>
      </c>
      <c r="PL38" s="17">
        <v>1</v>
      </c>
      <c r="PM38" s="14">
        <v>1</v>
      </c>
      <c r="PN38" s="17">
        <v>1</v>
      </c>
      <c r="PO38" s="17">
        <v>1</v>
      </c>
      <c r="PP38" s="17">
        <v>1</v>
      </c>
      <c r="PQ38" s="14">
        <v>1</v>
      </c>
      <c r="PR38" s="17">
        <v>1</v>
      </c>
      <c r="PS38" s="17">
        <v>1</v>
      </c>
      <c r="PT38" s="17">
        <v>1</v>
      </c>
      <c r="PU38" s="14">
        <v>1</v>
      </c>
      <c r="PV38" s="17">
        <v>1</v>
      </c>
      <c r="PW38" s="17">
        <v>1</v>
      </c>
      <c r="PX38" s="17">
        <v>1</v>
      </c>
      <c r="PY38" s="14">
        <v>1</v>
      </c>
      <c r="PZ38" s="17">
        <v>1</v>
      </c>
      <c r="QA38" s="17">
        <v>1</v>
      </c>
      <c r="QB38" s="17">
        <v>1</v>
      </c>
      <c r="QC38" s="14">
        <v>1</v>
      </c>
      <c r="QD38" s="17">
        <v>1</v>
      </c>
      <c r="QE38" s="17">
        <v>1</v>
      </c>
      <c r="QF38" s="17">
        <v>1</v>
      </c>
      <c r="QG38" s="14">
        <v>1</v>
      </c>
      <c r="QH38" s="17">
        <v>1</v>
      </c>
      <c r="QI38" s="17">
        <v>1</v>
      </c>
      <c r="QJ38" s="17">
        <v>1</v>
      </c>
      <c r="QK38" s="14">
        <v>1</v>
      </c>
      <c r="QL38" s="17">
        <v>1</v>
      </c>
      <c r="QM38" s="17">
        <v>1</v>
      </c>
      <c r="QN38" s="17">
        <v>1</v>
      </c>
      <c r="QO38" s="14">
        <v>1</v>
      </c>
      <c r="QP38" s="17">
        <v>1</v>
      </c>
      <c r="QQ38" s="17">
        <v>1</v>
      </c>
      <c r="QR38" s="17">
        <v>1</v>
      </c>
      <c r="QS38" s="14">
        <v>1</v>
      </c>
      <c r="QT38" s="17">
        <v>1</v>
      </c>
      <c r="QU38" s="17">
        <v>1</v>
      </c>
      <c r="QV38" s="17">
        <v>1</v>
      </c>
      <c r="QW38" s="14">
        <v>1</v>
      </c>
      <c r="QX38" s="17">
        <v>1</v>
      </c>
      <c r="QY38" s="17">
        <v>1</v>
      </c>
      <c r="QZ38" s="17">
        <v>1</v>
      </c>
      <c r="RA38" s="14">
        <v>1</v>
      </c>
      <c r="RB38" s="17">
        <v>1</v>
      </c>
      <c r="RC38" s="17">
        <v>1</v>
      </c>
      <c r="RD38" s="17">
        <v>1</v>
      </c>
      <c r="RE38" s="14">
        <v>1</v>
      </c>
      <c r="RF38" s="17">
        <v>1</v>
      </c>
      <c r="RG38" s="17">
        <v>1</v>
      </c>
      <c r="RH38" s="17">
        <v>1</v>
      </c>
      <c r="RI38" s="14">
        <v>1</v>
      </c>
      <c r="RJ38" s="17">
        <v>1</v>
      </c>
      <c r="RK38" s="17">
        <v>1</v>
      </c>
      <c r="RL38" s="17">
        <v>1</v>
      </c>
      <c r="RM38" s="14">
        <v>1</v>
      </c>
      <c r="RN38" s="17">
        <v>1</v>
      </c>
      <c r="RO38" s="17">
        <v>1</v>
      </c>
      <c r="RP38" s="17">
        <v>1</v>
      </c>
      <c r="RQ38" s="14">
        <v>1</v>
      </c>
      <c r="RR38" s="17">
        <v>1</v>
      </c>
      <c r="RS38" s="17">
        <v>1</v>
      </c>
      <c r="RT38" s="17">
        <v>1</v>
      </c>
      <c r="RU38" s="14">
        <v>1</v>
      </c>
      <c r="RV38" s="17">
        <v>1</v>
      </c>
      <c r="RW38" s="17">
        <v>1</v>
      </c>
      <c r="RX38" s="17">
        <v>1</v>
      </c>
      <c r="RY38" s="14">
        <v>1</v>
      </c>
      <c r="RZ38" s="17">
        <v>1</v>
      </c>
      <c r="SA38" s="17">
        <v>1</v>
      </c>
      <c r="SB38" s="17">
        <v>1</v>
      </c>
      <c r="SC38" s="14">
        <v>1</v>
      </c>
      <c r="SD38" s="17">
        <v>1</v>
      </c>
      <c r="SE38" s="17">
        <v>1</v>
      </c>
      <c r="SF38" s="17">
        <v>1</v>
      </c>
      <c r="SG38" s="14">
        <v>1</v>
      </c>
      <c r="SH38" s="17">
        <v>1</v>
      </c>
      <c r="SI38" s="17">
        <v>1</v>
      </c>
      <c r="SJ38" s="17">
        <v>1</v>
      </c>
      <c r="SK38" s="14">
        <v>1</v>
      </c>
      <c r="SL38" s="17">
        <v>1</v>
      </c>
      <c r="SM38" s="17">
        <v>1</v>
      </c>
      <c r="SN38" s="17">
        <v>1</v>
      </c>
      <c r="SO38" s="14">
        <v>1</v>
      </c>
      <c r="SP38" s="17">
        <v>1</v>
      </c>
      <c r="SQ38" s="17">
        <v>1</v>
      </c>
      <c r="SR38" s="17">
        <v>1</v>
      </c>
      <c r="SS38" s="14">
        <v>1</v>
      </c>
    </row>
    <row r="39" spans="1:513" ht="15.75" customHeight="1" x14ac:dyDescent="0.2">
      <c r="A39" s="5" t="s">
        <v>54</v>
      </c>
      <c r="B39" s="17">
        <v>1</v>
      </c>
      <c r="C39" s="17">
        <v>1.1499999999999999</v>
      </c>
      <c r="D39" s="17">
        <v>0.87</v>
      </c>
      <c r="E39" s="14">
        <v>1</v>
      </c>
      <c r="F39" s="17">
        <v>1</v>
      </c>
      <c r="G39" s="17">
        <v>1.1499999999999999</v>
      </c>
      <c r="H39" s="17">
        <v>0.87</v>
      </c>
      <c r="I39" s="14">
        <v>1</v>
      </c>
      <c r="J39" s="17">
        <v>1</v>
      </c>
      <c r="K39" s="17">
        <v>1.1499999999999999</v>
      </c>
      <c r="L39" s="17">
        <v>0.87</v>
      </c>
      <c r="M39" s="14">
        <v>1</v>
      </c>
      <c r="N39" s="17">
        <v>1</v>
      </c>
      <c r="O39" s="17">
        <v>1.1499999999999999</v>
      </c>
      <c r="P39" s="17">
        <v>0.87</v>
      </c>
      <c r="Q39" s="14">
        <v>1</v>
      </c>
      <c r="R39" s="17">
        <v>1</v>
      </c>
      <c r="S39" s="17">
        <v>1.1499999999999999</v>
      </c>
      <c r="T39" s="17">
        <v>0.87</v>
      </c>
      <c r="U39" s="14">
        <v>1</v>
      </c>
      <c r="V39" s="17">
        <v>1</v>
      </c>
      <c r="W39" s="17">
        <v>1.1499999999999999</v>
      </c>
      <c r="X39" s="17">
        <v>0.87</v>
      </c>
      <c r="Y39" s="14">
        <v>1</v>
      </c>
      <c r="Z39" s="17">
        <v>1</v>
      </c>
      <c r="AA39" s="17">
        <v>1.1499999999999999</v>
      </c>
      <c r="AB39" s="17">
        <v>0.87</v>
      </c>
      <c r="AC39" s="14">
        <v>1</v>
      </c>
      <c r="AD39" s="17">
        <v>1</v>
      </c>
      <c r="AE39" s="17">
        <v>1.1499999999999999</v>
      </c>
      <c r="AF39" s="17">
        <v>0.87</v>
      </c>
      <c r="AG39" s="14">
        <v>1</v>
      </c>
      <c r="AH39" s="17">
        <v>1</v>
      </c>
      <c r="AI39" s="17">
        <v>1.1499999999999999</v>
      </c>
      <c r="AJ39" s="17">
        <v>0.87</v>
      </c>
      <c r="AK39" s="14">
        <v>1</v>
      </c>
      <c r="AL39" s="17">
        <v>1</v>
      </c>
      <c r="AM39" s="17">
        <v>1.1499999999999999</v>
      </c>
      <c r="AN39" s="17">
        <v>0.87</v>
      </c>
      <c r="AO39" s="14">
        <v>1</v>
      </c>
      <c r="AP39" s="17">
        <v>1</v>
      </c>
      <c r="AQ39" s="17">
        <v>1.1499999999999999</v>
      </c>
      <c r="AR39" s="17">
        <v>0.87</v>
      </c>
      <c r="AS39" s="14">
        <v>1</v>
      </c>
      <c r="AT39" s="17">
        <v>1</v>
      </c>
      <c r="AU39" s="17">
        <v>1.1499999999999999</v>
      </c>
      <c r="AV39" s="17">
        <v>0.87</v>
      </c>
      <c r="AW39" s="14">
        <v>1</v>
      </c>
      <c r="AX39" s="17">
        <v>1</v>
      </c>
      <c r="AY39" s="17">
        <v>1.1499999999999999</v>
      </c>
      <c r="AZ39" s="17">
        <v>0.87</v>
      </c>
      <c r="BA39" s="14">
        <v>1</v>
      </c>
      <c r="BB39" s="17">
        <v>1</v>
      </c>
      <c r="BC39" s="17">
        <v>1.1499999999999999</v>
      </c>
      <c r="BD39" s="17">
        <v>0.87</v>
      </c>
      <c r="BE39" s="14">
        <v>1</v>
      </c>
      <c r="BF39" s="17">
        <v>1</v>
      </c>
      <c r="BG39" s="17">
        <v>1.1499999999999999</v>
      </c>
      <c r="BH39" s="17">
        <v>0.87</v>
      </c>
      <c r="BI39" s="14">
        <v>1</v>
      </c>
      <c r="BJ39" s="17">
        <v>1</v>
      </c>
      <c r="BK39" s="17">
        <v>1.1499999999999999</v>
      </c>
      <c r="BL39" s="17">
        <v>0.87</v>
      </c>
      <c r="BM39" s="14">
        <v>1</v>
      </c>
      <c r="BN39" s="17">
        <v>1</v>
      </c>
      <c r="BO39" s="17">
        <v>1.1499999999999999</v>
      </c>
      <c r="BP39" s="17">
        <v>0.87</v>
      </c>
      <c r="BQ39" s="14">
        <v>1</v>
      </c>
      <c r="BR39" s="17">
        <v>1</v>
      </c>
      <c r="BS39" s="17">
        <v>1.1499999999999999</v>
      </c>
      <c r="BT39" s="17">
        <v>0.87</v>
      </c>
      <c r="BU39" s="14">
        <v>1</v>
      </c>
      <c r="BV39" s="17">
        <v>1</v>
      </c>
      <c r="BW39" s="17">
        <v>1.1499999999999999</v>
      </c>
      <c r="BX39" s="17">
        <v>0.87</v>
      </c>
      <c r="BY39" s="14">
        <v>1</v>
      </c>
      <c r="BZ39" s="17">
        <v>1</v>
      </c>
      <c r="CA39" s="17">
        <v>1.1499999999999999</v>
      </c>
      <c r="CB39" s="17">
        <v>0.87</v>
      </c>
      <c r="CC39" s="14">
        <v>1</v>
      </c>
      <c r="CD39" s="17">
        <v>1</v>
      </c>
      <c r="CE39" s="17">
        <v>1.1499999999999999</v>
      </c>
      <c r="CF39" s="17">
        <v>0.87</v>
      </c>
      <c r="CG39" s="14">
        <v>1</v>
      </c>
      <c r="CH39" s="17">
        <v>1</v>
      </c>
      <c r="CI39" s="17">
        <v>1.1499999999999999</v>
      </c>
      <c r="CJ39" s="17">
        <v>0.87</v>
      </c>
      <c r="CK39" s="14">
        <v>1</v>
      </c>
      <c r="CL39" s="17">
        <v>1</v>
      </c>
      <c r="CM39" s="17">
        <v>1.1499999999999999</v>
      </c>
      <c r="CN39" s="17">
        <v>0.87</v>
      </c>
      <c r="CO39" s="14">
        <v>1</v>
      </c>
      <c r="CP39" s="17">
        <v>1</v>
      </c>
      <c r="CQ39" s="17">
        <v>1.1499999999999999</v>
      </c>
      <c r="CR39" s="17">
        <v>0.87</v>
      </c>
      <c r="CS39" s="14">
        <v>1</v>
      </c>
      <c r="CT39" s="17">
        <v>1</v>
      </c>
      <c r="CU39" s="17">
        <v>1.1499999999999999</v>
      </c>
      <c r="CV39" s="17">
        <v>0.87</v>
      </c>
      <c r="CW39" s="14">
        <v>1</v>
      </c>
      <c r="CX39" s="17">
        <v>1</v>
      </c>
      <c r="CY39" s="17">
        <v>1.1499999999999999</v>
      </c>
      <c r="CZ39" s="17">
        <v>0.87</v>
      </c>
      <c r="DA39" s="14">
        <v>1</v>
      </c>
      <c r="DB39" s="17">
        <v>1</v>
      </c>
      <c r="DC39" s="17">
        <v>1.1499999999999999</v>
      </c>
      <c r="DD39" s="17">
        <v>0.87</v>
      </c>
      <c r="DE39" s="14">
        <v>1</v>
      </c>
      <c r="DF39" s="17">
        <v>1</v>
      </c>
      <c r="DG39" s="17">
        <v>1.1499999999999999</v>
      </c>
      <c r="DH39" s="17">
        <v>0.87</v>
      </c>
      <c r="DI39" s="14">
        <v>1</v>
      </c>
      <c r="DJ39" s="17">
        <v>1</v>
      </c>
      <c r="DK39" s="17">
        <v>1.1499999999999999</v>
      </c>
      <c r="DL39" s="17">
        <v>0.87</v>
      </c>
      <c r="DM39" s="14">
        <v>1</v>
      </c>
      <c r="DN39" s="17">
        <v>1</v>
      </c>
      <c r="DO39" s="17">
        <v>1.1499999999999999</v>
      </c>
      <c r="DP39" s="17">
        <v>0.87</v>
      </c>
      <c r="DQ39" s="14">
        <v>1</v>
      </c>
      <c r="DR39" s="17">
        <v>1</v>
      </c>
      <c r="DS39" s="17">
        <v>1.1499999999999999</v>
      </c>
      <c r="DT39" s="17">
        <v>0.87</v>
      </c>
      <c r="DU39" s="14">
        <v>1</v>
      </c>
      <c r="DV39" s="17">
        <v>1</v>
      </c>
      <c r="DW39" s="17">
        <v>1.1499999999999999</v>
      </c>
      <c r="DX39" s="17">
        <v>0.87</v>
      </c>
      <c r="DY39" s="14">
        <v>1</v>
      </c>
      <c r="DZ39" s="17">
        <v>1</v>
      </c>
      <c r="EA39" s="17">
        <v>1.1499999999999999</v>
      </c>
      <c r="EB39" s="17">
        <v>0.87</v>
      </c>
      <c r="EC39" s="14">
        <v>1</v>
      </c>
      <c r="ED39" s="17">
        <v>1</v>
      </c>
      <c r="EE39" s="17">
        <v>1.1499999999999999</v>
      </c>
      <c r="EF39" s="17">
        <v>0.87</v>
      </c>
      <c r="EG39" s="14">
        <v>1</v>
      </c>
      <c r="EH39" s="17">
        <v>1</v>
      </c>
      <c r="EI39" s="17">
        <v>1.1499999999999999</v>
      </c>
      <c r="EJ39" s="17">
        <v>0.87</v>
      </c>
      <c r="EK39" s="14">
        <v>1</v>
      </c>
      <c r="EL39" s="17">
        <v>1</v>
      </c>
      <c r="EM39" s="17">
        <v>1.1499999999999999</v>
      </c>
      <c r="EN39" s="17">
        <v>0.87</v>
      </c>
      <c r="EO39" s="14">
        <v>1</v>
      </c>
      <c r="EP39" s="17">
        <v>1</v>
      </c>
      <c r="EQ39" s="17">
        <v>1.1499999999999999</v>
      </c>
      <c r="ER39" s="17">
        <v>0.87</v>
      </c>
      <c r="ES39" s="14">
        <v>1</v>
      </c>
      <c r="ET39" s="17">
        <v>1</v>
      </c>
      <c r="EU39" s="17">
        <v>1.1499999999999999</v>
      </c>
      <c r="EV39" s="17">
        <v>0.87</v>
      </c>
      <c r="EW39" s="14">
        <v>1</v>
      </c>
      <c r="EX39" s="17">
        <v>1</v>
      </c>
      <c r="EY39" s="17">
        <v>1.1499999999999999</v>
      </c>
      <c r="EZ39" s="17">
        <v>0.87</v>
      </c>
      <c r="FA39" s="14">
        <v>1</v>
      </c>
      <c r="FB39" s="17">
        <v>1</v>
      </c>
      <c r="FC39" s="17">
        <v>1.1499999999999999</v>
      </c>
      <c r="FD39" s="17">
        <v>0.87</v>
      </c>
      <c r="FE39" s="14">
        <v>1</v>
      </c>
      <c r="FF39" s="17">
        <v>1</v>
      </c>
      <c r="FG39" s="17">
        <v>1.1499999999999999</v>
      </c>
      <c r="FH39" s="17">
        <v>0.87</v>
      </c>
      <c r="FI39" s="14">
        <v>1</v>
      </c>
      <c r="FJ39" s="17">
        <v>1</v>
      </c>
      <c r="FK39" s="17">
        <v>1.1499999999999999</v>
      </c>
      <c r="FL39" s="17">
        <v>0.87</v>
      </c>
      <c r="FM39" s="14">
        <v>1</v>
      </c>
      <c r="FN39" s="17">
        <v>1</v>
      </c>
      <c r="FO39" s="17">
        <v>1.1499999999999999</v>
      </c>
      <c r="FP39" s="17">
        <v>0.87</v>
      </c>
      <c r="FQ39" s="14">
        <v>1</v>
      </c>
      <c r="FR39" s="17">
        <v>1</v>
      </c>
      <c r="FS39" s="17">
        <v>1.1499999999999999</v>
      </c>
      <c r="FT39" s="17">
        <v>0.87</v>
      </c>
      <c r="FU39" s="14">
        <v>1</v>
      </c>
      <c r="FV39" s="17">
        <v>1</v>
      </c>
      <c r="FW39" s="17">
        <v>1.1499999999999999</v>
      </c>
      <c r="FX39" s="17">
        <v>0.87</v>
      </c>
      <c r="FY39" s="14">
        <v>1</v>
      </c>
      <c r="FZ39" s="17">
        <v>1</v>
      </c>
      <c r="GA39" s="17">
        <v>1.1499999999999999</v>
      </c>
      <c r="GB39" s="17">
        <v>0.87</v>
      </c>
      <c r="GC39" s="14">
        <v>1</v>
      </c>
      <c r="GD39" s="17">
        <v>1</v>
      </c>
      <c r="GE39" s="17">
        <v>1.1499999999999999</v>
      </c>
      <c r="GF39" s="17">
        <v>0.87</v>
      </c>
      <c r="GG39" s="14">
        <v>1</v>
      </c>
      <c r="GH39" s="17">
        <v>1</v>
      </c>
      <c r="GI39" s="17">
        <v>1.1499999999999999</v>
      </c>
      <c r="GJ39" s="17">
        <v>0.87</v>
      </c>
      <c r="GK39" s="14">
        <v>1</v>
      </c>
      <c r="GL39" s="17">
        <v>1</v>
      </c>
      <c r="GM39" s="17">
        <v>1.1499999999999999</v>
      </c>
      <c r="GN39" s="17">
        <v>0.87</v>
      </c>
      <c r="GO39" s="14">
        <v>1</v>
      </c>
      <c r="GP39" s="17">
        <v>1</v>
      </c>
      <c r="GQ39" s="17">
        <v>1.1499999999999999</v>
      </c>
      <c r="GR39" s="17">
        <v>0.87</v>
      </c>
      <c r="GS39" s="14">
        <v>1</v>
      </c>
      <c r="GT39" s="17">
        <v>1</v>
      </c>
      <c r="GU39" s="17">
        <v>1.1499999999999999</v>
      </c>
      <c r="GV39" s="17">
        <v>0.87</v>
      </c>
      <c r="GW39" s="14">
        <v>1</v>
      </c>
      <c r="GX39" s="17">
        <v>1</v>
      </c>
      <c r="GY39" s="17">
        <v>1.1499999999999999</v>
      </c>
      <c r="GZ39" s="17">
        <v>0.87</v>
      </c>
      <c r="HA39" s="14">
        <v>1</v>
      </c>
      <c r="HB39" s="17">
        <v>1</v>
      </c>
      <c r="HC39" s="17">
        <v>1.1499999999999999</v>
      </c>
      <c r="HD39" s="17">
        <v>0.87</v>
      </c>
      <c r="HE39" s="14">
        <v>1</v>
      </c>
      <c r="HF39" s="17">
        <v>1</v>
      </c>
      <c r="HG39" s="17">
        <v>1.1499999999999999</v>
      </c>
      <c r="HH39" s="17">
        <v>0.87</v>
      </c>
      <c r="HI39" s="14">
        <v>1</v>
      </c>
      <c r="HJ39" s="17">
        <v>1</v>
      </c>
      <c r="HK39" s="17">
        <v>1.1499999999999999</v>
      </c>
      <c r="HL39" s="17">
        <v>0.87</v>
      </c>
      <c r="HM39" s="14">
        <v>1</v>
      </c>
      <c r="HN39" s="17">
        <v>1</v>
      </c>
      <c r="HO39" s="17">
        <v>1.1499999999999999</v>
      </c>
      <c r="HP39" s="17">
        <v>0.87</v>
      </c>
      <c r="HQ39" s="14">
        <v>1</v>
      </c>
      <c r="HR39" s="17">
        <v>1</v>
      </c>
      <c r="HS39" s="17">
        <v>1.1499999999999999</v>
      </c>
      <c r="HT39" s="17">
        <v>0.87</v>
      </c>
      <c r="HU39" s="14">
        <v>1</v>
      </c>
      <c r="HV39" s="17">
        <v>1</v>
      </c>
      <c r="HW39" s="17">
        <v>1.1499999999999999</v>
      </c>
      <c r="HX39" s="17">
        <v>0.87</v>
      </c>
      <c r="HY39" s="14">
        <v>1</v>
      </c>
      <c r="HZ39" s="17">
        <v>1</v>
      </c>
      <c r="IA39" s="17">
        <v>1.1499999999999999</v>
      </c>
      <c r="IB39" s="17">
        <v>0.87</v>
      </c>
      <c r="IC39" s="14">
        <v>1</v>
      </c>
      <c r="ID39" s="17">
        <v>1</v>
      </c>
      <c r="IE39" s="17">
        <v>1.1499999999999999</v>
      </c>
      <c r="IF39" s="17">
        <v>0.87</v>
      </c>
      <c r="IG39" s="14">
        <v>1</v>
      </c>
      <c r="IH39" s="17">
        <v>1</v>
      </c>
      <c r="II39" s="17">
        <v>1.1499999999999999</v>
      </c>
      <c r="IJ39" s="17">
        <v>0.87</v>
      </c>
      <c r="IK39" s="14">
        <v>1</v>
      </c>
      <c r="IL39" s="17">
        <v>1</v>
      </c>
      <c r="IM39" s="17">
        <v>1.1499999999999999</v>
      </c>
      <c r="IN39" s="17">
        <v>0.87</v>
      </c>
      <c r="IO39" s="14">
        <v>1</v>
      </c>
      <c r="IP39" s="17">
        <v>1</v>
      </c>
      <c r="IQ39" s="17">
        <v>1.1499999999999999</v>
      </c>
      <c r="IR39" s="17">
        <v>0.87</v>
      </c>
      <c r="IS39" s="14">
        <v>1</v>
      </c>
      <c r="IT39" s="17">
        <v>1</v>
      </c>
      <c r="IU39" s="17">
        <v>1.1499999999999999</v>
      </c>
      <c r="IV39" s="17">
        <v>0.87</v>
      </c>
      <c r="IW39" s="14">
        <v>1</v>
      </c>
      <c r="IX39" s="17">
        <v>1</v>
      </c>
      <c r="IY39" s="17">
        <v>1.1499999999999999</v>
      </c>
      <c r="IZ39" s="17">
        <v>0.87</v>
      </c>
      <c r="JA39" s="14">
        <v>1</v>
      </c>
      <c r="JB39" s="17">
        <v>1</v>
      </c>
      <c r="JC39" s="17">
        <v>1.1499999999999999</v>
      </c>
      <c r="JD39" s="17">
        <v>0.87</v>
      </c>
      <c r="JE39" s="14">
        <v>1</v>
      </c>
      <c r="JF39" s="17">
        <v>1</v>
      </c>
      <c r="JG39" s="17">
        <v>1.1499999999999999</v>
      </c>
      <c r="JH39" s="17">
        <v>0.87</v>
      </c>
      <c r="JI39" s="14">
        <v>1</v>
      </c>
      <c r="JJ39" s="17">
        <v>1</v>
      </c>
      <c r="JK39" s="17">
        <v>1.1499999999999999</v>
      </c>
      <c r="JL39" s="17">
        <v>0.87</v>
      </c>
      <c r="JM39" s="14">
        <v>1</v>
      </c>
      <c r="JN39" s="17">
        <v>1</v>
      </c>
      <c r="JO39" s="17">
        <v>1.1499999999999999</v>
      </c>
      <c r="JP39" s="17">
        <v>0.87</v>
      </c>
      <c r="JQ39" s="14">
        <v>1</v>
      </c>
      <c r="JR39" s="17">
        <v>1</v>
      </c>
      <c r="JS39" s="17">
        <v>1.1499999999999999</v>
      </c>
      <c r="JT39" s="17">
        <v>0.87</v>
      </c>
      <c r="JU39" s="14">
        <v>1</v>
      </c>
      <c r="JV39" s="17">
        <v>1</v>
      </c>
      <c r="JW39" s="17">
        <v>1.1499999999999999</v>
      </c>
      <c r="JX39" s="17">
        <v>0.87</v>
      </c>
      <c r="JY39" s="14">
        <v>1</v>
      </c>
      <c r="JZ39" s="17">
        <v>1</v>
      </c>
      <c r="KA39" s="17">
        <v>1.1499999999999999</v>
      </c>
      <c r="KB39" s="17">
        <v>0.87</v>
      </c>
      <c r="KC39" s="14">
        <v>1</v>
      </c>
      <c r="KD39" s="17">
        <v>1</v>
      </c>
      <c r="KE39" s="17">
        <v>1.1499999999999999</v>
      </c>
      <c r="KF39" s="17">
        <v>0.87</v>
      </c>
      <c r="KG39" s="14">
        <v>1</v>
      </c>
      <c r="KH39" s="17">
        <v>1</v>
      </c>
      <c r="KI39" s="17">
        <v>1.1499999999999999</v>
      </c>
      <c r="KJ39" s="17">
        <v>0.87</v>
      </c>
      <c r="KK39" s="14">
        <v>1</v>
      </c>
      <c r="KL39" s="17">
        <v>1</v>
      </c>
      <c r="KM39" s="17">
        <v>1.1499999999999999</v>
      </c>
      <c r="KN39" s="17">
        <v>0.87</v>
      </c>
      <c r="KO39" s="14">
        <v>1</v>
      </c>
      <c r="KP39" s="17">
        <v>1</v>
      </c>
      <c r="KQ39" s="17">
        <v>1.1499999999999999</v>
      </c>
      <c r="KR39" s="17">
        <v>0.87</v>
      </c>
      <c r="KS39" s="14">
        <v>1</v>
      </c>
      <c r="KT39" s="17">
        <v>1</v>
      </c>
      <c r="KU39" s="17">
        <v>1.1499999999999999</v>
      </c>
      <c r="KV39" s="17">
        <v>0.87</v>
      </c>
      <c r="KW39" s="14">
        <v>1</v>
      </c>
      <c r="KX39" s="17">
        <v>1</v>
      </c>
      <c r="KY39" s="17">
        <v>1.1499999999999999</v>
      </c>
      <c r="KZ39" s="17">
        <v>0.87</v>
      </c>
      <c r="LA39" s="14">
        <v>1</v>
      </c>
      <c r="LB39" s="17">
        <v>1</v>
      </c>
      <c r="LC39" s="17">
        <v>1.1499999999999999</v>
      </c>
      <c r="LD39" s="17">
        <v>0.87</v>
      </c>
      <c r="LE39" s="14">
        <v>1</v>
      </c>
      <c r="LF39" s="17">
        <v>1</v>
      </c>
      <c r="LG39" s="17">
        <v>1.1499999999999999</v>
      </c>
      <c r="LH39" s="17">
        <v>0.87</v>
      </c>
      <c r="LI39" s="14">
        <v>1</v>
      </c>
      <c r="LJ39" s="17">
        <v>1</v>
      </c>
      <c r="LK39" s="17">
        <v>1.1499999999999999</v>
      </c>
      <c r="LL39" s="17">
        <v>0.87</v>
      </c>
      <c r="LM39" s="14">
        <v>1</v>
      </c>
      <c r="LN39" s="17">
        <v>1</v>
      </c>
      <c r="LO39" s="17">
        <v>1.1499999999999999</v>
      </c>
      <c r="LP39" s="17">
        <v>0.87</v>
      </c>
      <c r="LQ39" s="14">
        <v>1</v>
      </c>
      <c r="LR39" s="17">
        <v>1</v>
      </c>
      <c r="LS39" s="17">
        <v>1.1499999999999999</v>
      </c>
      <c r="LT39" s="17">
        <v>0.87</v>
      </c>
      <c r="LU39" s="14">
        <v>1</v>
      </c>
      <c r="LV39" s="17">
        <v>1</v>
      </c>
      <c r="LW39" s="17">
        <v>1.1499999999999999</v>
      </c>
      <c r="LX39" s="17">
        <v>0.87</v>
      </c>
      <c r="LY39" s="14">
        <v>1</v>
      </c>
      <c r="LZ39" s="17">
        <v>1</v>
      </c>
      <c r="MA39" s="17">
        <v>1.1499999999999999</v>
      </c>
      <c r="MB39" s="17">
        <v>0.87</v>
      </c>
      <c r="MC39" s="14">
        <v>1</v>
      </c>
      <c r="MD39" s="17">
        <v>1</v>
      </c>
      <c r="ME39" s="17">
        <v>1.1499999999999999</v>
      </c>
      <c r="MF39" s="17">
        <v>0.87</v>
      </c>
      <c r="MG39" s="14">
        <v>1</v>
      </c>
      <c r="MH39" s="17">
        <v>1</v>
      </c>
      <c r="MI39" s="17">
        <v>1.1499999999999999</v>
      </c>
      <c r="MJ39" s="17">
        <v>0.87</v>
      </c>
      <c r="MK39" s="14">
        <v>1</v>
      </c>
      <c r="ML39" s="17">
        <v>1</v>
      </c>
      <c r="MM39" s="17">
        <v>1.1499999999999999</v>
      </c>
      <c r="MN39" s="17">
        <v>0.87</v>
      </c>
      <c r="MO39" s="14">
        <v>1</v>
      </c>
      <c r="MP39" s="17">
        <v>1</v>
      </c>
      <c r="MQ39" s="17">
        <v>1.1499999999999999</v>
      </c>
      <c r="MR39" s="17">
        <v>0.87</v>
      </c>
      <c r="MS39" s="14">
        <v>1</v>
      </c>
      <c r="MT39" s="17">
        <v>1</v>
      </c>
      <c r="MU39" s="17">
        <v>1.1499999999999999</v>
      </c>
      <c r="MV39" s="17">
        <v>0.87</v>
      </c>
      <c r="MW39" s="14">
        <v>1</v>
      </c>
      <c r="MX39" s="17">
        <v>1</v>
      </c>
      <c r="MY39" s="17">
        <v>1.1499999999999999</v>
      </c>
      <c r="MZ39" s="17">
        <v>0.87</v>
      </c>
      <c r="NA39" s="14">
        <v>1</v>
      </c>
      <c r="NB39" s="17">
        <v>1</v>
      </c>
      <c r="NC39" s="17">
        <v>1.1499999999999999</v>
      </c>
      <c r="ND39" s="17">
        <v>0.87</v>
      </c>
      <c r="NE39" s="14">
        <v>1</v>
      </c>
      <c r="NF39" s="17">
        <v>1</v>
      </c>
      <c r="NG39" s="17">
        <v>1.1499999999999999</v>
      </c>
      <c r="NH39" s="17">
        <v>0.87</v>
      </c>
      <c r="NI39" s="14">
        <v>1</v>
      </c>
      <c r="NJ39" s="17">
        <v>1</v>
      </c>
      <c r="NK39" s="17">
        <v>1.1499999999999999</v>
      </c>
      <c r="NL39" s="17">
        <v>0.87</v>
      </c>
      <c r="NM39" s="14">
        <v>1</v>
      </c>
      <c r="NN39" s="17">
        <v>1</v>
      </c>
      <c r="NO39" s="17">
        <v>1.1499999999999999</v>
      </c>
      <c r="NP39" s="17">
        <v>0.87</v>
      </c>
      <c r="NQ39" s="14">
        <v>1</v>
      </c>
      <c r="NR39" s="17">
        <v>1</v>
      </c>
      <c r="NS39" s="17">
        <v>1.1499999999999999</v>
      </c>
      <c r="NT39" s="17">
        <v>0.87</v>
      </c>
      <c r="NU39" s="14">
        <v>1</v>
      </c>
      <c r="NV39" s="17">
        <v>1</v>
      </c>
      <c r="NW39" s="17">
        <v>1.1499999999999999</v>
      </c>
      <c r="NX39" s="17">
        <v>0.87</v>
      </c>
      <c r="NY39" s="14">
        <v>1</v>
      </c>
      <c r="NZ39" s="17">
        <v>1</v>
      </c>
      <c r="OA39" s="17">
        <v>1.1499999999999999</v>
      </c>
      <c r="OB39" s="17">
        <v>0.87</v>
      </c>
      <c r="OC39" s="14">
        <v>1</v>
      </c>
      <c r="OD39" s="17">
        <v>1</v>
      </c>
      <c r="OE39" s="17">
        <v>1.1499999999999999</v>
      </c>
      <c r="OF39" s="17">
        <v>0.87</v>
      </c>
      <c r="OG39" s="14">
        <v>1</v>
      </c>
      <c r="OH39" s="17">
        <v>1</v>
      </c>
      <c r="OI39" s="17">
        <v>1.1499999999999999</v>
      </c>
      <c r="OJ39" s="17">
        <v>0.87</v>
      </c>
      <c r="OK39" s="14">
        <v>1</v>
      </c>
      <c r="OL39" s="17">
        <v>1</v>
      </c>
      <c r="OM39" s="17">
        <v>1.1499999999999999</v>
      </c>
      <c r="ON39" s="17">
        <v>0.87</v>
      </c>
      <c r="OO39" s="14">
        <v>1</v>
      </c>
      <c r="OP39" s="17">
        <v>1</v>
      </c>
      <c r="OQ39" s="17">
        <v>1.1499999999999999</v>
      </c>
      <c r="OR39" s="17">
        <v>0.87</v>
      </c>
      <c r="OS39" s="14">
        <v>1</v>
      </c>
      <c r="OT39" s="17">
        <v>1</v>
      </c>
      <c r="OU39" s="17">
        <v>1.1499999999999999</v>
      </c>
      <c r="OV39" s="17">
        <v>0.87</v>
      </c>
      <c r="OW39" s="14">
        <v>1</v>
      </c>
      <c r="OX39" s="17">
        <v>1</v>
      </c>
      <c r="OY39" s="17">
        <v>1.1499999999999999</v>
      </c>
      <c r="OZ39" s="17">
        <v>0.87</v>
      </c>
      <c r="PA39" s="14">
        <v>1</v>
      </c>
      <c r="PB39" s="17">
        <v>1</v>
      </c>
      <c r="PC39" s="17">
        <v>1.1499999999999999</v>
      </c>
      <c r="PD39" s="17">
        <v>0.87</v>
      </c>
      <c r="PE39" s="14">
        <v>1</v>
      </c>
      <c r="PF39" s="17">
        <v>1</v>
      </c>
      <c r="PG39" s="17">
        <v>1.1499999999999999</v>
      </c>
      <c r="PH39" s="17">
        <v>0.87</v>
      </c>
      <c r="PI39" s="14">
        <v>1</v>
      </c>
      <c r="PJ39" s="17">
        <v>1</v>
      </c>
      <c r="PK39" s="17">
        <v>1.1499999999999999</v>
      </c>
      <c r="PL39" s="17">
        <v>0.87</v>
      </c>
      <c r="PM39" s="14">
        <v>1</v>
      </c>
      <c r="PN39" s="17">
        <v>1</v>
      </c>
      <c r="PO39" s="17">
        <v>1.1499999999999999</v>
      </c>
      <c r="PP39" s="17">
        <v>0.87</v>
      </c>
      <c r="PQ39" s="14">
        <v>1</v>
      </c>
      <c r="PR39" s="17">
        <v>1</v>
      </c>
      <c r="PS39" s="17">
        <v>1.1499999999999999</v>
      </c>
      <c r="PT39" s="17">
        <v>0.87</v>
      </c>
      <c r="PU39" s="14">
        <v>1</v>
      </c>
      <c r="PV39" s="17">
        <v>1</v>
      </c>
      <c r="PW39" s="17">
        <v>1.1499999999999999</v>
      </c>
      <c r="PX39" s="17">
        <v>0.87</v>
      </c>
      <c r="PY39" s="14">
        <v>1</v>
      </c>
      <c r="PZ39" s="17">
        <v>1</v>
      </c>
      <c r="QA39" s="17">
        <v>1.1499999999999999</v>
      </c>
      <c r="QB39" s="17">
        <v>0.87</v>
      </c>
      <c r="QC39" s="14">
        <v>1</v>
      </c>
      <c r="QD39" s="17">
        <v>1</v>
      </c>
      <c r="QE39" s="17">
        <v>1.1499999999999999</v>
      </c>
      <c r="QF39" s="17">
        <v>0.87</v>
      </c>
      <c r="QG39" s="14">
        <v>1</v>
      </c>
      <c r="QH39" s="17">
        <v>1</v>
      </c>
      <c r="QI39" s="17">
        <v>1.1499999999999999</v>
      </c>
      <c r="QJ39" s="17">
        <v>0.87</v>
      </c>
      <c r="QK39" s="14">
        <v>1</v>
      </c>
      <c r="QL39" s="17">
        <v>1</v>
      </c>
      <c r="QM39" s="17">
        <v>1.1499999999999999</v>
      </c>
      <c r="QN39" s="17">
        <v>0.87</v>
      </c>
      <c r="QO39" s="14">
        <v>1</v>
      </c>
      <c r="QP39" s="17">
        <v>1</v>
      </c>
      <c r="QQ39" s="17">
        <v>1.1499999999999999</v>
      </c>
      <c r="QR39" s="17">
        <v>0.87</v>
      </c>
      <c r="QS39" s="14">
        <v>1</v>
      </c>
      <c r="QT39" s="17">
        <v>1</v>
      </c>
      <c r="QU39" s="17">
        <v>1.1499999999999999</v>
      </c>
      <c r="QV39" s="17">
        <v>0.87</v>
      </c>
      <c r="QW39" s="14">
        <v>1</v>
      </c>
      <c r="QX39" s="17">
        <v>1</v>
      </c>
      <c r="QY39" s="17">
        <v>1.1499999999999999</v>
      </c>
      <c r="QZ39" s="17">
        <v>0.87</v>
      </c>
      <c r="RA39" s="14">
        <v>1</v>
      </c>
      <c r="RB39" s="17">
        <v>1</v>
      </c>
      <c r="RC39" s="17">
        <v>1.1499999999999999</v>
      </c>
      <c r="RD39" s="17">
        <v>0.87</v>
      </c>
      <c r="RE39" s="14">
        <v>1</v>
      </c>
      <c r="RF39" s="17">
        <v>1</v>
      </c>
      <c r="RG39" s="17">
        <v>1.1499999999999999</v>
      </c>
      <c r="RH39" s="17">
        <v>0.87</v>
      </c>
      <c r="RI39" s="14">
        <v>1</v>
      </c>
      <c r="RJ39" s="17">
        <v>1</v>
      </c>
      <c r="RK39" s="17">
        <v>1.1499999999999999</v>
      </c>
      <c r="RL39" s="17">
        <v>0.87</v>
      </c>
      <c r="RM39" s="14">
        <v>1</v>
      </c>
      <c r="RN39" s="17">
        <v>1</v>
      </c>
      <c r="RO39" s="17">
        <v>1.1499999999999999</v>
      </c>
      <c r="RP39" s="17">
        <v>0.87</v>
      </c>
      <c r="RQ39" s="14">
        <v>1</v>
      </c>
      <c r="RR39" s="17">
        <v>1</v>
      </c>
      <c r="RS39" s="17">
        <v>1.1499999999999999</v>
      </c>
      <c r="RT39" s="17">
        <v>0.87</v>
      </c>
      <c r="RU39" s="14">
        <v>1</v>
      </c>
      <c r="RV39" s="17">
        <v>1</v>
      </c>
      <c r="RW39" s="17">
        <v>1.1499999999999999</v>
      </c>
      <c r="RX39" s="17">
        <v>0.87</v>
      </c>
      <c r="RY39" s="14">
        <v>1</v>
      </c>
      <c r="RZ39" s="17">
        <v>1</v>
      </c>
      <c r="SA39" s="17">
        <v>1.1499999999999999</v>
      </c>
      <c r="SB39" s="17">
        <v>0.87</v>
      </c>
      <c r="SC39" s="14">
        <v>1</v>
      </c>
      <c r="SD39" s="17">
        <v>1</v>
      </c>
      <c r="SE39" s="17">
        <v>1.1499999999999999</v>
      </c>
      <c r="SF39" s="17">
        <v>0.87</v>
      </c>
      <c r="SG39" s="14">
        <v>1</v>
      </c>
      <c r="SH39" s="17">
        <v>1</v>
      </c>
      <c r="SI39" s="17">
        <v>1.1499999999999999</v>
      </c>
      <c r="SJ39" s="17">
        <v>0.87</v>
      </c>
      <c r="SK39" s="14">
        <v>1</v>
      </c>
      <c r="SL39" s="17">
        <v>1</v>
      </c>
      <c r="SM39" s="17">
        <v>1.1499999999999999</v>
      </c>
      <c r="SN39" s="17">
        <v>0.87</v>
      </c>
      <c r="SO39" s="14">
        <v>1</v>
      </c>
      <c r="SP39" s="17">
        <v>1</v>
      </c>
      <c r="SQ39" s="17">
        <v>1.1499999999999999</v>
      </c>
      <c r="SR39" s="17">
        <v>0.87</v>
      </c>
      <c r="SS39" s="14">
        <v>1</v>
      </c>
    </row>
    <row r="40" spans="1:513" ht="15.75" customHeight="1" x14ac:dyDescent="0.2">
      <c r="A40" s="5" t="s">
        <v>57</v>
      </c>
      <c r="B40" s="25" t="s">
        <v>55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8" t="s">
        <v>59</v>
      </c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5" t="s">
        <v>55</v>
      </c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8" t="s">
        <v>59</v>
      </c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29"/>
      <c r="HK40" s="29"/>
      <c r="HL40" s="29"/>
      <c r="HM40" s="29"/>
      <c r="HN40" s="29"/>
      <c r="HO40" s="29"/>
      <c r="HP40" s="29"/>
      <c r="HQ40" s="29"/>
      <c r="HR40" s="29"/>
      <c r="HS40" s="29"/>
      <c r="HT40" s="29"/>
      <c r="HU40" s="29"/>
      <c r="HV40" s="29"/>
      <c r="HW40" s="29"/>
      <c r="HX40" s="29"/>
      <c r="HY40" s="29"/>
      <c r="HZ40" s="29"/>
      <c r="IA40" s="29"/>
      <c r="IB40" s="29"/>
      <c r="IC40" s="29"/>
      <c r="ID40" s="29"/>
      <c r="IE40" s="29"/>
      <c r="IF40" s="29"/>
      <c r="IG40" s="29"/>
      <c r="IH40" s="29"/>
      <c r="II40" s="29"/>
      <c r="IJ40" s="29"/>
      <c r="IK40" s="29"/>
      <c r="IL40" s="29"/>
      <c r="IM40" s="29"/>
      <c r="IN40" s="29"/>
      <c r="IO40" s="29"/>
      <c r="IP40" s="29"/>
      <c r="IQ40" s="29"/>
      <c r="IR40" s="29"/>
      <c r="IS40" s="29"/>
      <c r="IT40" s="29"/>
      <c r="IU40" s="29"/>
      <c r="IV40" s="29"/>
      <c r="IW40" s="29"/>
      <c r="IX40" s="25" t="s">
        <v>55</v>
      </c>
      <c r="IY40" s="26"/>
      <c r="IZ40" s="26"/>
      <c r="JA40" s="26"/>
      <c r="JB40" s="26"/>
      <c r="JC40" s="26"/>
      <c r="JD40" s="26"/>
      <c r="JE40" s="26"/>
      <c r="JF40" s="26"/>
      <c r="JG40" s="26"/>
      <c r="JH40" s="26"/>
      <c r="JI40" s="26"/>
      <c r="JJ40" s="26"/>
      <c r="JK40" s="26"/>
      <c r="JL40" s="26"/>
      <c r="JM40" s="26"/>
      <c r="JN40" s="26"/>
      <c r="JO40" s="26"/>
      <c r="JP40" s="26"/>
      <c r="JQ40" s="26"/>
      <c r="JR40" s="26"/>
      <c r="JS40" s="26"/>
      <c r="JT40" s="26"/>
      <c r="JU40" s="26"/>
      <c r="JV40" s="26"/>
      <c r="JW40" s="26"/>
      <c r="JX40" s="26"/>
      <c r="JY40" s="26"/>
      <c r="JZ40" s="26"/>
      <c r="KA40" s="26"/>
      <c r="KB40" s="26"/>
      <c r="KC40" s="26"/>
      <c r="KD40" s="26"/>
      <c r="KE40" s="26"/>
      <c r="KF40" s="26"/>
      <c r="KG40" s="26"/>
      <c r="KH40" s="26"/>
      <c r="KI40" s="26"/>
      <c r="KJ40" s="26"/>
      <c r="KK40" s="26"/>
      <c r="KL40" s="26"/>
      <c r="KM40" s="26"/>
      <c r="KN40" s="26"/>
      <c r="KO40" s="26"/>
      <c r="KP40" s="26"/>
      <c r="KQ40" s="26"/>
      <c r="KR40" s="26"/>
      <c r="KS40" s="26"/>
      <c r="KT40" s="26"/>
      <c r="KU40" s="26"/>
      <c r="KV40" s="26"/>
      <c r="KW40" s="26"/>
      <c r="KX40" s="26"/>
      <c r="KY40" s="26"/>
      <c r="KZ40" s="26"/>
      <c r="LA40" s="26"/>
      <c r="LB40" s="26"/>
      <c r="LC40" s="26"/>
      <c r="LD40" s="26"/>
      <c r="LE40" s="26"/>
      <c r="LF40" s="26"/>
      <c r="LG40" s="26"/>
      <c r="LH40" s="26"/>
      <c r="LI40" s="26"/>
      <c r="LJ40" s="28" t="s">
        <v>59</v>
      </c>
      <c r="LK40" s="29"/>
      <c r="LL40" s="29"/>
      <c r="LM40" s="29"/>
      <c r="LN40" s="29"/>
      <c r="LO40" s="29"/>
      <c r="LP40" s="29"/>
      <c r="LQ40" s="29"/>
      <c r="LR40" s="29"/>
      <c r="LS40" s="29"/>
      <c r="LT40" s="29"/>
      <c r="LU40" s="29"/>
      <c r="LV40" s="29"/>
      <c r="LW40" s="29"/>
      <c r="LX40" s="29"/>
      <c r="LY40" s="29"/>
      <c r="LZ40" s="29"/>
      <c r="MA40" s="29"/>
      <c r="MB40" s="29"/>
      <c r="MC40" s="29"/>
      <c r="MD40" s="29"/>
      <c r="ME40" s="29"/>
      <c r="MF40" s="29"/>
      <c r="MG40" s="29"/>
      <c r="MH40" s="29"/>
      <c r="MI40" s="29"/>
      <c r="MJ40" s="29"/>
      <c r="MK40" s="29"/>
      <c r="ML40" s="29"/>
      <c r="MM40" s="29"/>
      <c r="MN40" s="29"/>
      <c r="MO40" s="29"/>
      <c r="MP40" s="29"/>
      <c r="MQ40" s="29"/>
      <c r="MR40" s="29"/>
      <c r="MS40" s="29"/>
      <c r="MT40" s="29"/>
      <c r="MU40" s="29"/>
      <c r="MV40" s="29"/>
      <c r="MW40" s="29"/>
      <c r="MX40" s="29"/>
      <c r="MY40" s="29"/>
      <c r="MZ40" s="29"/>
      <c r="NA40" s="29"/>
      <c r="NB40" s="29"/>
      <c r="NC40" s="29"/>
      <c r="ND40" s="29"/>
      <c r="NE40" s="29"/>
      <c r="NF40" s="29"/>
      <c r="NG40" s="29"/>
      <c r="NH40" s="29"/>
      <c r="NI40" s="29"/>
      <c r="NJ40" s="29"/>
      <c r="NK40" s="29"/>
      <c r="NL40" s="29"/>
      <c r="NM40" s="29"/>
      <c r="NN40" s="29"/>
      <c r="NO40" s="29"/>
      <c r="NP40" s="29"/>
      <c r="NQ40" s="29"/>
      <c r="NR40" s="29"/>
      <c r="NS40" s="29"/>
      <c r="NT40" s="29"/>
      <c r="NU40" s="29"/>
      <c r="NV40" s="25" t="s">
        <v>55</v>
      </c>
      <c r="NW40" s="26"/>
      <c r="NX40" s="26"/>
      <c r="NY40" s="26"/>
      <c r="NZ40" s="26"/>
      <c r="OA40" s="26"/>
      <c r="OB40" s="26"/>
      <c r="OC40" s="26"/>
      <c r="OD40" s="26"/>
      <c r="OE40" s="26"/>
      <c r="OF40" s="26"/>
      <c r="OG40" s="26"/>
      <c r="OH40" s="26"/>
      <c r="OI40" s="26"/>
      <c r="OJ40" s="26"/>
      <c r="OK40" s="26"/>
      <c r="OL40" s="26"/>
      <c r="OM40" s="26"/>
      <c r="ON40" s="26"/>
      <c r="OO40" s="26"/>
      <c r="OP40" s="26"/>
      <c r="OQ40" s="26"/>
      <c r="OR40" s="26"/>
      <c r="OS40" s="26"/>
      <c r="OT40" s="26"/>
      <c r="OU40" s="26"/>
      <c r="OV40" s="26"/>
      <c r="OW40" s="26"/>
      <c r="OX40" s="26"/>
      <c r="OY40" s="26"/>
      <c r="OZ40" s="26"/>
      <c r="PA40" s="26"/>
      <c r="PB40" s="26"/>
      <c r="PC40" s="26"/>
      <c r="PD40" s="26"/>
      <c r="PE40" s="26"/>
      <c r="PF40" s="26"/>
      <c r="PG40" s="26"/>
      <c r="PH40" s="26"/>
      <c r="PI40" s="26"/>
      <c r="PJ40" s="26"/>
      <c r="PK40" s="26"/>
      <c r="PL40" s="26"/>
      <c r="PM40" s="26"/>
      <c r="PN40" s="26"/>
      <c r="PO40" s="26"/>
      <c r="PP40" s="26"/>
      <c r="PQ40" s="26"/>
      <c r="PR40" s="26"/>
      <c r="PS40" s="26"/>
      <c r="PT40" s="26"/>
      <c r="PU40" s="26"/>
      <c r="PV40" s="26"/>
      <c r="PW40" s="26"/>
      <c r="PX40" s="26"/>
      <c r="PY40" s="26"/>
      <c r="PZ40" s="26"/>
      <c r="QA40" s="26"/>
      <c r="QB40" s="26"/>
      <c r="QC40" s="26"/>
      <c r="QD40" s="26"/>
      <c r="QE40" s="26"/>
      <c r="QF40" s="26"/>
      <c r="QG40" s="26"/>
      <c r="QH40" s="28" t="s">
        <v>59</v>
      </c>
      <c r="QI40" s="29"/>
      <c r="QJ40" s="29"/>
      <c r="QK40" s="29"/>
      <c r="QL40" s="29"/>
      <c r="QM40" s="29"/>
      <c r="QN40" s="29"/>
      <c r="QO40" s="29"/>
      <c r="QP40" s="29"/>
      <c r="QQ40" s="29"/>
      <c r="QR40" s="29"/>
      <c r="QS40" s="29"/>
      <c r="QT40" s="29"/>
      <c r="QU40" s="29"/>
      <c r="QV40" s="29"/>
      <c r="QW40" s="29"/>
      <c r="QX40" s="29"/>
      <c r="QY40" s="29"/>
      <c r="QZ40" s="29"/>
      <c r="RA40" s="29"/>
      <c r="RB40" s="29"/>
      <c r="RC40" s="29"/>
      <c r="RD40" s="29"/>
      <c r="RE40" s="29"/>
      <c r="RF40" s="29"/>
      <c r="RG40" s="29"/>
      <c r="RH40" s="29"/>
      <c r="RI40" s="29"/>
      <c r="RJ40" s="29"/>
      <c r="RK40" s="29"/>
      <c r="RL40" s="29"/>
      <c r="RM40" s="29"/>
      <c r="RN40" s="29"/>
      <c r="RO40" s="29"/>
      <c r="RP40" s="29"/>
      <c r="RQ40" s="29"/>
      <c r="RR40" s="29"/>
      <c r="RS40" s="29"/>
      <c r="RT40" s="29"/>
      <c r="RU40" s="29"/>
      <c r="RV40" s="29"/>
      <c r="RW40" s="29"/>
      <c r="RX40" s="29"/>
      <c r="RY40" s="29"/>
      <c r="RZ40" s="29"/>
      <c r="SA40" s="29"/>
      <c r="SB40" s="29"/>
      <c r="SC40" s="29"/>
      <c r="SD40" s="29"/>
      <c r="SE40" s="29"/>
      <c r="SF40" s="29"/>
      <c r="SG40" s="29"/>
      <c r="SH40" s="29"/>
      <c r="SI40" s="29"/>
      <c r="SJ40" s="29"/>
      <c r="SK40" s="29"/>
      <c r="SL40" s="29"/>
      <c r="SM40" s="29"/>
      <c r="SN40" s="29"/>
      <c r="SO40" s="29"/>
      <c r="SP40" s="29"/>
      <c r="SQ40" s="29"/>
      <c r="SR40" s="29"/>
      <c r="SS40" s="29"/>
    </row>
    <row r="41" spans="1:513" ht="15.75" customHeight="1" x14ac:dyDescent="0.2">
      <c r="A41" s="5" t="s">
        <v>58</v>
      </c>
      <c r="B41" s="17">
        <v>1.0900000000000001</v>
      </c>
      <c r="C41" s="17">
        <v>1.0900000000000001</v>
      </c>
      <c r="D41" s="17">
        <v>1.0900000000000001</v>
      </c>
      <c r="E41" s="14">
        <v>1.0900000000000001</v>
      </c>
      <c r="F41" s="17">
        <v>1.0900000000000001</v>
      </c>
      <c r="G41" s="17">
        <v>1.0900000000000001</v>
      </c>
      <c r="H41" s="17">
        <v>1.0900000000000001</v>
      </c>
      <c r="I41" s="14">
        <v>1.0900000000000001</v>
      </c>
      <c r="J41" s="17">
        <v>1.0900000000000001</v>
      </c>
      <c r="K41" s="17">
        <v>1.0900000000000001</v>
      </c>
      <c r="L41" s="17">
        <v>1.0900000000000001</v>
      </c>
      <c r="M41" s="14">
        <v>1.0900000000000001</v>
      </c>
      <c r="N41" s="17">
        <v>1.0900000000000001</v>
      </c>
      <c r="O41" s="17">
        <v>1.0900000000000001</v>
      </c>
      <c r="P41" s="17">
        <v>1.0900000000000001</v>
      </c>
      <c r="Q41" s="14">
        <v>1.0900000000000001</v>
      </c>
      <c r="R41" s="17">
        <v>1.0900000000000001</v>
      </c>
      <c r="S41" s="17">
        <v>1.0900000000000001</v>
      </c>
      <c r="T41" s="17">
        <v>1.0900000000000001</v>
      </c>
      <c r="U41" s="14">
        <v>1.0900000000000001</v>
      </c>
      <c r="V41" s="17">
        <v>1.0900000000000001</v>
      </c>
      <c r="W41" s="17">
        <v>1.0900000000000001</v>
      </c>
      <c r="X41" s="17">
        <v>1.0900000000000001</v>
      </c>
      <c r="Y41" s="14">
        <v>1.0900000000000001</v>
      </c>
      <c r="Z41" s="17">
        <v>1.0900000000000001</v>
      </c>
      <c r="AA41" s="17">
        <v>1.0900000000000001</v>
      </c>
      <c r="AB41" s="17">
        <v>1.0900000000000001</v>
      </c>
      <c r="AC41" s="14">
        <v>1.0900000000000001</v>
      </c>
      <c r="AD41" s="17">
        <v>1.0900000000000001</v>
      </c>
      <c r="AE41" s="17">
        <v>1.0900000000000001</v>
      </c>
      <c r="AF41" s="17">
        <v>1.0900000000000001</v>
      </c>
      <c r="AG41" s="14">
        <v>1.0900000000000001</v>
      </c>
      <c r="AH41" s="17">
        <v>1.0900000000000001</v>
      </c>
      <c r="AI41" s="17">
        <v>1.0900000000000001</v>
      </c>
      <c r="AJ41" s="17">
        <v>1.0900000000000001</v>
      </c>
      <c r="AK41" s="14">
        <v>1.0900000000000001</v>
      </c>
      <c r="AL41" s="17">
        <v>1.0900000000000001</v>
      </c>
      <c r="AM41" s="17">
        <v>1.0900000000000001</v>
      </c>
      <c r="AN41" s="17">
        <v>1.0900000000000001</v>
      </c>
      <c r="AO41" s="14">
        <v>1.0900000000000001</v>
      </c>
      <c r="AP41" s="17">
        <v>1.0900000000000001</v>
      </c>
      <c r="AQ41" s="17">
        <v>1.0900000000000001</v>
      </c>
      <c r="AR41" s="17">
        <v>1.0900000000000001</v>
      </c>
      <c r="AS41" s="14">
        <v>1.0900000000000001</v>
      </c>
      <c r="AT41" s="17">
        <v>1.0900000000000001</v>
      </c>
      <c r="AU41" s="17">
        <v>1.0900000000000001</v>
      </c>
      <c r="AV41" s="17">
        <v>1.0900000000000001</v>
      </c>
      <c r="AW41" s="14">
        <v>1.0900000000000001</v>
      </c>
      <c r="AX41" s="17">
        <v>1.0900000000000001</v>
      </c>
      <c r="AY41" s="17">
        <v>1.0900000000000001</v>
      </c>
      <c r="AZ41" s="17">
        <v>1.0900000000000001</v>
      </c>
      <c r="BA41" s="14">
        <v>1.0900000000000001</v>
      </c>
      <c r="BB41" s="17">
        <v>1.0900000000000001</v>
      </c>
      <c r="BC41" s="17">
        <v>1.0900000000000001</v>
      </c>
      <c r="BD41" s="17">
        <v>1.0900000000000001</v>
      </c>
      <c r="BE41" s="14">
        <v>1.0900000000000001</v>
      </c>
      <c r="BF41" s="17">
        <v>1.0900000000000001</v>
      </c>
      <c r="BG41" s="17">
        <v>1.0900000000000001</v>
      </c>
      <c r="BH41" s="17">
        <v>1.0900000000000001</v>
      </c>
      <c r="BI41" s="14">
        <v>1.0900000000000001</v>
      </c>
      <c r="BJ41" s="17">
        <v>1.0900000000000001</v>
      </c>
      <c r="BK41" s="17">
        <v>1.0900000000000001</v>
      </c>
      <c r="BL41" s="17">
        <v>1.0900000000000001</v>
      </c>
      <c r="BM41" s="14">
        <v>1.0900000000000001</v>
      </c>
      <c r="BN41" s="17">
        <v>1</v>
      </c>
      <c r="BO41" s="17">
        <v>1</v>
      </c>
      <c r="BP41" s="17">
        <v>1</v>
      </c>
      <c r="BQ41" s="17">
        <v>1</v>
      </c>
      <c r="BR41" s="17">
        <v>1</v>
      </c>
      <c r="BS41" s="17">
        <v>1</v>
      </c>
      <c r="BT41" s="17">
        <v>1</v>
      </c>
      <c r="BU41" s="17">
        <v>1</v>
      </c>
      <c r="BV41" s="17">
        <v>1</v>
      </c>
      <c r="BW41" s="17">
        <v>1</v>
      </c>
      <c r="BX41" s="17">
        <v>1</v>
      </c>
      <c r="BY41" s="17">
        <v>1</v>
      </c>
      <c r="BZ41" s="17">
        <v>1</v>
      </c>
      <c r="CA41" s="17">
        <v>1</v>
      </c>
      <c r="CB41" s="17">
        <v>1</v>
      </c>
      <c r="CC41" s="17">
        <v>1</v>
      </c>
      <c r="CD41" s="17">
        <v>1</v>
      </c>
      <c r="CE41" s="17">
        <v>1</v>
      </c>
      <c r="CF41" s="17">
        <v>1</v>
      </c>
      <c r="CG41" s="17">
        <v>1</v>
      </c>
      <c r="CH41" s="17">
        <v>1</v>
      </c>
      <c r="CI41" s="17">
        <v>1</v>
      </c>
      <c r="CJ41" s="17">
        <v>1</v>
      </c>
      <c r="CK41" s="17">
        <v>1</v>
      </c>
      <c r="CL41" s="17">
        <v>1</v>
      </c>
      <c r="CM41" s="17">
        <v>1</v>
      </c>
      <c r="CN41" s="17">
        <v>1</v>
      </c>
      <c r="CO41" s="17">
        <v>1</v>
      </c>
      <c r="CP41" s="17">
        <v>1</v>
      </c>
      <c r="CQ41" s="17">
        <v>1</v>
      </c>
      <c r="CR41" s="17">
        <v>1</v>
      </c>
      <c r="CS41" s="17">
        <v>1</v>
      </c>
      <c r="CT41" s="17">
        <v>1</v>
      </c>
      <c r="CU41" s="17">
        <v>1</v>
      </c>
      <c r="CV41" s="17">
        <v>1</v>
      </c>
      <c r="CW41" s="17">
        <v>1</v>
      </c>
      <c r="CX41" s="17">
        <v>1</v>
      </c>
      <c r="CY41" s="17">
        <v>1</v>
      </c>
      <c r="CZ41" s="17">
        <v>1</v>
      </c>
      <c r="DA41" s="17">
        <v>1</v>
      </c>
      <c r="DB41" s="17">
        <v>1</v>
      </c>
      <c r="DC41" s="17">
        <v>1</v>
      </c>
      <c r="DD41" s="17">
        <v>1</v>
      </c>
      <c r="DE41" s="17">
        <v>1</v>
      </c>
      <c r="DF41" s="17">
        <v>1</v>
      </c>
      <c r="DG41" s="17">
        <v>1</v>
      </c>
      <c r="DH41" s="17">
        <v>1</v>
      </c>
      <c r="DI41" s="17">
        <v>1</v>
      </c>
      <c r="DJ41" s="17">
        <v>1</v>
      </c>
      <c r="DK41" s="17">
        <v>1</v>
      </c>
      <c r="DL41" s="17">
        <v>1</v>
      </c>
      <c r="DM41" s="17">
        <v>1</v>
      </c>
      <c r="DN41" s="17">
        <v>1</v>
      </c>
      <c r="DO41" s="17">
        <v>1</v>
      </c>
      <c r="DP41" s="17">
        <v>1</v>
      </c>
      <c r="DQ41" s="17">
        <v>1</v>
      </c>
      <c r="DR41" s="17">
        <v>1</v>
      </c>
      <c r="DS41" s="17">
        <v>1</v>
      </c>
      <c r="DT41" s="17">
        <v>1</v>
      </c>
      <c r="DU41" s="17">
        <v>1</v>
      </c>
      <c r="DV41" s="17">
        <v>1</v>
      </c>
      <c r="DW41" s="17">
        <v>1</v>
      </c>
      <c r="DX41" s="17">
        <v>1</v>
      </c>
      <c r="DY41" s="17">
        <v>1</v>
      </c>
      <c r="DZ41" s="17">
        <v>1.0900000000000001</v>
      </c>
      <c r="EA41" s="17">
        <v>1.0900000000000001</v>
      </c>
      <c r="EB41" s="17">
        <v>1.0900000000000001</v>
      </c>
      <c r="EC41" s="14">
        <v>1.0900000000000001</v>
      </c>
      <c r="ED41" s="17">
        <v>1.0900000000000001</v>
      </c>
      <c r="EE41" s="17">
        <v>1.0900000000000001</v>
      </c>
      <c r="EF41" s="17">
        <v>1.0900000000000001</v>
      </c>
      <c r="EG41" s="14">
        <v>1.0900000000000001</v>
      </c>
      <c r="EH41" s="17">
        <v>1.0900000000000001</v>
      </c>
      <c r="EI41" s="17">
        <v>1.0900000000000001</v>
      </c>
      <c r="EJ41" s="17">
        <v>1.0900000000000001</v>
      </c>
      <c r="EK41" s="14">
        <v>1.0900000000000001</v>
      </c>
      <c r="EL41" s="17">
        <v>1.0900000000000001</v>
      </c>
      <c r="EM41" s="17">
        <v>1.0900000000000001</v>
      </c>
      <c r="EN41" s="17">
        <v>1.0900000000000001</v>
      </c>
      <c r="EO41" s="14">
        <v>1.0900000000000001</v>
      </c>
      <c r="EP41" s="17">
        <v>1.0900000000000001</v>
      </c>
      <c r="EQ41" s="17">
        <v>1.0900000000000001</v>
      </c>
      <c r="ER41" s="17">
        <v>1.0900000000000001</v>
      </c>
      <c r="ES41" s="14">
        <v>1.0900000000000001</v>
      </c>
      <c r="ET41" s="17">
        <v>1.0900000000000001</v>
      </c>
      <c r="EU41" s="17">
        <v>1.0900000000000001</v>
      </c>
      <c r="EV41" s="17">
        <v>1.0900000000000001</v>
      </c>
      <c r="EW41" s="14">
        <v>1.0900000000000001</v>
      </c>
      <c r="EX41" s="17">
        <v>1.0900000000000001</v>
      </c>
      <c r="EY41" s="17">
        <v>1.0900000000000001</v>
      </c>
      <c r="EZ41" s="17">
        <v>1.0900000000000001</v>
      </c>
      <c r="FA41" s="14">
        <v>1.0900000000000001</v>
      </c>
      <c r="FB41" s="17">
        <v>1.0900000000000001</v>
      </c>
      <c r="FC41" s="17">
        <v>1.0900000000000001</v>
      </c>
      <c r="FD41" s="17">
        <v>1.0900000000000001</v>
      </c>
      <c r="FE41" s="14">
        <v>1.0900000000000001</v>
      </c>
      <c r="FF41" s="17">
        <v>1.0900000000000001</v>
      </c>
      <c r="FG41" s="17">
        <v>1.0900000000000001</v>
      </c>
      <c r="FH41" s="17">
        <v>1.0900000000000001</v>
      </c>
      <c r="FI41" s="14">
        <v>1.0900000000000001</v>
      </c>
      <c r="FJ41" s="17">
        <v>1.0900000000000001</v>
      </c>
      <c r="FK41" s="17">
        <v>1.0900000000000001</v>
      </c>
      <c r="FL41" s="17">
        <v>1.0900000000000001</v>
      </c>
      <c r="FM41" s="14">
        <v>1.0900000000000001</v>
      </c>
      <c r="FN41" s="17">
        <v>1.0900000000000001</v>
      </c>
      <c r="FO41" s="17">
        <v>1.0900000000000001</v>
      </c>
      <c r="FP41" s="17">
        <v>1.0900000000000001</v>
      </c>
      <c r="FQ41" s="14">
        <v>1.0900000000000001</v>
      </c>
      <c r="FR41" s="17">
        <v>1.0900000000000001</v>
      </c>
      <c r="FS41" s="17">
        <v>1.0900000000000001</v>
      </c>
      <c r="FT41" s="17">
        <v>1.0900000000000001</v>
      </c>
      <c r="FU41" s="14">
        <v>1.0900000000000001</v>
      </c>
      <c r="FV41" s="17">
        <v>1.0900000000000001</v>
      </c>
      <c r="FW41" s="17">
        <v>1.0900000000000001</v>
      </c>
      <c r="FX41" s="17">
        <v>1.0900000000000001</v>
      </c>
      <c r="FY41" s="14">
        <v>1.0900000000000001</v>
      </c>
      <c r="FZ41" s="17">
        <v>1.0900000000000001</v>
      </c>
      <c r="GA41" s="17">
        <v>1.0900000000000001</v>
      </c>
      <c r="GB41" s="17">
        <v>1.0900000000000001</v>
      </c>
      <c r="GC41" s="14">
        <v>1.0900000000000001</v>
      </c>
      <c r="GD41" s="17">
        <v>1.0900000000000001</v>
      </c>
      <c r="GE41" s="17">
        <v>1.0900000000000001</v>
      </c>
      <c r="GF41" s="17">
        <v>1.0900000000000001</v>
      </c>
      <c r="GG41" s="14">
        <v>1.0900000000000001</v>
      </c>
      <c r="GH41" s="17">
        <v>1.0900000000000001</v>
      </c>
      <c r="GI41" s="17">
        <v>1.0900000000000001</v>
      </c>
      <c r="GJ41" s="17">
        <v>1.0900000000000001</v>
      </c>
      <c r="GK41" s="14">
        <v>1.0900000000000001</v>
      </c>
      <c r="GL41" s="17">
        <v>1</v>
      </c>
      <c r="GM41" s="17">
        <v>1</v>
      </c>
      <c r="GN41" s="17">
        <v>1</v>
      </c>
      <c r="GO41" s="17">
        <v>1</v>
      </c>
      <c r="GP41" s="17">
        <v>1</v>
      </c>
      <c r="GQ41" s="17">
        <v>1</v>
      </c>
      <c r="GR41" s="17">
        <v>1</v>
      </c>
      <c r="GS41" s="17">
        <v>1</v>
      </c>
      <c r="GT41" s="17">
        <v>1</v>
      </c>
      <c r="GU41" s="17">
        <v>1</v>
      </c>
      <c r="GV41" s="17">
        <v>1</v>
      </c>
      <c r="GW41" s="17">
        <v>1</v>
      </c>
      <c r="GX41" s="17">
        <v>1</v>
      </c>
      <c r="GY41" s="17">
        <v>1</v>
      </c>
      <c r="GZ41" s="17">
        <v>1</v>
      </c>
      <c r="HA41" s="17">
        <v>1</v>
      </c>
      <c r="HB41" s="17">
        <v>1</v>
      </c>
      <c r="HC41" s="17">
        <v>1</v>
      </c>
      <c r="HD41" s="17">
        <v>1</v>
      </c>
      <c r="HE41" s="17">
        <v>1</v>
      </c>
      <c r="HF41" s="17">
        <v>1</v>
      </c>
      <c r="HG41" s="17">
        <v>1</v>
      </c>
      <c r="HH41" s="17">
        <v>1</v>
      </c>
      <c r="HI41" s="17">
        <v>1</v>
      </c>
      <c r="HJ41" s="17">
        <v>1</v>
      </c>
      <c r="HK41" s="17">
        <v>1</v>
      </c>
      <c r="HL41" s="17">
        <v>1</v>
      </c>
      <c r="HM41" s="17">
        <v>1</v>
      </c>
      <c r="HN41" s="17">
        <v>1</v>
      </c>
      <c r="HO41" s="17">
        <v>1</v>
      </c>
      <c r="HP41" s="17">
        <v>1</v>
      </c>
      <c r="HQ41" s="17">
        <v>1</v>
      </c>
      <c r="HR41" s="17">
        <v>1</v>
      </c>
      <c r="HS41" s="17">
        <v>1</v>
      </c>
      <c r="HT41" s="17">
        <v>1</v>
      </c>
      <c r="HU41" s="17">
        <v>1</v>
      </c>
      <c r="HV41" s="17">
        <v>1</v>
      </c>
      <c r="HW41" s="17">
        <v>1</v>
      </c>
      <c r="HX41" s="17">
        <v>1</v>
      </c>
      <c r="HY41" s="17">
        <v>1</v>
      </c>
      <c r="HZ41" s="17">
        <v>1</v>
      </c>
      <c r="IA41" s="17">
        <v>1</v>
      </c>
      <c r="IB41" s="17">
        <v>1</v>
      </c>
      <c r="IC41" s="17">
        <v>1</v>
      </c>
      <c r="ID41" s="17">
        <v>1</v>
      </c>
      <c r="IE41" s="17">
        <v>1</v>
      </c>
      <c r="IF41" s="17">
        <v>1</v>
      </c>
      <c r="IG41" s="17">
        <v>1</v>
      </c>
      <c r="IH41" s="17">
        <v>1</v>
      </c>
      <c r="II41" s="17">
        <v>1</v>
      </c>
      <c r="IJ41" s="17">
        <v>1</v>
      </c>
      <c r="IK41" s="17">
        <v>1</v>
      </c>
      <c r="IL41" s="17">
        <v>1</v>
      </c>
      <c r="IM41" s="17">
        <v>1</v>
      </c>
      <c r="IN41" s="17">
        <v>1</v>
      </c>
      <c r="IO41" s="17">
        <v>1</v>
      </c>
      <c r="IP41" s="17">
        <v>1</v>
      </c>
      <c r="IQ41" s="17">
        <v>1</v>
      </c>
      <c r="IR41" s="17">
        <v>1</v>
      </c>
      <c r="IS41" s="17">
        <v>1</v>
      </c>
      <c r="IT41" s="17">
        <v>1</v>
      </c>
      <c r="IU41" s="17">
        <v>1</v>
      </c>
      <c r="IV41" s="17">
        <v>1</v>
      </c>
      <c r="IW41" s="17">
        <v>1</v>
      </c>
      <c r="IX41" s="17">
        <v>1.0900000000000001</v>
      </c>
      <c r="IY41" s="17">
        <v>1.0900000000000001</v>
      </c>
      <c r="IZ41" s="17">
        <v>1.0900000000000001</v>
      </c>
      <c r="JA41" s="14">
        <v>1.0900000000000001</v>
      </c>
      <c r="JB41" s="17">
        <v>1.0900000000000001</v>
      </c>
      <c r="JC41" s="17">
        <v>1.0900000000000001</v>
      </c>
      <c r="JD41" s="17">
        <v>1.0900000000000001</v>
      </c>
      <c r="JE41" s="14">
        <v>1.0900000000000001</v>
      </c>
      <c r="JF41" s="17">
        <v>1.0900000000000001</v>
      </c>
      <c r="JG41" s="17">
        <v>1.0900000000000001</v>
      </c>
      <c r="JH41" s="17">
        <v>1.0900000000000001</v>
      </c>
      <c r="JI41" s="14">
        <v>1.0900000000000001</v>
      </c>
      <c r="JJ41" s="17">
        <v>1.0900000000000001</v>
      </c>
      <c r="JK41" s="17">
        <v>1.0900000000000001</v>
      </c>
      <c r="JL41" s="17">
        <v>1.0900000000000001</v>
      </c>
      <c r="JM41" s="14">
        <v>1.0900000000000001</v>
      </c>
      <c r="JN41" s="17">
        <v>1.0900000000000001</v>
      </c>
      <c r="JO41" s="17">
        <v>1.0900000000000001</v>
      </c>
      <c r="JP41" s="17">
        <v>1.0900000000000001</v>
      </c>
      <c r="JQ41" s="14">
        <v>1.0900000000000001</v>
      </c>
      <c r="JR41" s="17">
        <v>1.0900000000000001</v>
      </c>
      <c r="JS41" s="17">
        <v>1.0900000000000001</v>
      </c>
      <c r="JT41" s="17">
        <v>1.0900000000000001</v>
      </c>
      <c r="JU41" s="14">
        <v>1.0900000000000001</v>
      </c>
      <c r="JV41" s="17">
        <v>1.0900000000000001</v>
      </c>
      <c r="JW41" s="17">
        <v>1.0900000000000001</v>
      </c>
      <c r="JX41" s="17">
        <v>1.0900000000000001</v>
      </c>
      <c r="JY41" s="14">
        <v>1.0900000000000001</v>
      </c>
      <c r="JZ41" s="17">
        <v>1.0900000000000001</v>
      </c>
      <c r="KA41" s="17">
        <v>1.0900000000000001</v>
      </c>
      <c r="KB41" s="17">
        <v>1.0900000000000001</v>
      </c>
      <c r="KC41" s="14">
        <v>1.0900000000000001</v>
      </c>
      <c r="KD41" s="17">
        <v>1.0900000000000001</v>
      </c>
      <c r="KE41" s="17">
        <v>1.0900000000000001</v>
      </c>
      <c r="KF41" s="17">
        <v>1.0900000000000001</v>
      </c>
      <c r="KG41" s="14">
        <v>1.0900000000000001</v>
      </c>
      <c r="KH41" s="17">
        <v>1.0900000000000001</v>
      </c>
      <c r="KI41" s="17">
        <v>1.0900000000000001</v>
      </c>
      <c r="KJ41" s="17">
        <v>1.0900000000000001</v>
      </c>
      <c r="KK41" s="14">
        <v>1.0900000000000001</v>
      </c>
      <c r="KL41" s="17">
        <v>1.0900000000000001</v>
      </c>
      <c r="KM41" s="17">
        <v>1.0900000000000001</v>
      </c>
      <c r="KN41" s="17">
        <v>1.0900000000000001</v>
      </c>
      <c r="KO41" s="14">
        <v>1.0900000000000001</v>
      </c>
      <c r="KP41" s="17">
        <v>1.0900000000000001</v>
      </c>
      <c r="KQ41" s="17">
        <v>1.0900000000000001</v>
      </c>
      <c r="KR41" s="17">
        <v>1.0900000000000001</v>
      </c>
      <c r="KS41" s="14">
        <v>1.0900000000000001</v>
      </c>
      <c r="KT41" s="17">
        <v>1.0900000000000001</v>
      </c>
      <c r="KU41" s="17">
        <v>1.0900000000000001</v>
      </c>
      <c r="KV41" s="17">
        <v>1.0900000000000001</v>
      </c>
      <c r="KW41" s="14">
        <v>1.0900000000000001</v>
      </c>
      <c r="KX41" s="17">
        <v>1.0900000000000001</v>
      </c>
      <c r="KY41" s="17">
        <v>1.0900000000000001</v>
      </c>
      <c r="KZ41" s="17">
        <v>1.0900000000000001</v>
      </c>
      <c r="LA41" s="14">
        <v>1.0900000000000001</v>
      </c>
      <c r="LB41" s="17">
        <v>1.0900000000000001</v>
      </c>
      <c r="LC41" s="17">
        <v>1.0900000000000001</v>
      </c>
      <c r="LD41" s="17">
        <v>1.0900000000000001</v>
      </c>
      <c r="LE41" s="14">
        <v>1.0900000000000001</v>
      </c>
      <c r="LF41" s="17">
        <v>1.0900000000000001</v>
      </c>
      <c r="LG41" s="17">
        <v>1.0900000000000001</v>
      </c>
      <c r="LH41" s="17">
        <v>1.0900000000000001</v>
      </c>
      <c r="LI41" s="14">
        <v>1.0900000000000001</v>
      </c>
      <c r="LJ41" s="17">
        <v>1</v>
      </c>
      <c r="LK41" s="17">
        <v>1</v>
      </c>
      <c r="LL41" s="17">
        <v>1</v>
      </c>
      <c r="LM41" s="17">
        <v>1</v>
      </c>
      <c r="LN41" s="17">
        <v>1</v>
      </c>
      <c r="LO41" s="17">
        <v>1</v>
      </c>
      <c r="LP41" s="17">
        <v>1</v>
      </c>
      <c r="LQ41" s="17">
        <v>1</v>
      </c>
      <c r="LR41" s="17">
        <v>1</v>
      </c>
      <c r="LS41" s="17">
        <v>1</v>
      </c>
      <c r="LT41" s="17">
        <v>1</v>
      </c>
      <c r="LU41" s="17">
        <v>1</v>
      </c>
      <c r="LV41" s="17">
        <v>1</v>
      </c>
      <c r="LW41" s="17">
        <v>1</v>
      </c>
      <c r="LX41" s="17">
        <v>1</v>
      </c>
      <c r="LY41" s="17">
        <v>1</v>
      </c>
      <c r="LZ41" s="17">
        <v>1</v>
      </c>
      <c r="MA41" s="17">
        <v>1</v>
      </c>
      <c r="MB41" s="17">
        <v>1</v>
      </c>
      <c r="MC41" s="17">
        <v>1</v>
      </c>
      <c r="MD41" s="17">
        <v>1</v>
      </c>
      <c r="ME41" s="17">
        <v>1</v>
      </c>
      <c r="MF41" s="17">
        <v>1</v>
      </c>
      <c r="MG41" s="17">
        <v>1</v>
      </c>
      <c r="MH41" s="17">
        <v>1</v>
      </c>
      <c r="MI41" s="17">
        <v>1</v>
      </c>
      <c r="MJ41" s="17">
        <v>1</v>
      </c>
      <c r="MK41" s="17">
        <v>1</v>
      </c>
      <c r="ML41" s="17">
        <v>1</v>
      </c>
      <c r="MM41" s="17">
        <v>1</v>
      </c>
      <c r="MN41" s="17">
        <v>1</v>
      </c>
      <c r="MO41" s="17">
        <v>1</v>
      </c>
      <c r="MP41" s="17">
        <v>1</v>
      </c>
      <c r="MQ41" s="17">
        <v>1</v>
      </c>
      <c r="MR41" s="17">
        <v>1</v>
      </c>
      <c r="MS41" s="17">
        <v>1</v>
      </c>
      <c r="MT41" s="17">
        <v>1</v>
      </c>
      <c r="MU41" s="17">
        <v>1</v>
      </c>
      <c r="MV41" s="17">
        <v>1</v>
      </c>
      <c r="MW41" s="17">
        <v>1</v>
      </c>
      <c r="MX41" s="17">
        <v>1</v>
      </c>
      <c r="MY41" s="17">
        <v>1</v>
      </c>
      <c r="MZ41" s="17">
        <v>1</v>
      </c>
      <c r="NA41" s="17">
        <v>1</v>
      </c>
      <c r="NB41" s="17">
        <v>1</v>
      </c>
      <c r="NC41" s="17">
        <v>1</v>
      </c>
      <c r="ND41" s="17">
        <v>1</v>
      </c>
      <c r="NE41" s="17">
        <v>1</v>
      </c>
      <c r="NF41" s="17">
        <v>1</v>
      </c>
      <c r="NG41" s="17">
        <v>1</v>
      </c>
      <c r="NH41" s="17">
        <v>1</v>
      </c>
      <c r="NI41" s="17">
        <v>1</v>
      </c>
      <c r="NJ41" s="17">
        <v>1</v>
      </c>
      <c r="NK41" s="17">
        <v>1</v>
      </c>
      <c r="NL41" s="17">
        <v>1</v>
      </c>
      <c r="NM41" s="17">
        <v>1</v>
      </c>
      <c r="NN41" s="17">
        <v>1</v>
      </c>
      <c r="NO41" s="17">
        <v>1</v>
      </c>
      <c r="NP41" s="17">
        <v>1</v>
      </c>
      <c r="NQ41" s="17">
        <v>1</v>
      </c>
      <c r="NR41" s="17">
        <v>1</v>
      </c>
      <c r="NS41" s="17">
        <v>1</v>
      </c>
      <c r="NT41" s="17">
        <v>1</v>
      </c>
      <c r="NU41" s="17">
        <v>1</v>
      </c>
      <c r="NV41" s="17">
        <v>1.0900000000000001</v>
      </c>
      <c r="NW41" s="17">
        <v>1.0900000000000001</v>
      </c>
      <c r="NX41" s="17">
        <v>1.0900000000000001</v>
      </c>
      <c r="NY41" s="14">
        <v>1.0900000000000001</v>
      </c>
      <c r="NZ41" s="17">
        <v>1.0900000000000001</v>
      </c>
      <c r="OA41" s="17">
        <v>1.0900000000000001</v>
      </c>
      <c r="OB41" s="17">
        <v>1.0900000000000001</v>
      </c>
      <c r="OC41" s="14">
        <v>1.0900000000000001</v>
      </c>
      <c r="OD41" s="17">
        <v>1.0900000000000001</v>
      </c>
      <c r="OE41" s="17">
        <v>1.0900000000000001</v>
      </c>
      <c r="OF41" s="17">
        <v>1.0900000000000001</v>
      </c>
      <c r="OG41" s="14">
        <v>1.0900000000000001</v>
      </c>
      <c r="OH41" s="17">
        <v>1.0900000000000001</v>
      </c>
      <c r="OI41" s="17">
        <v>1.0900000000000001</v>
      </c>
      <c r="OJ41" s="17">
        <v>1.0900000000000001</v>
      </c>
      <c r="OK41" s="14">
        <v>1.0900000000000001</v>
      </c>
      <c r="OL41" s="17">
        <v>1.0900000000000001</v>
      </c>
      <c r="OM41" s="17">
        <v>1.0900000000000001</v>
      </c>
      <c r="ON41" s="17">
        <v>1.0900000000000001</v>
      </c>
      <c r="OO41" s="14">
        <v>1.0900000000000001</v>
      </c>
      <c r="OP41" s="17">
        <v>1.0900000000000001</v>
      </c>
      <c r="OQ41" s="17">
        <v>1.0900000000000001</v>
      </c>
      <c r="OR41" s="17">
        <v>1.0900000000000001</v>
      </c>
      <c r="OS41" s="14">
        <v>1.0900000000000001</v>
      </c>
      <c r="OT41" s="17">
        <v>1.0900000000000001</v>
      </c>
      <c r="OU41" s="17">
        <v>1.0900000000000001</v>
      </c>
      <c r="OV41" s="17">
        <v>1.0900000000000001</v>
      </c>
      <c r="OW41" s="14">
        <v>1.0900000000000001</v>
      </c>
      <c r="OX41" s="17">
        <v>1.0900000000000001</v>
      </c>
      <c r="OY41" s="17">
        <v>1.0900000000000001</v>
      </c>
      <c r="OZ41" s="17">
        <v>1.0900000000000001</v>
      </c>
      <c r="PA41" s="14">
        <v>1.0900000000000001</v>
      </c>
      <c r="PB41" s="17">
        <v>1.0900000000000001</v>
      </c>
      <c r="PC41" s="17">
        <v>1.0900000000000001</v>
      </c>
      <c r="PD41" s="17">
        <v>1.0900000000000001</v>
      </c>
      <c r="PE41" s="14">
        <v>1.0900000000000001</v>
      </c>
      <c r="PF41" s="17">
        <v>1.0900000000000001</v>
      </c>
      <c r="PG41" s="17">
        <v>1.0900000000000001</v>
      </c>
      <c r="PH41" s="17">
        <v>1.0900000000000001</v>
      </c>
      <c r="PI41" s="14">
        <v>1.0900000000000001</v>
      </c>
      <c r="PJ41" s="17">
        <v>1.0900000000000001</v>
      </c>
      <c r="PK41" s="17">
        <v>1.0900000000000001</v>
      </c>
      <c r="PL41" s="17">
        <v>1.0900000000000001</v>
      </c>
      <c r="PM41" s="14">
        <v>1.0900000000000001</v>
      </c>
      <c r="PN41" s="17">
        <v>1.0900000000000001</v>
      </c>
      <c r="PO41" s="17">
        <v>1.0900000000000001</v>
      </c>
      <c r="PP41" s="17">
        <v>1.0900000000000001</v>
      </c>
      <c r="PQ41" s="14">
        <v>1.0900000000000001</v>
      </c>
      <c r="PR41" s="17">
        <v>1.0900000000000001</v>
      </c>
      <c r="PS41" s="17">
        <v>1.0900000000000001</v>
      </c>
      <c r="PT41" s="17">
        <v>1.0900000000000001</v>
      </c>
      <c r="PU41" s="14">
        <v>1.0900000000000001</v>
      </c>
      <c r="PV41" s="17">
        <v>1.0900000000000001</v>
      </c>
      <c r="PW41" s="17">
        <v>1.0900000000000001</v>
      </c>
      <c r="PX41" s="17">
        <v>1.0900000000000001</v>
      </c>
      <c r="PY41" s="14">
        <v>1.0900000000000001</v>
      </c>
      <c r="PZ41" s="17">
        <v>1.0900000000000001</v>
      </c>
      <c r="QA41" s="17">
        <v>1.0900000000000001</v>
      </c>
      <c r="QB41" s="17">
        <v>1.0900000000000001</v>
      </c>
      <c r="QC41" s="14">
        <v>1.0900000000000001</v>
      </c>
      <c r="QD41" s="17">
        <v>1.0900000000000001</v>
      </c>
      <c r="QE41" s="17">
        <v>1.0900000000000001</v>
      </c>
      <c r="QF41" s="17">
        <v>1.0900000000000001</v>
      </c>
      <c r="QG41" s="14">
        <v>1.0900000000000001</v>
      </c>
      <c r="QH41" s="17">
        <v>1</v>
      </c>
      <c r="QI41" s="17">
        <v>1</v>
      </c>
      <c r="QJ41" s="17">
        <v>1</v>
      </c>
      <c r="QK41" s="17">
        <v>1</v>
      </c>
      <c r="QL41" s="17">
        <v>1</v>
      </c>
      <c r="QM41" s="17">
        <v>1</v>
      </c>
      <c r="QN41" s="17">
        <v>1</v>
      </c>
      <c r="QO41" s="17">
        <v>1</v>
      </c>
      <c r="QP41" s="17">
        <v>1</v>
      </c>
      <c r="QQ41" s="17">
        <v>1</v>
      </c>
      <c r="QR41" s="17">
        <v>1</v>
      </c>
      <c r="QS41" s="17">
        <v>1</v>
      </c>
      <c r="QT41" s="17">
        <v>1</v>
      </c>
      <c r="QU41" s="17">
        <v>1</v>
      </c>
      <c r="QV41" s="17">
        <v>1</v>
      </c>
      <c r="QW41" s="17">
        <v>1</v>
      </c>
      <c r="QX41" s="17">
        <v>1</v>
      </c>
      <c r="QY41" s="17">
        <v>1</v>
      </c>
      <c r="QZ41" s="17">
        <v>1</v>
      </c>
      <c r="RA41" s="17">
        <v>1</v>
      </c>
      <c r="RB41" s="17">
        <v>1</v>
      </c>
      <c r="RC41" s="17">
        <v>1</v>
      </c>
      <c r="RD41" s="17">
        <v>1</v>
      </c>
      <c r="RE41" s="17">
        <v>1</v>
      </c>
      <c r="RF41" s="17">
        <v>1</v>
      </c>
      <c r="RG41" s="17">
        <v>1</v>
      </c>
      <c r="RH41" s="17">
        <v>1</v>
      </c>
      <c r="RI41" s="17">
        <v>1</v>
      </c>
      <c r="RJ41" s="17">
        <v>1</v>
      </c>
      <c r="RK41" s="17">
        <v>1</v>
      </c>
      <c r="RL41" s="17">
        <v>1</v>
      </c>
      <c r="RM41" s="17">
        <v>1</v>
      </c>
      <c r="RN41" s="17">
        <v>1</v>
      </c>
      <c r="RO41" s="17">
        <v>1</v>
      </c>
      <c r="RP41" s="17">
        <v>1</v>
      </c>
      <c r="RQ41" s="17">
        <v>1</v>
      </c>
      <c r="RR41" s="17">
        <v>1</v>
      </c>
      <c r="RS41" s="17">
        <v>1</v>
      </c>
      <c r="RT41" s="17">
        <v>1</v>
      </c>
      <c r="RU41" s="17">
        <v>1</v>
      </c>
      <c r="RV41" s="17">
        <v>1</v>
      </c>
      <c r="RW41" s="17">
        <v>1</v>
      </c>
      <c r="RX41" s="17">
        <v>1</v>
      </c>
      <c r="RY41" s="17">
        <v>1</v>
      </c>
      <c r="RZ41" s="17">
        <v>1</v>
      </c>
      <c r="SA41" s="17">
        <v>1</v>
      </c>
      <c r="SB41" s="17">
        <v>1</v>
      </c>
      <c r="SC41" s="17">
        <v>1</v>
      </c>
      <c r="SD41" s="17">
        <v>1</v>
      </c>
      <c r="SE41" s="17">
        <v>1</v>
      </c>
      <c r="SF41" s="17">
        <v>1</v>
      </c>
      <c r="SG41" s="17">
        <v>1</v>
      </c>
      <c r="SH41" s="17">
        <v>1</v>
      </c>
      <c r="SI41" s="17">
        <v>1</v>
      </c>
      <c r="SJ41" s="17">
        <v>1</v>
      </c>
      <c r="SK41" s="17">
        <v>1</v>
      </c>
      <c r="SL41" s="17">
        <v>1</v>
      </c>
      <c r="SM41" s="17">
        <v>1</v>
      </c>
      <c r="SN41" s="17">
        <v>1</v>
      </c>
      <c r="SO41" s="17">
        <v>1</v>
      </c>
      <c r="SP41" s="17">
        <v>1</v>
      </c>
      <c r="SQ41" s="17">
        <v>1</v>
      </c>
      <c r="SR41" s="17">
        <v>1</v>
      </c>
      <c r="SS41" s="17">
        <v>1</v>
      </c>
    </row>
    <row r="42" spans="1:513" ht="15.75" customHeight="1" x14ac:dyDescent="0.2">
      <c r="A42" s="5" t="s">
        <v>60</v>
      </c>
      <c r="B42" s="25" t="s">
        <v>61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5" t="s">
        <v>63</v>
      </c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  <c r="IF42" s="26"/>
      <c r="IG42" s="26"/>
      <c r="IH42" s="26"/>
      <c r="II42" s="26"/>
      <c r="IJ42" s="26"/>
      <c r="IK42" s="26"/>
      <c r="IL42" s="26"/>
      <c r="IM42" s="26"/>
      <c r="IN42" s="26"/>
      <c r="IO42" s="26"/>
      <c r="IP42" s="26"/>
      <c r="IQ42" s="26"/>
      <c r="IR42" s="26"/>
      <c r="IS42" s="26"/>
      <c r="IT42" s="26"/>
      <c r="IU42" s="26"/>
      <c r="IV42" s="26"/>
      <c r="IW42" s="26"/>
      <c r="IX42" s="25" t="s">
        <v>61</v>
      </c>
      <c r="IY42" s="26"/>
      <c r="IZ42" s="26"/>
      <c r="JA42" s="26"/>
      <c r="JB42" s="26"/>
      <c r="JC42" s="26"/>
      <c r="JD42" s="26"/>
      <c r="JE42" s="26"/>
      <c r="JF42" s="26"/>
      <c r="JG42" s="26"/>
      <c r="JH42" s="26"/>
      <c r="JI42" s="26"/>
      <c r="JJ42" s="26"/>
      <c r="JK42" s="26"/>
      <c r="JL42" s="26"/>
      <c r="JM42" s="26"/>
      <c r="JN42" s="26"/>
      <c r="JO42" s="26"/>
      <c r="JP42" s="26"/>
      <c r="JQ42" s="26"/>
      <c r="JR42" s="26"/>
      <c r="JS42" s="26"/>
      <c r="JT42" s="26"/>
      <c r="JU42" s="26"/>
      <c r="JV42" s="26"/>
      <c r="JW42" s="26"/>
      <c r="JX42" s="26"/>
      <c r="JY42" s="26"/>
      <c r="JZ42" s="26"/>
      <c r="KA42" s="26"/>
      <c r="KB42" s="26"/>
      <c r="KC42" s="26"/>
      <c r="KD42" s="26"/>
      <c r="KE42" s="26"/>
      <c r="KF42" s="26"/>
      <c r="KG42" s="26"/>
      <c r="KH42" s="26"/>
      <c r="KI42" s="26"/>
      <c r="KJ42" s="26"/>
      <c r="KK42" s="26"/>
      <c r="KL42" s="26"/>
      <c r="KM42" s="26"/>
      <c r="KN42" s="26"/>
      <c r="KO42" s="26"/>
      <c r="KP42" s="26"/>
      <c r="KQ42" s="26"/>
      <c r="KR42" s="26"/>
      <c r="KS42" s="26"/>
      <c r="KT42" s="26"/>
      <c r="KU42" s="26"/>
      <c r="KV42" s="26"/>
      <c r="KW42" s="26"/>
      <c r="KX42" s="26"/>
      <c r="KY42" s="26"/>
      <c r="KZ42" s="26"/>
      <c r="LA42" s="26"/>
      <c r="LB42" s="26"/>
      <c r="LC42" s="26"/>
      <c r="LD42" s="26"/>
      <c r="LE42" s="26"/>
      <c r="LF42" s="26"/>
      <c r="LG42" s="26"/>
      <c r="LH42" s="26"/>
      <c r="LI42" s="26"/>
      <c r="LJ42" s="26"/>
      <c r="LK42" s="26"/>
      <c r="LL42" s="26"/>
      <c r="LM42" s="26"/>
      <c r="LN42" s="26"/>
      <c r="LO42" s="26"/>
      <c r="LP42" s="26"/>
      <c r="LQ42" s="26"/>
      <c r="LR42" s="26"/>
      <c r="LS42" s="26"/>
      <c r="LT42" s="26"/>
      <c r="LU42" s="26"/>
      <c r="LV42" s="26"/>
      <c r="LW42" s="26"/>
      <c r="LX42" s="26"/>
      <c r="LY42" s="26"/>
      <c r="LZ42" s="26"/>
      <c r="MA42" s="26"/>
      <c r="MB42" s="26"/>
      <c r="MC42" s="26"/>
      <c r="MD42" s="26"/>
      <c r="ME42" s="26"/>
      <c r="MF42" s="26"/>
      <c r="MG42" s="26"/>
      <c r="MH42" s="26"/>
      <c r="MI42" s="26"/>
      <c r="MJ42" s="26"/>
      <c r="MK42" s="26"/>
      <c r="ML42" s="26"/>
      <c r="MM42" s="26"/>
      <c r="MN42" s="26"/>
      <c r="MO42" s="26"/>
      <c r="MP42" s="26"/>
      <c r="MQ42" s="26"/>
      <c r="MR42" s="26"/>
      <c r="MS42" s="26"/>
      <c r="MT42" s="26"/>
      <c r="MU42" s="26"/>
      <c r="MV42" s="26"/>
      <c r="MW42" s="26"/>
      <c r="MX42" s="26"/>
      <c r="MY42" s="26"/>
      <c r="MZ42" s="26"/>
      <c r="NA42" s="26"/>
      <c r="NB42" s="26"/>
      <c r="NC42" s="26"/>
      <c r="ND42" s="26"/>
      <c r="NE42" s="26"/>
      <c r="NF42" s="26"/>
      <c r="NG42" s="26"/>
      <c r="NH42" s="26"/>
      <c r="NI42" s="26"/>
      <c r="NJ42" s="26"/>
      <c r="NK42" s="26"/>
      <c r="NL42" s="26"/>
      <c r="NM42" s="26"/>
      <c r="NN42" s="26"/>
      <c r="NO42" s="26"/>
      <c r="NP42" s="26"/>
      <c r="NQ42" s="26"/>
      <c r="NR42" s="26"/>
      <c r="NS42" s="26"/>
      <c r="NT42" s="26"/>
      <c r="NU42" s="26"/>
      <c r="NV42" s="25" t="s">
        <v>63</v>
      </c>
      <c r="NW42" s="26"/>
      <c r="NX42" s="26"/>
      <c r="NY42" s="26"/>
      <c r="NZ42" s="26"/>
      <c r="OA42" s="26"/>
      <c r="OB42" s="26"/>
      <c r="OC42" s="26"/>
      <c r="OD42" s="26"/>
      <c r="OE42" s="26"/>
      <c r="OF42" s="26"/>
      <c r="OG42" s="26"/>
      <c r="OH42" s="26"/>
      <c r="OI42" s="26"/>
      <c r="OJ42" s="26"/>
      <c r="OK42" s="26"/>
      <c r="OL42" s="26"/>
      <c r="OM42" s="26"/>
      <c r="ON42" s="26"/>
      <c r="OO42" s="26"/>
      <c r="OP42" s="26"/>
      <c r="OQ42" s="26"/>
      <c r="OR42" s="26"/>
      <c r="OS42" s="26"/>
      <c r="OT42" s="26"/>
      <c r="OU42" s="26"/>
      <c r="OV42" s="26"/>
      <c r="OW42" s="26"/>
      <c r="OX42" s="26"/>
      <c r="OY42" s="26"/>
      <c r="OZ42" s="26"/>
      <c r="PA42" s="26"/>
      <c r="PB42" s="26"/>
      <c r="PC42" s="26"/>
      <c r="PD42" s="26"/>
      <c r="PE42" s="26"/>
      <c r="PF42" s="26"/>
      <c r="PG42" s="26"/>
      <c r="PH42" s="26"/>
      <c r="PI42" s="26"/>
      <c r="PJ42" s="26"/>
      <c r="PK42" s="26"/>
      <c r="PL42" s="26"/>
      <c r="PM42" s="26"/>
      <c r="PN42" s="26"/>
      <c r="PO42" s="26"/>
      <c r="PP42" s="26"/>
      <c r="PQ42" s="26"/>
      <c r="PR42" s="26"/>
      <c r="PS42" s="26"/>
      <c r="PT42" s="26"/>
      <c r="PU42" s="26"/>
      <c r="PV42" s="26"/>
      <c r="PW42" s="26"/>
      <c r="PX42" s="26"/>
      <c r="PY42" s="26"/>
      <c r="PZ42" s="26"/>
      <c r="QA42" s="26"/>
      <c r="QB42" s="26"/>
      <c r="QC42" s="26"/>
      <c r="QD42" s="26"/>
      <c r="QE42" s="26"/>
      <c r="QF42" s="26"/>
      <c r="QG42" s="26"/>
      <c r="QH42" s="26"/>
      <c r="QI42" s="26"/>
      <c r="QJ42" s="26"/>
      <c r="QK42" s="26"/>
      <c r="QL42" s="26"/>
      <c r="QM42" s="26"/>
      <c r="QN42" s="26"/>
      <c r="QO42" s="26"/>
      <c r="QP42" s="26"/>
      <c r="QQ42" s="26"/>
      <c r="QR42" s="26"/>
      <c r="QS42" s="26"/>
      <c r="QT42" s="26"/>
      <c r="QU42" s="26"/>
      <c r="QV42" s="26"/>
      <c r="QW42" s="26"/>
      <c r="QX42" s="26"/>
      <c r="QY42" s="26"/>
      <c r="QZ42" s="26"/>
      <c r="RA42" s="26"/>
      <c r="RB42" s="26"/>
      <c r="RC42" s="26"/>
      <c r="RD42" s="26"/>
      <c r="RE42" s="26"/>
      <c r="RF42" s="26"/>
      <c r="RG42" s="26"/>
      <c r="RH42" s="26"/>
      <c r="RI42" s="26"/>
      <c r="RJ42" s="26"/>
      <c r="RK42" s="26"/>
      <c r="RL42" s="26"/>
      <c r="RM42" s="26"/>
      <c r="RN42" s="26"/>
      <c r="RO42" s="26"/>
      <c r="RP42" s="26"/>
      <c r="RQ42" s="26"/>
      <c r="RR42" s="26"/>
      <c r="RS42" s="26"/>
      <c r="RT42" s="26"/>
      <c r="RU42" s="26"/>
      <c r="RV42" s="26"/>
      <c r="RW42" s="26"/>
      <c r="RX42" s="26"/>
      <c r="RY42" s="26"/>
      <c r="RZ42" s="26"/>
      <c r="SA42" s="26"/>
      <c r="SB42" s="26"/>
      <c r="SC42" s="26"/>
      <c r="SD42" s="26"/>
      <c r="SE42" s="26"/>
      <c r="SF42" s="26"/>
      <c r="SG42" s="26"/>
      <c r="SH42" s="26"/>
      <c r="SI42" s="26"/>
      <c r="SJ42" s="26"/>
      <c r="SK42" s="26"/>
      <c r="SL42" s="26"/>
      <c r="SM42" s="26"/>
      <c r="SN42" s="26"/>
      <c r="SO42" s="26"/>
      <c r="SP42" s="26"/>
      <c r="SQ42" s="26"/>
      <c r="SR42" s="26"/>
      <c r="SS42" s="26"/>
    </row>
    <row r="43" spans="1:513" ht="15.75" customHeight="1" x14ac:dyDescent="0.2">
      <c r="A43" s="5" t="s">
        <v>62</v>
      </c>
      <c r="B43" s="17">
        <v>0.93</v>
      </c>
      <c r="C43" s="17">
        <v>0.93</v>
      </c>
      <c r="D43" s="17">
        <v>0.93</v>
      </c>
      <c r="E43" s="17">
        <v>0.93</v>
      </c>
      <c r="F43" s="17">
        <v>0.93</v>
      </c>
      <c r="G43" s="17">
        <v>0.93</v>
      </c>
      <c r="H43" s="17">
        <v>0.93</v>
      </c>
      <c r="I43" s="17">
        <v>0.93</v>
      </c>
      <c r="J43" s="17">
        <v>0.93</v>
      </c>
      <c r="K43" s="17">
        <v>0.93</v>
      </c>
      <c r="L43" s="17">
        <v>0.93</v>
      </c>
      <c r="M43" s="17">
        <v>0.93</v>
      </c>
      <c r="N43" s="17">
        <v>0.93</v>
      </c>
      <c r="O43" s="17">
        <v>0.93</v>
      </c>
      <c r="P43" s="17">
        <v>0.93</v>
      </c>
      <c r="Q43" s="17">
        <v>0.93</v>
      </c>
      <c r="R43" s="17">
        <v>0.93</v>
      </c>
      <c r="S43" s="17">
        <v>0.93</v>
      </c>
      <c r="T43" s="17">
        <v>0.93</v>
      </c>
      <c r="U43" s="17">
        <v>0.93</v>
      </c>
      <c r="V43" s="17">
        <v>0.93</v>
      </c>
      <c r="W43" s="17">
        <v>0.93</v>
      </c>
      <c r="X43" s="17">
        <v>0.93</v>
      </c>
      <c r="Y43" s="17">
        <v>0.93</v>
      </c>
      <c r="Z43" s="17">
        <v>0.93</v>
      </c>
      <c r="AA43" s="17">
        <v>0.93</v>
      </c>
      <c r="AB43" s="17">
        <v>0.93</v>
      </c>
      <c r="AC43" s="17">
        <v>0.93</v>
      </c>
      <c r="AD43" s="17">
        <v>0.93</v>
      </c>
      <c r="AE43" s="17">
        <v>0.93</v>
      </c>
      <c r="AF43" s="17">
        <v>0.93</v>
      </c>
      <c r="AG43" s="17">
        <v>0.93</v>
      </c>
      <c r="AH43" s="17">
        <v>0.93</v>
      </c>
      <c r="AI43" s="17">
        <v>0.93</v>
      </c>
      <c r="AJ43" s="17">
        <v>0.93</v>
      </c>
      <c r="AK43" s="17">
        <v>0.93</v>
      </c>
      <c r="AL43" s="17">
        <v>0.93</v>
      </c>
      <c r="AM43" s="17">
        <v>0.93</v>
      </c>
      <c r="AN43" s="17">
        <v>0.93</v>
      </c>
      <c r="AO43" s="17">
        <v>0.93</v>
      </c>
      <c r="AP43" s="17">
        <v>0.93</v>
      </c>
      <c r="AQ43" s="17">
        <v>0.93</v>
      </c>
      <c r="AR43" s="17">
        <v>0.93</v>
      </c>
      <c r="AS43" s="17">
        <v>0.93</v>
      </c>
      <c r="AT43" s="17">
        <v>0.93</v>
      </c>
      <c r="AU43" s="17">
        <v>0.93</v>
      </c>
      <c r="AV43" s="17">
        <v>0.93</v>
      </c>
      <c r="AW43" s="17">
        <v>0.93</v>
      </c>
      <c r="AX43" s="17">
        <v>0.93</v>
      </c>
      <c r="AY43" s="17">
        <v>0.93</v>
      </c>
      <c r="AZ43" s="17">
        <v>0.93</v>
      </c>
      <c r="BA43" s="17">
        <v>0.93</v>
      </c>
      <c r="BB43" s="17">
        <v>0.93</v>
      </c>
      <c r="BC43" s="17">
        <v>0.93</v>
      </c>
      <c r="BD43" s="17">
        <v>0.93</v>
      </c>
      <c r="BE43" s="17">
        <v>0.93</v>
      </c>
      <c r="BF43" s="17">
        <v>0.93</v>
      </c>
      <c r="BG43" s="17">
        <v>0.93</v>
      </c>
      <c r="BH43" s="17">
        <v>0.93</v>
      </c>
      <c r="BI43" s="17">
        <v>0.93</v>
      </c>
      <c r="BJ43" s="17">
        <v>0.93</v>
      </c>
      <c r="BK43" s="17">
        <v>0.93</v>
      </c>
      <c r="BL43" s="17">
        <v>0.93</v>
      </c>
      <c r="BM43" s="17">
        <v>0.93</v>
      </c>
      <c r="BN43" s="17">
        <v>0.93</v>
      </c>
      <c r="BO43" s="17">
        <v>0.93</v>
      </c>
      <c r="BP43" s="17">
        <v>0.93</v>
      </c>
      <c r="BQ43" s="17">
        <v>0.93</v>
      </c>
      <c r="BR43" s="17">
        <v>0.93</v>
      </c>
      <c r="BS43" s="17">
        <v>0.93</v>
      </c>
      <c r="BT43" s="17">
        <v>0.93</v>
      </c>
      <c r="BU43" s="17">
        <v>0.93</v>
      </c>
      <c r="BV43" s="17">
        <v>0.93</v>
      </c>
      <c r="BW43" s="17">
        <v>0.93</v>
      </c>
      <c r="BX43" s="17">
        <v>0.93</v>
      </c>
      <c r="BY43" s="17">
        <v>0.93</v>
      </c>
      <c r="BZ43" s="17">
        <v>0.93</v>
      </c>
      <c r="CA43" s="17">
        <v>0.93</v>
      </c>
      <c r="CB43" s="17">
        <v>0.93</v>
      </c>
      <c r="CC43" s="17">
        <v>0.93</v>
      </c>
      <c r="CD43" s="17">
        <v>0.93</v>
      </c>
      <c r="CE43" s="17">
        <v>0.93</v>
      </c>
      <c r="CF43" s="17">
        <v>0.93</v>
      </c>
      <c r="CG43" s="17">
        <v>0.93</v>
      </c>
      <c r="CH43" s="17">
        <v>0.93</v>
      </c>
      <c r="CI43" s="17">
        <v>0.93</v>
      </c>
      <c r="CJ43" s="17">
        <v>0.93</v>
      </c>
      <c r="CK43" s="17">
        <v>0.93</v>
      </c>
      <c r="CL43" s="17">
        <v>0.93</v>
      </c>
      <c r="CM43" s="17">
        <v>0.93</v>
      </c>
      <c r="CN43" s="17">
        <v>0.93</v>
      </c>
      <c r="CO43" s="17">
        <v>0.93</v>
      </c>
      <c r="CP43" s="17">
        <v>0.93</v>
      </c>
      <c r="CQ43" s="17">
        <v>0.93</v>
      </c>
      <c r="CR43" s="17">
        <v>0.93</v>
      </c>
      <c r="CS43" s="17">
        <v>0.93</v>
      </c>
      <c r="CT43" s="17">
        <v>0.93</v>
      </c>
      <c r="CU43" s="17">
        <v>0.93</v>
      </c>
      <c r="CV43" s="17">
        <v>0.93</v>
      </c>
      <c r="CW43" s="17">
        <v>0.93</v>
      </c>
      <c r="CX43" s="17">
        <v>0.93</v>
      </c>
      <c r="CY43" s="17">
        <v>0.93</v>
      </c>
      <c r="CZ43" s="17">
        <v>0.93</v>
      </c>
      <c r="DA43" s="17">
        <v>0.93</v>
      </c>
      <c r="DB43" s="17">
        <v>0.93</v>
      </c>
      <c r="DC43" s="17">
        <v>0.93</v>
      </c>
      <c r="DD43" s="17">
        <v>0.93</v>
      </c>
      <c r="DE43" s="17">
        <v>0.93</v>
      </c>
      <c r="DF43" s="17">
        <v>0.93</v>
      </c>
      <c r="DG43" s="17">
        <v>0.93</v>
      </c>
      <c r="DH43" s="17">
        <v>0.93</v>
      </c>
      <c r="DI43" s="17">
        <v>0.93</v>
      </c>
      <c r="DJ43" s="17">
        <v>0.93</v>
      </c>
      <c r="DK43" s="17">
        <v>0.93</v>
      </c>
      <c r="DL43" s="17">
        <v>0.93</v>
      </c>
      <c r="DM43" s="17">
        <v>0.93</v>
      </c>
      <c r="DN43" s="17">
        <v>0.93</v>
      </c>
      <c r="DO43" s="17">
        <v>0.93</v>
      </c>
      <c r="DP43" s="17">
        <v>0.93</v>
      </c>
      <c r="DQ43" s="17">
        <v>0.93</v>
      </c>
      <c r="DR43" s="17">
        <v>0.93</v>
      </c>
      <c r="DS43" s="17">
        <v>0.93</v>
      </c>
      <c r="DT43" s="17">
        <v>0.93</v>
      </c>
      <c r="DU43" s="17">
        <v>0.93</v>
      </c>
      <c r="DV43" s="17">
        <v>0.93</v>
      </c>
      <c r="DW43" s="17">
        <v>0.93</v>
      </c>
      <c r="DX43" s="17">
        <v>0.93</v>
      </c>
      <c r="DY43" s="17">
        <v>0.93</v>
      </c>
      <c r="DZ43" s="17">
        <v>0.86</v>
      </c>
      <c r="EA43" s="17">
        <v>0.86</v>
      </c>
      <c r="EB43" s="17">
        <v>0.86</v>
      </c>
      <c r="EC43" s="17">
        <v>0.86</v>
      </c>
      <c r="ED43" s="17">
        <v>0.86</v>
      </c>
      <c r="EE43" s="17">
        <v>0.86</v>
      </c>
      <c r="EF43" s="17">
        <v>0.86</v>
      </c>
      <c r="EG43" s="17">
        <v>0.86</v>
      </c>
      <c r="EH43" s="17">
        <v>0.86</v>
      </c>
      <c r="EI43" s="17">
        <v>0.86</v>
      </c>
      <c r="EJ43" s="17">
        <v>0.86</v>
      </c>
      <c r="EK43" s="17">
        <v>0.86</v>
      </c>
      <c r="EL43" s="17">
        <v>0.86</v>
      </c>
      <c r="EM43" s="17">
        <v>0.86</v>
      </c>
      <c r="EN43" s="17">
        <v>0.86</v>
      </c>
      <c r="EO43" s="17">
        <v>0.86</v>
      </c>
      <c r="EP43" s="17">
        <v>0.86</v>
      </c>
      <c r="EQ43" s="17">
        <v>0.86</v>
      </c>
      <c r="ER43" s="17">
        <v>0.86</v>
      </c>
      <c r="ES43" s="17">
        <v>0.86</v>
      </c>
      <c r="ET43" s="17">
        <v>0.86</v>
      </c>
      <c r="EU43" s="17">
        <v>0.86</v>
      </c>
      <c r="EV43" s="17">
        <v>0.86</v>
      </c>
      <c r="EW43" s="17">
        <v>0.86</v>
      </c>
      <c r="EX43" s="17">
        <v>0.86</v>
      </c>
      <c r="EY43" s="17">
        <v>0.86</v>
      </c>
      <c r="EZ43" s="17">
        <v>0.86</v>
      </c>
      <c r="FA43" s="17">
        <v>0.86</v>
      </c>
      <c r="FB43" s="17">
        <v>0.86</v>
      </c>
      <c r="FC43" s="17">
        <v>0.86</v>
      </c>
      <c r="FD43" s="17">
        <v>0.86</v>
      </c>
      <c r="FE43" s="17">
        <v>0.86</v>
      </c>
      <c r="FF43" s="17">
        <v>0.86</v>
      </c>
      <c r="FG43" s="17">
        <v>0.86</v>
      </c>
      <c r="FH43" s="17">
        <v>0.86</v>
      </c>
      <c r="FI43" s="17">
        <v>0.86</v>
      </c>
      <c r="FJ43" s="17">
        <v>0.86</v>
      </c>
      <c r="FK43" s="17">
        <v>0.86</v>
      </c>
      <c r="FL43" s="17">
        <v>0.86</v>
      </c>
      <c r="FM43" s="17">
        <v>0.86</v>
      </c>
      <c r="FN43" s="17">
        <v>0.86</v>
      </c>
      <c r="FO43" s="17">
        <v>0.86</v>
      </c>
      <c r="FP43" s="17">
        <v>0.86</v>
      </c>
      <c r="FQ43" s="17">
        <v>0.86</v>
      </c>
      <c r="FR43" s="17">
        <v>0.86</v>
      </c>
      <c r="FS43" s="17">
        <v>0.86</v>
      </c>
      <c r="FT43" s="17">
        <v>0.86</v>
      </c>
      <c r="FU43" s="17">
        <v>0.86</v>
      </c>
      <c r="FV43" s="17">
        <v>0.86</v>
      </c>
      <c r="FW43" s="17">
        <v>0.86</v>
      </c>
      <c r="FX43" s="17">
        <v>0.86</v>
      </c>
      <c r="FY43" s="17">
        <v>0.86</v>
      </c>
      <c r="FZ43" s="17">
        <v>0.86</v>
      </c>
      <c r="GA43" s="17">
        <v>0.86</v>
      </c>
      <c r="GB43" s="17">
        <v>0.86</v>
      </c>
      <c r="GC43" s="17">
        <v>0.86</v>
      </c>
      <c r="GD43" s="17">
        <v>0.86</v>
      </c>
      <c r="GE43" s="17">
        <v>0.86</v>
      </c>
      <c r="GF43" s="17">
        <v>0.86</v>
      </c>
      <c r="GG43" s="17">
        <v>0.86</v>
      </c>
      <c r="GH43" s="17">
        <v>0.86</v>
      </c>
      <c r="GI43" s="17">
        <v>0.86</v>
      </c>
      <c r="GJ43" s="17">
        <v>0.86</v>
      </c>
      <c r="GK43" s="17">
        <v>0.86</v>
      </c>
      <c r="GL43" s="17">
        <v>0.86</v>
      </c>
      <c r="GM43" s="17">
        <v>0.86</v>
      </c>
      <c r="GN43" s="17">
        <v>0.86</v>
      </c>
      <c r="GO43" s="17">
        <v>0.86</v>
      </c>
      <c r="GP43" s="17">
        <v>0.86</v>
      </c>
      <c r="GQ43" s="17">
        <v>0.86</v>
      </c>
      <c r="GR43" s="17">
        <v>0.86</v>
      </c>
      <c r="GS43" s="17">
        <v>0.86</v>
      </c>
      <c r="GT43" s="17">
        <v>0.86</v>
      </c>
      <c r="GU43" s="17">
        <v>0.86</v>
      </c>
      <c r="GV43" s="17">
        <v>0.86</v>
      </c>
      <c r="GW43" s="17">
        <v>0.86</v>
      </c>
      <c r="GX43" s="17">
        <v>0.86</v>
      </c>
      <c r="GY43" s="17">
        <v>0.86</v>
      </c>
      <c r="GZ43" s="17">
        <v>0.86</v>
      </c>
      <c r="HA43" s="17">
        <v>0.86</v>
      </c>
      <c r="HB43" s="17">
        <v>0.86</v>
      </c>
      <c r="HC43" s="17">
        <v>0.86</v>
      </c>
      <c r="HD43" s="17">
        <v>0.86</v>
      </c>
      <c r="HE43" s="17">
        <v>0.86</v>
      </c>
      <c r="HF43" s="17">
        <v>0.86</v>
      </c>
      <c r="HG43" s="17">
        <v>0.86</v>
      </c>
      <c r="HH43" s="17">
        <v>0.86</v>
      </c>
      <c r="HI43" s="17">
        <v>0.86</v>
      </c>
      <c r="HJ43" s="17">
        <v>0.86</v>
      </c>
      <c r="HK43" s="17">
        <v>0.86</v>
      </c>
      <c r="HL43" s="17">
        <v>0.86</v>
      </c>
      <c r="HM43" s="17">
        <v>0.86</v>
      </c>
      <c r="HN43" s="17">
        <v>0.86</v>
      </c>
      <c r="HO43" s="17">
        <v>0.86</v>
      </c>
      <c r="HP43" s="17">
        <v>0.86</v>
      </c>
      <c r="HQ43" s="17">
        <v>0.86</v>
      </c>
      <c r="HR43" s="17">
        <v>0.86</v>
      </c>
      <c r="HS43" s="17">
        <v>0.86</v>
      </c>
      <c r="HT43" s="17">
        <v>0.86</v>
      </c>
      <c r="HU43" s="17">
        <v>0.86</v>
      </c>
      <c r="HV43" s="17">
        <v>0.86</v>
      </c>
      <c r="HW43" s="17">
        <v>0.86</v>
      </c>
      <c r="HX43" s="17">
        <v>0.86</v>
      </c>
      <c r="HY43" s="17">
        <v>0.86</v>
      </c>
      <c r="HZ43" s="17">
        <v>0.86</v>
      </c>
      <c r="IA43" s="17">
        <v>0.86</v>
      </c>
      <c r="IB43" s="17">
        <v>0.86</v>
      </c>
      <c r="IC43" s="17">
        <v>0.86</v>
      </c>
      <c r="ID43" s="17">
        <v>0.86</v>
      </c>
      <c r="IE43" s="17">
        <v>0.86</v>
      </c>
      <c r="IF43" s="17">
        <v>0.86</v>
      </c>
      <c r="IG43" s="17">
        <v>0.86</v>
      </c>
      <c r="IH43" s="17">
        <v>0.86</v>
      </c>
      <c r="II43" s="17">
        <v>0.86</v>
      </c>
      <c r="IJ43" s="17">
        <v>0.86</v>
      </c>
      <c r="IK43" s="17">
        <v>0.86</v>
      </c>
      <c r="IL43" s="17">
        <v>0.86</v>
      </c>
      <c r="IM43" s="17">
        <v>0.86</v>
      </c>
      <c r="IN43" s="17">
        <v>0.86</v>
      </c>
      <c r="IO43" s="17">
        <v>0.86</v>
      </c>
      <c r="IP43" s="17">
        <v>0.86</v>
      </c>
      <c r="IQ43" s="17">
        <v>0.86</v>
      </c>
      <c r="IR43" s="17">
        <v>0.86</v>
      </c>
      <c r="IS43" s="17">
        <v>0.86</v>
      </c>
      <c r="IT43" s="17">
        <v>0.86</v>
      </c>
      <c r="IU43" s="17">
        <v>0.86</v>
      </c>
      <c r="IV43" s="17">
        <v>0.86</v>
      </c>
      <c r="IW43" s="17">
        <v>0.86</v>
      </c>
      <c r="IX43" s="17">
        <v>0.93</v>
      </c>
      <c r="IY43" s="17">
        <v>0.93</v>
      </c>
      <c r="IZ43" s="17">
        <v>0.93</v>
      </c>
      <c r="JA43" s="17">
        <v>0.93</v>
      </c>
      <c r="JB43" s="17">
        <v>0.93</v>
      </c>
      <c r="JC43" s="17">
        <v>0.93</v>
      </c>
      <c r="JD43" s="17">
        <v>0.93</v>
      </c>
      <c r="JE43" s="17">
        <v>0.93</v>
      </c>
      <c r="JF43" s="17">
        <v>0.93</v>
      </c>
      <c r="JG43" s="17">
        <v>0.93</v>
      </c>
      <c r="JH43" s="17">
        <v>0.93</v>
      </c>
      <c r="JI43" s="17">
        <v>0.93</v>
      </c>
      <c r="JJ43" s="17">
        <v>0.93</v>
      </c>
      <c r="JK43" s="17">
        <v>0.93</v>
      </c>
      <c r="JL43" s="17">
        <v>0.93</v>
      </c>
      <c r="JM43" s="17">
        <v>0.93</v>
      </c>
      <c r="JN43" s="17">
        <v>0.93</v>
      </c>
      <c r="JO43" s="17">
        <v>0.93</v>
      </c>
      <c r="JP43" s="17">
        <v>0.93</v>
      </c>
      <c r="JQ43" s="17">
        <v>0.93</v>
      </c>
      <c r="JR43" s="17">
        <v>0.93</v>
      </c>
      <c r="JS43" s="17">
        <v>0.93</v>
      </c>
      <c r="JT43" s="17">
        <v>0.93</v>
      </c>
      <c r="JU43" s="17">
        <v>0.93</v>
      </c>
      <c r="JV43" s="17">
        <v>0.93</v>
      </c>
      <c r="JW43" s="17">
        <v>0.93</v>
      </c>
      <c r="JX43" s="17">
        <v>0.93</v>
      </c>
      <c r="JY43" s="17">
        <v>0.93</v>
      </c>
      <c r="JZ43" s="17">
        <v>0.93</v>
      </c>
      <c r="KA43" s="17">
        <v>0.93</v>
      </c>
      <c r="KB43" s="17">
        <v>0.93</v>
      </c>
      <c r="KC43" s="17">
        <v>0.93</v>
      </c>
      <c r="KD43" s="17">
        <v>0.93</v>
      </c>
      <c r="KE43" s="17">
        <v>0.93</v>
      </c>
      <c r="KF43" s="17">
        <v>0.93</v>
      </c>
      <c r="KG43" s="17">
        <v>0.93</v>
      </c>
      <c r="KH43" s="17">
        <v>0.93</v>
      </c>
      <c r="KI43" s="17">
        <v>0.93</v>
      </c>
      <c r="KJ43" s="17">
        <v>0.93</v>
      </c>
      <c r="KK43" s="17">
        <v>0.93</v>
      </c>
      <c r="KL43" s="17">
        <v>0.93</v>
      </c>
      <c r="KM43" s="17">
        <v>0.93</v>
      </c>
      <c r="KN43" s="17">
        <v>0.93</v>
      </c>
      <c r="KO43" s="17">
        <v>0.93</v>
      </c>
      <c r="KP43" s="17">
        <v>0.93</v>
      </c>
      <c r="KQ43" s="17">
        <v>0.93</v>
      </c>
      <c r="KR43" s="17">
        <v>0.93</v>
      </c>
      <c r="KS43" s="17">
        <v>0.93</v>
      </c>
      <c r="KT43" s="17">
        <v>0.93</v>
      </c>
      <c r="KU43" s="17">
        <v>0.93</v>
      </c>
      <c r="KV43" s="17">
        <v>0.93</v>
      </c>
      <c r="KW43" s="17">
        <v>0.93</v>
      </c>
      <c r="KX43" s="17">
        <v>0.93</v>
      </c>
      <c r="KY43" s="17">
        <v>0.93</v>
      </c>
      <c r="KZ43" s="17">
        <v>0.93</v>
      </c>
      <c r="LA43" s="17">
        <v>0.93</v>
      </c>
      <c r="LB43" s="17">
        <v>0.93</v>
      </c>
      <c r="LC43" s="17">
        <v>0.93</v>
      </c>
      <c r="LD43" s="17">
        <v>0.93</v>
      </c>
      <c r="LE43" s="17">
        <v>0.93</v>
      </c>
      <c r="LF43" s="17">
        <v>0.93</v>
      </c>
      <c r="LG43" s="17">
        <v>0.93</v>
      </c>
      <c r="LH43" s="17">
        <v>0.93</v>
      </c>
      <c r="LI43" s="17">
        <v>0.93</v>
      </c>
      <c r="LJ43" s="17">
        <v>0.93</v>
      </c>
      <c r="LK43" s="17">
        <v>0.93</v>
      </c>
      <c r="LL43" s="17">
        <v>0.93</v>
      </c>
      <c r="LM43" s="17">
        <v>0.93</v>
      </c>
      <c r="LN43" s="17">
        <v>0.93</v>
      </c>
      <c r="LO43" s="17">
        <v>0.93</v>
      </c>
      <c r="LP43" s="17">
        <v>0.93</v>
      </c>
      <c r="LQ43" s="17">
        <v>0.93</v>
      </c>
      <c r="LR43" s="17">
        <v>0.93</v>
      </c>
      <c r="LS43" s="17">
        <v>0.93</v>
      </c>
      <c r="LT43" s="17">
        <v>0.93</v>
      </c>
      <c r="LU43" s="17">
        <v>0.93</v>
      </c>
      <c r="LV43" s="17">
        <v>0.93</v>
      </c>
      <c r="LW43" s="17">
        <v>0.93</v>
      </c>
      <c r="LX43" s="17">
        <v>0.93</v>
      </c>
      <c r="LY43" s="17">
        <v>0.93</v>
      </c>
      <c r="LZ43" s="17">
        <v>0.93</v>
      </c>
      <c r="MA43" s="17">
        <v>0.93</v>
      </c>
      <c r="MB43" s="17">
        <v>0.93</v>
      </c>
      <c r="MC43" s="17">
        <v>0.93</v>
      </c>
      <c r="MD43" s="17">
        <v>0.93</v>
      </c>
      <c r="ME43" s="17">
        <v>0.93</v>
      </c>
      <c r="MF43" s="17">
        <v>0.93</v>
      </c>
      <c r="MG43" s="17">
        <v>0.93</v>
      </c>
      <c r="MH43" s="17">
        <v>0.93</v>
      </c>
      <c r="MI43" s="17">
        <v>0.93</v>
      </c>
      <c r="MJ43" s="17">
        <v>0.93</v>
      </c>
      <c r="MK43" s="17">
        <v>0.93</v>
      </c>
      <c r="ML43" s="17">
        <v>0.93</v>
      </c>
      <c r="MM43" s="17">
        <v>0.93</v>
      </c>
      <c r="MN43" s="17">
        <v>0.93</v>
      </c>
      <c r="MO43" s="17">
        <v>0.93</v>
      </c>
      <c r="MP43" s="17">
        <v>0.93</v>
      </c>
      <c r="MQ43" s="17">
        <v>0.93</v>
      </c>
      <c r="MR43" s="17">
        <v>0.93</v>
      </c>
      <c r="MS43" s="17">
        <v>0.93</v>
      </c>
      <c r="MT43" s="17">
        <v>0.93</v>
      </c>
      <c r="MU43" s="17">
        <v>0.93</v>
      </c>
      <c r="MV43" s="17">
        <v>0.93</v>
      </c>
      <c r="MW43" s="17">
        <v>0.93</v>
      </c>
      <c r="MX43" s="17">
        <v>0.93</v>
      </c>
      <c r="MY43" s="17">
        <v>0.93</v>
      </c>
      <c r="MZ43" s="17">
        <v>0.93</v>
      </c>
      <c r="NA43" s="17">
        <v>0.93</v>
      </c>
      <c r="NB43" s="17">
        <v>0.93</v>
      </c>
      <c r="NC43" s="17">
        <v>0.93</v>
      </c>
      <c r="ND43" s="17">
        <v>0.93</v>
      </c>
      <c r="NE43" s="17">
        <v>0.93</v>
      </c>
      <c r="NF43" s="17">
        <v>0.93</v>
      </c>
      <c r="NG43" s="17">
        <v>0.93</v>
      </c>
      <c r="NH43" s="17">
        <v>0.93</v>
      </c>
      <c r="NI43" s="17">
        <v>0.93</v>
      </c>
      <c r="NJ43" s="17">
        <v>0.93</v>
      </c>
      <c r="NK43" s="17">
        <v>0.93</v>
      </c>
      <c r="NL43" s="17">
        <v>0.93</v>
      </c>
      <c r="NM43" s="17">
        <v>0.93</v>
      </c>
      <c r="NN43" s="17">
        <v>0.93</v>
      </c>
      <c r="NO43" s="17">
        <v>0.93</v>
      </c>
      <c r="NP43" s="17">
        <v>0.93</v>
      </c>
      <c r="NQ43" s="17">
        <v>0.93</v>
      </c>
      <c r="NR43" s="17">
        <v>0.93</v>
      </c>
      <c r="NS43" s="17">
        <v>0.93</v>
      </c>
      <c r="NT43" s="17">
        <v>0.93</v>
      </c>
      <c r="NU43" s="17">
        <v>0.93</v>
      </c>
      <c r="NV43" s="17">
        <v>0.86</v>
      </c>
      <c r="NW43" s="17">
        <v>0.86</v>
      </c>
      <c r="NX43" s="17">
        <v>0.86</v>
      </c>
      <c r="NY43" s="17">
        <v>0.86</v>
      </c>
      <c r="NZ43" s="17">
        <v>0.86</v>
      </c>
      <c r="OA43" s="17">
        <v>0.86</v>
      </c>
      <c r="OB43" s="17">
        <v>0.86</v>
      </c>
      <c r="OC43" s="17">
        <v>0.86</v>
      </c>
      <c r="OD43" s="17">
        <v>0.86</v>
      </c>
      <c r="OE43" s="17">
        <v>0.86</v>
      </c>
      <c r="OF43" s="17">
        <v>0.86</v>
      </c>
      <c r="OG43" s="17">
        <v>0.86</v>
      </c>
      <c r="OH43" s="17">
        <v>0.86</v>
      </c>
      <c r="OI43" s="17">
        <v>0.86</v>
      </c>
      <c r="OJ43" s="17">
        <v>0.86</v>
      </c>
      <c r="OK43" s="17">
        <v>0.86</v>
      </c>
      <c r="OL43" s="17">
        <v>0.86</v>
      </c>
      <c r="OM43" s="17">
        <v>0.86</v>
      </c>
      <c r="ON43" s="17">
        <v>0.86</v>
      </c>
      <c r="OO43" s="17">
        <v>0.86</v>
      </c>
      <c r="OP43" s="17">
        <v>0.86</v>
      </c>
      <c r="OQ43" s="17">
        <v>0.86</v>
      </c>
      <c r="OR43" s="17">
        <v>0.86</v>
      </c>
      <c r="OS43" s="17">
        <v>0.86</v>
      </c>
      <c r="OT43" s="17">
        <v>0.86</v>
      </c>
      <c r="OU43" s="17">
        <v>0.86</v>
      </c>
      <c r="OV43" s="17">
        <v>0.86</v>
      </c>
      <c r="OW43" s="17">
        <v>0.86</v>
      </c>
      <c r="OX43" s="17">
        <v>0.86</v>
      </c>
      <c r="OY43" s="17">
        <v>0.86</v>
      </c>
      <c r="OZ43" s="17">
        <v>0.86</v>
      </c>
      <c r="PA43" s="17">
        <v>0.86</v>
      </c>
      <c r="PB43" s="17">
        <v>0.86</v>
      </c>
      <c r="PC43" s="17">
        <v>0.86</v>
      </c>
      <c r="PD43" s="17">
        <v>0.86</v>
      </c>
      <c r="PE43" s="17">
        <v>0.86</v>
      </c>
      <c r="PF43" s="17">
        <v>0.86</v>
      </c>
      <c r="PG43" s="17">
        <v>0.86</v>
      </c>
      <c r="PH43" s="17">
        <v>0.86</v>
      </c>
      <c r="PI43" s="17">
        <v>0.86</v>
      </c>
      <c r="PJ43" s="17">
        <v>0.86</v>
      </c>
      <c r="PK43" s="17">
        <v>0.86</v>
      </c>
      <c r="PL43" s="17">
        <v>0.86</v>
      </c>
      <c r="PM43" s="17">
        <v>0.86</v>
      </c>
      <c r="PN43" s="17">
        <v>0.86</v>
      </c>
      <c r="PO43" s="17">
        <v>0.86</v>
      </c>
      <c r="PP43" s="17">
        <v>0.86</v>
      </c>
      <c r="PQ43" s="17">
        <v>0.86</v>
      </c>
      <c r="PR43" s="17">
        <v>0.86</v>
      </c>
      <c r="PS43" s="17">
        <v>0.86</v>
      </c>
      <c r="PT43" s="17">
        <v>0.86</v>
      </c>
      <c r="PU43" s="17">
        <v>0.86</v>
      </c>
      <c r="PV43" s="17">
        <v>0.86</v>
      </c>
      <c r="PW43" s="17">
        <v>0.86</v>
      </c>
      <c r="PX43" s="17">
        <v>0.86</v>
      </c>
      <c r="PY43" s="17">
        <v>0.86</v>
      </c>
      <c r="PZ43" s="17">
        <v>0.86</v>
      </c>
      <c r="QA43" s="17">
        <v>0.86</v>
      </c>
      <c r="QB43" s="17">
        <v>0.86</v>
      </c>
      <c r="QC43" s="17">
        <v>0.86</v>
      </c>
      <c r="QD43" s="17">
        <v>0.86</v>
      </c>
      <c r="QE43" s="17">
        <v>0.86</v>
      </c>
      <c r="QF43" s="17">
        <v>0.86</v>
      </c>
      <c r="QG43" s="17">
        <v>0.86</v>
      </c>
      <c r="QH43" s="17">
        <v>0.86</v>
      </c>
      <c r="QI43" s="17">
        <v>0.86</v>
      </c>
      <c r="QJ43" s="17">
        <v>0.86</v>
      </c>
      <c r="QK43" s="17">
        <v>0.86</v>
      </c>
      <c r="QL43" s="17">
        <v>0.86</v>
      </c>
      <c r="QM43" s="17">
        <v>0.86</v>
      </c>
      <c r="QN43" s="17">
        <v>0.86</v>
      </c>
      <c r="QO43" s="17">
        <v>0.86</v>
      </c>
      <c r="QP43" s="17">
        <v>0.86</v>
      </c>
      <c r="QQ43" s="17">
        <v>0.86</v>
      </c>
      <c r="QR43" s="17">
        <v>0.86</v>
      </c>
      <c r="QS43" s="17">
        <v>0.86</v>
      </c>
      <c r="QT43" s="17">
        <v>0.86</v>
      </c>
      <c r="QU43" s="17">
        <v>0.86</v>
      </c>
      <c r="QV43" s="17">
        <v>0.86</v>
      </c>
      <c r="QW43" s="17">
        <v>0.86</v>
      </c>
      <c r="QX43" s="17">
        <v>0.86</v>
      </c>
      <c r="QY43" s="17">
        <v>0.86</v>
      </c>
      <c r="QZ43" s="17">
        <v>0.86</v>
      </c>
      <c r="RA43" s="17">
        <v>0.86</v>
      </c>
      <c r="RB43" s="17">
        <v>0.86</v>
      </c>
      <c r="RC43" s="17">
        <v>0.86</v>
      </c>
      <c r="RD43" s="17">
        <v>0.86</v>
      </c>
      <c r="RE43" s="17">
        <v>0.86</v>
      </c>
      <c r="RF43" s="17">
        <v>0.86</v>
      </c>
      <c r="RG43" s="17">
        <v>0.86</v>
      </c>
      <c r="RH43" s="17">
        <v>0.86</v>
      </c>
      <c r="RI43" s="17">
        <v>0.86</v>
      </c>
      <c r="RJ43" s="17">
        <v>0.86</v>
      </c>
      <c r="RK43" s="17">
        <v>0.86</v>
      </c>
      <c r="RL43" s="17">
        <v>0.86</v>
      </c>
      <c r="RM43" s="17">
        <v>0.86</v>
      </c>
      <c r="RN43" s="17">
        <v>0.86</v>
      </c>
      <c r="RO43" s="17">
        <v>0.86</v>
      </c>
      <c r="RP43" s="17">
        <v>0.86</v>
      </c>
      <c r="RQ43" s="17">
        <v>0.86</v>
      </c>
      <c r="RR43" s="17">
        <v>0.86</v>
      </c>
      <c r="RS43" s="17">
        <v>0.86</v>
      </c>
      <c r="RT43" s="17">
        <v>0.86</v>
      </c>
      <c r="RU43" s="17">
        <v>0.86</v>
      </c>
      <c r="RV43" s="17">
        <v>0.86</v>
      </c>
      <c r="RW43" s="17">
        <v>0.86</v>
      </c>
      <c r="RX43" s="17">
        <v>0.86</v>
      </c>
      <c r="RY43" s="17">
        <v>0.86</v>
      </c>
      <c r="RZ43" s="17">
        <v>0.86</v>
      </c>
      <c r="SA43" s="17">
        <v>0.86</v>
      </c>
      <c r="SB43" s="17">
        <v>0.86</v>
      </c>
      <c r="SC43" s="17">
        <v>0.86</v>
      </c>
      <c r="SD43" s="17">
        <v>0.86</v>
      </c>
      <c r="SE43" s="17">
        <v>0.86</v>
      </c>
      <c r="SF43" s="17">
        <v>0.86</v>
      </c>
      <c r="SG43" s="17">
        <v>0.86</v>
      </c>
      <c r="SH43" s="17">
        <v>0.86</v>
      </c>
      <c r="SI43" s="17">
        <v>0.86</v>
      </c>
      <c r="SJ43" s="17">
        <v>0.86</v>
      </c>
      <c r="SK43" s="17">
        <v>0.86</v>
      </c>
      <c r="SL43" s="17">
        <v>0.86</v>
      </c>
      <c r="SM43" s="17">
        <v>0.86</v>
      </c>
      <c r="SN43" s="17">
        <v>0.86</v>
      </c>
      <c r="SO43" s="17">
        <v>0.86</v>
      </c>
      <c r="SP43" s="17">
        <v>0.86</v>
      </c>
      <c r="SQ43" s="17">
        <v>0.86</v>
      </c>
      <c r="SR43" s="17">
        <v>0.86</v>
      </c>
      <c r="SS43" s="17">
        <v>0.86</v>
      </c>
    </row>
    <row r="44" spans="1:513" ht="15.75" customHeight="1" x14ac:dyDescent="0.2">
      <c r="A44" s="5" t="s">
        <v>64</v>
      </c>
      <c r="B44" s="25" t="s">
        <v>65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  <c r="HN44" s="26"/>
      <c r="HO44" s="26"/>
      <c r="HP44" s="26"/>
      <c r="HQ44" s="26"/>
      <c r="HR44" s="26"/>
      <c r="HS44" s="26"/>
      <c r="HT44" s="26"/>
      <c r="HU44" s="26"/>
      <c r="HV44" s="26"/>
      <c r="HW44" s="26"/>
      <c r="HX44" s="26"/>
      <c r="HY44" s="26"/>
      <c r="HZ44" s="26"/>
      <c r="IA44" s="26"/>
      <c r="IB44" s="26"/>
      <c r="IC44" s="26"/>
      <c r="ID44" s="26"/>
      <c r="IE44" s="26"/>
      <c r="IF44" s="26"/>
      <c r="IG44" s="26"/>
      <c r="IH44" s="26"/>
      <c r="II44" s="26"/>
      <c r="IJ44" s="26"/>
      <c r="IK44" s="26"/>
      <c r="IL44" s="26"/>
      <c r="IM44" s="26"/>
      <c r="IN44" s="26"/>
      <c r="IO44" s="26"/>
      <c r="IP44" s="26"/>
      <c r="IQ44" s="26"/>
      <c r="IR44" s="26"/>
      <c r="IS44" s="26"/>
      <c r="IT44" s="26"/>
      <c r="IU44" s="26"/>
      <c r="IV44" s="26"/>
      <c r="IW44" s="26"/>
      <c r="IX44" s="25" t="s">
        <v>67</v>
      </c>
      <c r="IY44" s="26"/>
      <c r="IZ44" s="26"/>
      <c r="JA44" s="26"/>
      <c r="JB44" s="26"/>
      <c r="JC44" s="26"/>
      <c r="JD44" s="26"/>
      <c r="JE44" s="26"/>
      <c r="JF44" s="26"/>
      <c r="JG44" s="26"/>
      <c r="JH44" s="26"/>
      <c r="JI44" s="26"/>
      <c r="JJ44" s="26"/>
      <c r="JK44" s="26"/>
      <c r="JL44" s="26"/>
      <c r="JM44" s="26"/>
      <c r="JN44" s="26"/>
      <c r="JO44" s="26"/>
      <c r="JP44" s="26"/>
      <c r="JQ44" s="26"/>
      <c r="JR44" s="26"/>
      <c r="JS44" s="26"/>
      <c r="JT44" s="26"/>
      <c r="JU44" s="26"/>
      <c r="JV44" s="26"/>
      <c r="JW44" s="26"/>
      <c r="JX44" s="26"/>
      <c r="JY44" s="26"/>
      <c r="JZ44" s="26"/>
      <c r="KA44" s="26"/>
      <c r="KB44" s="26"/>
      <c r="KC44" s="26"/>
      <c r="KD44" s="26"/>
      <c r="KE44" s="26"/>
      <c r="KF44" s="26"/>
      <c r="KG44" s="26"/>
      <c r="KH44" s="26"/>
      <c r="KI44" s="26"/>
      <c r="KJ44" s="26"/>
      <c r="KK44" s="26"/>
      <c r="KL44" s="26"/>
      <c r="KM44" s="26"/>
      <c r="KN44" s="26"/>
      <c r="KO44" s="26"/>
      <c r="KP44" s="26"/>
      <c r="KQ44" s="26"/>
      <c r="KR44" s="26"/>
      <c r="KS44" s="26"/>
      <c r="KT44" s="26"/>
      <c r="KU44" s="26"/>
      <c r="KV44" s="26"/>
      <c r="KW44" s="26"/>
      <c r="KX44" s="26"/>
      <c r="KY44" s="26"/>
      <c r="KZ44" s="26"/>
      <c r="LA44" s="26"/>
      <c r="LB44" s="26"/>
      <c r="LC44" s="26"/>
      <c r="LD44" s="26"/>
      <c r="LE44" s="26"/>
      <c r="LF44" s="26"/>
      <c r="LG44" s="26"/>
      <c r="LH44" s="26"/>
      <c r="LI44" s="26"/>
      <c r="LJ44" s="26"/>
      <c r="LK44" s="26"/>
      <c r="LL44" s="26"/>
      <c r="LM44" s="26"/>
      <c r="LN44" s="26"/>
      <c r="LO44" s="26"/>
      <c r="LP44" s="26"/>
      <c r="LQ44" s="26"/>
      <c r="LR44" s="26"/>
      <c r="LS44" s="26"/>
      <c r="LT44" s="26"/>
      <c r="LU44" s="26"/>
      <c r="LV44" s="26"/>
      <c r="LW44" s="26"/>
      <c r="LX44" s="26"/>
      <c r="LY44" s="26"/>
      <c r="LZ44" s="26"/>
      <c r="MA44" s="26"/>
      <c r="MB44" s="26"/>
      <c r="MC44" s="26"/>
      <c r="MD44" s="26"/>
      <c r="ME44" s="26"/>
      <c r="MF44" s="26"/>
      <c r="MG44" s="26"/>
      <c r="MH44" s="26"/>
      <c r="MI44" s="26"/>
      <c r="MJ44" s="26"/>
      <c r="MK44" s="26"/>
      <c r="ML44" s="26"/>
      <c r="MM44" s="26"/>
      <c r="MN44" s="26"/>
      <c r="MO44" s="26"/>
      <c r="MP44" s="26"/>
      <c r="MQ44" s="26"/>
      <c r="MR44" s="26"/>
      <c r="MS44" s="26"/>
      <c r="MT44" s="26"/>
      <c r="MU44" s="26"/>
      <c r="MV44" s="26"/>
      <c r="MW44" s="26"/>
      <c r="MX44" s="26"/>
      <c r="MY44" s="26"/>
      <c r="MZ44" s="26"/>
      <c r="NA44" s="26"/>
      <c r="NB44" s="26"/>
      <c r="NC44" s="26"/>
      <c r="ND44" s="26"/>
      <c r="NE44" s="26"/>
      <c r="NF44" s="26"/>
      <c r="NG44" s="26"/>
      <c r="NH44" s="26"/>
      <c r="NI44" s="26"/>
      <c r="NJ44" s="26"/>
      <c r="NK44" s="26"/>
      <c r="NL44" s="26"/>
      <c r="NM44" s="26"/>
      <c r="NN44" s="26"/>
      <c r="NO44" s="26"/>
      <c r="NP44" s="26"/>
      <c r="NQ44" s="26"/>
      <c r="NR44" s="26"/>
      <c r="NS44" s="26"/>
      <c r="NT44" s="26"/>
      <c r="NU44" s="26"/>
      <c r="NV44" s="26"/>
      <c r="NW44" s="26"/>
      <c r="NX44" s="26"/>
      <c r="NY44" s="26"/>
      <c r="NZ44" s="26"/>
      <c r="OA44" s="26"/>
      <c r="OB44" s="26"/>
      <c r="OC44" s="26"/>
      <c r="OD44" s="26"/>
      <c r="OE44" s="26"/>
      <c r="OF44" s="26"/>
      <c r="OG44" s="26"/>
      <c r="OH44" s="26"/>
      <c r="OI44" s="26"/>
      <c r="OJ44" s="26"/>
      <c r="OK44" s="26"/>
      <c r="OL44" s="26"/>
      <c r="OM44" s="26"/>
      <c r="ON44" s="26"/>
      <c r="OO44" s="26"/>
      <c r="OP44" s="26"/>
      <c r="OQ44" s="26"/>
      <c r="OR44" s="26"/>
      <c r="OS44" s="26"/>
      <c r="OT44" s="26"/>
      <c r="OU44" s="26"/>
      <c r="OV44" s="26"/>
      <c r="OW44" s="26"/>
      <c r="OX44" s="26"/>
      <c r="OY44" s="26"/>
      <c r="OZ44" s="26"/>
      <c r="PA44" s="26"/>
      <c r="PB44" s="26"/>
      <c r="PC44" s="26"/>
      <c r="PD44" s="26"/>
      <c r="PE44" s="26"/>
      <c r="PF44" s="26"/>
      <c r="PG44" s="26"/>
      <c r="PH44" s="26"/>
      <c r="PI44" s="26"/>
      <c r="PJ44" s="26"/>
      <c r="PK44" s="26"/>
      <c r="PL44" s="26"/>
      <c r="PM44" s="26"/>
      <c r="PN44" s="26"/>
      <c r="PO44" s="26"/>
      <c r="PP44" s="26"/>
      <c r="PQ44" s="26"/>
      <c r="PR44" s="26"/>
      <c r="PS44" s="26"/>
      <c r="PT44" s="26"/>
      <c r="PU44" s="26"/>
      <c r="PV44" s="26"/>
      <c r="PW44" s="26"/>
      <c r="PX44" s="26"/>
      <c r="PY44" s="26"/>
      <c r="PZ44" s="26"/>
      <c r="QA44" s="26"/>
      <c r="QB44" s="26"/>
      <c r="QC44" s="26"/>
      <c r="QD44" s="26"/>
      <c r="QE44" s="26"/>
      <c r="QF44" s="26"/>
      <c r="QG44" s="26"/>
      <c r="QH44" s="26"/>
      <c r="QI44" s="26"/>
      <c r="QJ44" s="26"/>
      <c r="QK44" s="26"/>
      <c r="QL44" s="26"/>
      <c r="QM44" s="26"/>
      <c r="QN44" s="26"/>
      <c r="QO44" s="26"/>
      <c r="QP44" s="26"/>
      <c r="QQ44" s="26"/>
      <c r="QR44" s="26"/>
      <c r="QS44" s="26"/>
      <c r="QT44" s="26"/>
      <c r="QU44" s="26"/>
      <c r="QV44" s="26"/>
      <c r="QW44" s="26"/>
      <c r="QX44" s="26"/>
      <c r="QY44" s="26"/>
      <c r="QZ44" s="26"/>
      <c r="RA44" s="26"/>
      <c r="RB44" s="26"/>
      <c r="RC44" s="26"/>
      <c r="RD44" s="26"/>
      <c r="RE44" s="26"/>
      <c r="RF44" s="26"/>
      <c r="RG44" s="26"/>
      <c r="RH44" s="26"/>
      <c r="RI44" s="26"/>
      <c r="RJ44" s="26"/>
      <c r="RK44" s="26"/>
      <c r="RL44" s="26"/>
      <c r="RM44" s="26"/>
      <c r="RN44" s="26"/>
      <c r="RO44" s="26"/>
      <c r="RP44" s="26"/>
      <c r="RQ44" s="26"/>
      <c r="RR44" s="26"/>
      <c r="RS44" s="26"/>
      <c r="RT44" s="26"/>
      <c r="RU44" s="26"/>
      <c r="RV44" s="26"/>
      <c r="RW44" s="26"/>
      <c r="RX44" s="26"/>
      <c r="RY44" s="26"/>
      <c r="RZ44" s="26"/>
      <c r="SA44" s="26"/>
      <c r="SB44" s="26"/>
      <c r="SC44" s="26"/>
      <c r="SD44" s="26"/>
      <c r="SE44" s="26"/>
      <c r="SF44" s="26"/>
      <c r="SG44" s="26"/>
      <c r="SH44" s="26"/>
      <c r="SI44" s="26"/>
      <c r="SJ44" s="26"/>
      <c r="SK44" s="26"/>
      <c r="SL44" s="26"/>
      <c r="SM44" s="26"/>
      <c r="SN44" s="26"/>
      <c r="SO44" s="26"/>
      <c r="SP44" s="26"/>
      <c r="SQ44" s="26"/>
      <c r="SR44" s="26"/>
      <c r="SS44" s="26"/>
    </row>
    <row r="45" spans="1:513" ht="15.75" customHeight="1" x14ac:dyDescent="0.2">
      <c r="A45" s="5" t="s">
        <v>66</v>
      </c>
      <c r="B45">
        <v>1.1399999999999999</v>
      </c>
      <c r="C45">
        <v>1.1399999999999999</v>
      </c>
      <c r="D45">
        <v>1.1399999999999999</v>
      </c>
      <c r="E45">
        <v>1.1399999999999999</v>
      </c>
      <c r="F45">
        <v>1.1399999999999999</v>
      </c>
      <c r="G45">
        <v>1.1399999999999999</v>
      </c>
      <c r="H45">
        <v>1.1399999999999999</v>
      </c>
      <c r="I45">
        <v>1.1399999999999999</v>
      </c>
      <c r="J45">
        <v>1.1399999999999999</v>
      </c>
      <c r="K45">
        <v>1.1399999999999999</v>
      </c>
      <c r="L45">
        <v>1.1399999999999999</v>
      </c>
      <c r="M45">
        <v>1.1399999999999999</v>
      </c>
      <c r="N45">
        <v>1.1399999999999999</v>
      </c>
      <c r="O45">
        <v>1.1399999999999999</v>
      </c>
      <c r="P45">
        <v>1.1399999999999999</v>
      </c>
      <c r="Q45">
        <v>1.1399999999999999</v>
      </c>
      <c r="R45">
        <v>1.1399999999999999</v>
      </c>
      <c r="S45">
        <v>1.1399999999999999</v>
      </c>
      <c r="T45">
        <v>1.1399999999999999</v>
      </c>
      <c r="U45">
        <v>1.1399999999999999</v>
      </c>
      <c r="V45">
        <v>1.1399999999999999</v>
      </c>
      <c r="W45">
        <v>1.1399999999999999</v>
      </c>
      <c r="X45">
        <v>1.1399999999999999</v>
      </c>
      <c r="Y45">
        <v>1.1399999999999999</v>
      </c>
      <c r="Z45">
        <v>1.1399999999999999</v>
      </c>
      <c r="AA45">
        <v>1.1399999999999999</v>
      </c>
      <c r="AB45">
        <v>1.1399999999999999</v>
      </c>
      <c r="AC45">
        <v>1.1399999999999999</v>
      </c>
      <c r="AD45">
        <v>1.1399999999999999</v>
      </c>
      <c r="AE45">
        <v>1.1399999999999999</v>
      </c>
      <c r="AF45">
        <v>1.1399999999999999</v>
      </c>
      <c r="AG45">
        <v>1.1399999999999999</v>
      </c>
      <c r="AH45">
        <v>1.1399999999999999</v>
      </c>
      <c r="AI45">
        <v>1.1399999999999999</v>
      </c>
      <c r="AJ45">
        <v>1.1399999999999999</v>
      </c>
      <c r="AK45">
        <v>1.1399999999999999</v>
      </c>
      <c r="AL45">
        <v>1.1399999999999999</v>
      </c>
      <c r="AM45">
        <v>1.1399999999999999</v>
      </c>
      <c r="AN45">
        <v>1.1399999999999999</v>
      </c>
      <c r="AO45">
        <v>1.1399999999999999</v>
      </c>
      <c r="AP45">
        <v>1.1399999999999999</v>
      </c>
      <c r="AQ45">
        <v>1.1399999999999999</v>
      </c>
      <c r="AR45">
        <v>1.1399999999999999</v>
      </c>
      <c r="AS45">
        <v>1.1399999999999999</v>
      </c>
      <c r="AT45">
        <v>1.1399999999999999</v>
      </c>
      <c r="AU45">
        <v>1.1399999999999999</v>
      </c>
      <c r="AV45">
        <v>1.1399999999999999</v>
      </c>
      <c r="AW45">
        <v>1.1399999999999999</v>
      </c>
      <c r="AX45">
        <v>1.1399999999999999</v>
      </c>
      <c r="AY45">
        <v>1.1399999999999999</v>
      </c>
      <c r="AZ45">
        <v>1.1399999999999999</v>
      </c>
      <c r="BA45">
        <v>1.1399999999999999</v>
      </c>
      <c r="BB45">
        <v>1.1399999999999999</v>
      </c>
      <c r="BC45">
        <v>1.1399999999999999</v>
      </c>
      <c r="BD45">
        <v>1.1399999999999999</v>
      </c>
      <c r="BE45">
        <v>1.1399999999999999</v>
      </c>
      <c r="BF45">
        <v>1.1399999999999999</v>
      </c>
      <c r="BG45">
        <v>1.1399999999999999</v>
      </c>
      <c r="BH45">
        <v>1.1399999999999999</v>
      </c>
      <c r="BI45">
        <v>1.1399999999999999</v>
      </c>
      <c r="BJ45">
        <v>1.1399999999999999</v>
      </c>
      <c r="BK45">
        <v>1.1399999999999999</v>
      </c>
      <c r="BL45">
        <v>1.1399999999999999</v>
      </c>
      <c r="BM45">
        <v>1.1399999999999999</v>
      </c>
      <c r="BN45">
        <v>1.1399999999999999</v>
      </c>
      <c r="BO45">
        <v>1.1399999999999999</v>
      </c>
      <c r="BP45">
        <v>1.1399999999999999</v>
      </c>
      <c r="BQ45">
        <v>1.1399999999999999</v>
      </c>
      <c r="BR45">
        <v>1.1399999999999999</v>
      </c>
      <c r="BS45">
        <v>1.1399999999999999</v>
      </c>
      <c r="BT45">
        <v>1.1399999999999999</v>
      </c>
      <c r="BU45">
        <v>1.1399999999999999</v>
      </c>
      <c r="BV45">
        <v>1.1399999999999999</v>
      </c>
      <c r="BW45">
        <v>1.1399999999999999</v>
      </c>
      <c r="BX45">
        <v>1.1399999999999999</v>
      </c>
      <c r="BY45">
        <v>1.1399999999999999</v>
      </c>
      <c r="BZ45">
        <v>1.1399999999999999</v>
      </c>
      <c r="CA45">
        <v>1.1399999999999999</v>
      </c>
      <c r="CB45">
        <v>1.1399999999999999</v>
      </c>
      <c r="CC45">
        <v>1.1399999999999999</v>
      </c>
      <c r="CD45">
        <v>1.1399999999999999</v>
      </c>
      <c r="CE45">
        <v>1.1399999999999999</v>
      </c>
      <c r="CF45">
        <v>1.1399999999999999</v>
      </c>
      <c r="CG45">
        <v>1.1399999999999999</v>
      </c>
      <c r="CH45">
        <v>1.1399999999999999</v>
      </c>
      <c r="CI45">
        <v>1.1399999999999999</v>
      </c>
      <c r="CJ45">
        <v>1.1399999999999999</v>
      </c>
      <c r="CK45">
        <v>1.1399999999999999</v>
      </c>
      <c r="CL45">
        <v>1.1399999999999999</v>
      </c>
      <c r="CM45">
        <v>1.1399999999999999</v>
      </c>
      <c r="CN45">
        <v>1.1399999999999999</v>
      </c>
      <c r="CO45">
        <v>1.1399999999999999</v>
      </c>
      <c r="CP45">
        <v>1.1399999999999999</v>
      </c>
      <c r="CQ45">
        <v>1.1399999999999999</v>
      </c>
      <c r="CR45">
        <v>1.1399999999999999</v>
      </c>
      <c r="CS45">
        <v>1.1399999999999999</v>
      </c>
      <c r="CT45">
        <v>1.1399999999999999</v>
      </c>
      <c r="CU45">
        <v>1.1399999999999999</v>
      </c>
      <c r="CV45">
        <v>1.1399999999999999</v>
      </c>
      <c r="CW45">
        <v>1.1399999999999999</v>
      </c>
      <c r="CX45">
        <v>1.1399999999999999</v>
      </c>
      <c r="CY45">
        <v>1.1399999999999999</v>
      </c>
      <c r="CZ45">
        <v>1.1399999999999999</v>
      </c>
      <c r="DA45">
        <v>1.1399999999999999</v>
      </c>
      <c r="DB45">
        <v>1.1399999999999999</v>
      </c>
      <c r="DC45">
        <v>1.1399999999999999</v>
      </c>
      <c r="DD45">
        <v>1.1399999999999999</v>
      </c>
      <c r="DE45">
        <v>1.1399999999999999</v>
      </c>
      <c r="DF45">
        <v>1.1399999999999999</v>
      </c>
      <c r="DG45">
        <v>1.1399999999999999</v>
      </c>
      <c r="DH45">
        <v>1.1399999999999999</v>
      </c>
      <c r="DI45">
        <v>1.1399999999999999</v>
      </c>
      <c r="DJ45">
        <v>1.1399999999999999</v>
      </c>
      <c r="DK45">
        <v>1.1399999999999999</v>
      </c>
      <c r="DL45">
        <v>1.1399999999999999</v>
      </c>
      <c r="DM45">
        <v>1.1399999999999999</v>
      </c>
      <c r="DN45">
        <v>1.1399999999999999</v>
      </c>
      <c r="DO45">
        <v>1.1399999999999999</v>
      </c>
      <c r="DP45">
        <v>1.1399999999999999</v>
      </c>
      <c r="DQ45">
        <v>1.1399999999999999</v>
      </c>
      <c r="DR45">
        <v>1.1399999999999999</v>
      </c>
      <c r="DS45">
        <v>1.1399999999999999</v>
      </c>
      <c r="DT45">
        <v>1.1399999999999999</v>
      </c>
      <c r="DU45">
        <v>1.1399999999999999</v>
      </c>
      <c r="DV45">
        <v>1.1399999999999999</v>
      </c>
      <c r="DW45">
        <v>1.1399999999999999</v>
      </c>
      <c r="DX45">
        <v>1.1399999999999999</v>
      </c>
      <c r="DY45">
        <v>1.1399999999999999</v>
      </c>
      <c r="DZ45">
        <v>1.1399999999999999</v>
      </c>
      <c r="EA45">
        <v>1.1399999999999999</v>
      </c>
      <c r="EB45">
        <v>1.1399999999999999</v>
      </c>
      <c r="EC45">
        <v>1.1399999999999999</v>
      </c>
      <c r="ED45">
        <v>1.1399999999999999</v>
      </c>
      <c r="EE45">
        <v>1.1399999999999999</v>
      </c>
      <c r="EF45">
        <v>1.1399999999999999</v>
      </c>
      <c r="EG45">
        <v>1.1399999999999999</v>
      </c>
      <c r="EH45">
        <v>1.1399999999999999</v>
      </c>
      <c r="EI45">
        <v>1.1399999999999999</v>
      </c>
      <c r="EJ45">
        <v>1.1399999999999999</v>
      </c>
      <c r="EK45">
        <v>1.1399999999999999</v>
      </c>
      <c r="EL45">
        <v>1.1399999999999999</v>
      </c>
      <c r="EM45">
        <v>1.1399999999999999</v>
      </c>
      <c r="EN45">
        <v>1.1399999999999999</v>
      </c>
      <c r="EO45">
        <v>1.1399999999999999</v>
      </c>
      <c r="EP45">
        <v>1.1399999999999999</v>
      </c>
      <c r="EQ45">
        <v>1.1399999999999999</v>
      </c>
      <c r="ER45">
        <v>1.1399999999999999</v>
      </c>
      <c r="ES45">
        <v>1.1399999999999999</v>
      </c>
      <c r="ET45">
        <v>1.1399999999999999</v>
      </c>
      <c r="EU45">
        <v>1.1399999999999999</v>
      </c>
      <c r="EV45">
        <v>1.1399999999999999</v>
      </c>
      <c r="EW45">
        <v>1.1399999999999999</v>
      </c>
      <c r="EX45">
        <v>1.1399999999999999</v>
      </c>
      <c r="EY45">
        <v>1.1399999999999999</v>
      </c>
      <c r="EZ45">
        <v>1.1399999999999999</v>
      </c>
      <c r="FA45">
        <v>1.1399999999999999</v>
      </c>
      <c r="FB45">
        <v>1.1399999999999999</v>
      </c>
      <c r="FC45">
        <v>1.1399999999999999</v>
      </c>
      <c r="FD45">
        <v>1.1399999999999999</v>
      </c>
      <c r="FE45">
        <v>1.1399999999999999</v>
      </c>
      <c r="FF45">
        <v>1.1399999999999999</v>
      </c>
      <c r="FG45">
        <v>1.1399999999999999</v>
      </c>
      <c r="FH45">
        <v>1.1399999999999999</v>
      </c>
      <c r="FI45">
        <v>1.1399999999999999</v>
      </c>
      <c r="FJ45">
        <v>1.1399999999999999</v>
      </c>
      <c r="FK45">
        <v>1.1399999999999999</v>
      </c>
      <c r="FL45">
        <v>1.1399999999999999</v>
      </c>
      <c r="FM45">
        <v>1.1399999999999999</v>
      </c>
      <c r="FN45">
        <v>1.1399999999999999</v>
      </c>
      <c r="FO45">
        <v>1.1399999999999999</v>
      </c>
      <c r="FP45">
        <v>1.1399999999999999</v>
      </c>
      <c r="FQ45">
        <v>1.1399999999999999</v>
      </c>
      <c r="FR45">
        <v>1.1399999999999999</v>
      </c>
      <c r="FS45">
        <v>1.1399999999999999</v>
      </c>
      <c r="FT45">
        <v>1.1399999999999999</v>
      </c>
      <c r="FU45">
        <v>1.1399999999999999</v>
      </c>
      <c r="FV45">
        <v>1.1399999999999999</v>
      </c>
      <c r="FW45">
        <v>1.1399999999999999</v>
      </c>
      <c r="FX45">
        <v>1.1399999999999999</v>
      </c>
      <c r="FY45">
        <v>1.1399999999999999</v>
      </c>
      <c r="FZ45">
        <v>1.1399999999999999</v>
      </c>
      <c r="GA45">
        <v>1.1399999999999999</v>
      </c>
      <c r="GB45">
        <v>1.1399999999999999</v>
      </c>
      <c r="GC45">
        <v>1.1399999999999999</v>
      </c>
      <c r="GD45">
        <v>1.1399999999999999</v>
      </c>
      <c r="GE45">
        <v>1.1399999999999999</v>
      </c>
      <c r="GF45">
        <v>1.1399999999999999</v>
      </c>
      <c r="GG45">
        <v>1.1399999999999999</v>
      </c>
      <c r="GH45">
        <v>1.1399999999999999</v>
      </c>
      <c r="GI45">
        <v>1.1399999999999999</v>
      </c>
      <c r="GJ45">
        <v>1.1399999999999999</v>
      </c>
      <c r="GK45">
        <v>1.1399999999999999</v>
      </c>
      <c r="GL45">
        <v>1.1399999999999999</v>
      </c>
      <c r="GM45">
        <v>1.1399999999999999</v>
      </c>
      <c r="GN45">
        <v>1.1399999999999999</v>
      </c>
      <c r="GO45">
        <v>1.1399999999999999</v>
      </c>
      <c r="GP45">
        <v>1.1399999999999999</v>
      </c>
      <c r="GQ45">
        <v>1.1399999999999999</v>
      </c>
      <c r="GR45">
        <v>1.1399999999999999</v>
      </c>
      <c r="GS45">
        <v>1.1399999999999999</v>
      </c>
      <c r="GT45">
        <v>1.1399999999999999</v>
      </c>
      <c r="GU45">
        <v>1.1399999999999999</v>
      </c>
      <c r="GV45">
        <v>1.1399999999999999</v>
      </c>
      <c r="GW45">
        <v>1.1399999999999999</v>
      </c>
      <c r="GX45">
        <v>1.1399999999999999</v>
      </c>
      <c r="GY45">
        <v>1.1399999999999999</v>
      </c>
      <c r="GZ45">
        <v>1.1399999999999999</v>
      </c>
      <c r="HA45">
        <v>1.1399999999999999</v>
      </c>
      <c r="HB45">
        <v>1.1399999999999999</v>
      </c>
      <c r="HC45">
        <v>1.1399999999999999</v>
      </c>
      <c r="HD45">
        <v>1.1399999999999999</v>
      </c>
      <c r="HE45">
        <v>1.1399999999999999</v>
      </c>
      <c r="HF45">
        <v>1.1399999999999999</v>
      </c>
      <c r="HG45">
        <v>1.1399999999999999</v>
      </c>
      <c r="HH45">
        <v>1.1399999999999999</v>
      </c>
      <c r="HI45">
        <v>1.1399999999999999</v>
      </c>
      <c r="HJ45">
        <v>1.1399999999999999</v>
      </c>
      <c r="HK45">
        <v>1.1399999999999999</v>
      </c>
      <c r="HL45">
        <v>1.1399999999999999</v>
      </c>
      <c r="HM45">
        <v>1.1399999999999999</v>
      </c>
      <c r="HN45">
        <v>1.1399999999999999</v>
      </c>
      <c r="HO45">
        <v>1.1399999999999999</v>
      </c>
      <c r="HP45">
        <v>1.1399999999999999</v>
      </c>
      <c r="HQ45">
        <v>1.1399999999999999</v>
      </c>
      <c r="HR45">
        <v>1.1399999999999999</v>
      </c>
      <c r="HS45">
        <v>1.1399999999999999</v>
      </c>
      <c r="HT45">
        <v>1.1399999999999999</v>
      </c>
      <c r="HU45">
        <v>1.1399999999999999</v>
      </c>
      <c r="HV45">
        <v>1.1399999999999999</v>
      </c>
      <c r="HW45">
        <v>1.1399999999999999</v>
      </c>
      <c r="HX45">
        <v>1.1399999999999999</v>
      </c>
      <c r="HY45">
        <v>1.1399999999999999</v>
      </c>
      <c r="HZ45">
        <v>1.1399999999999999</v>
      </c>
      <c r="IA45">
        <v>1.1399999999999999</v>
      </c>
      <c r="IB45">
        <v>1.1399999999999999</v>
      </c>
      <c r="IC45">
        <v>1.1399999999999999</v>
      </c>
      <c r="ID45">
        <v>1.1399999999999999</v>
      </c>
      <c r="IE45">
        <v>1.1399999999999999</v>
      </c>
      <c r="IF45">
        <v>1.1399999999999999</v>
      </c>
      <c r="IG45">
        <v>1.1399999999999999</v>
      </c>
      <c r="IH45">
        <v>1.1399999999999999</v>
      </c>
      <c r="II45">
        <v>1.1399999999999999</v>
      </c>
      <c r="IJ45">
        <v>1.1399999999999999</v>
      </c>
      <c r="IK45">
        <v>1.1399999999999999</v>
      </c>
      <c r="IL45">
        <v>1.1399999999999999</v>
      </c>
      <c r="IM45">
        <v>1.1399999999999999</v>
      </c>
      <c r="IN45">
        <v>1.1399999999999999</v>
      </c>
      <c r="IO45">
        <v>1.1399999999999999</v>
      </c>
      <c r="IP45">
        <v>1.1399999999999999</v>
      </c>
      <c r="IQ45">
        <v>1.1399999999999999</v>
      </c>
      <c r="IR45">
        <v>1.1399999999999999</v>
      </c>
      <c r="IS45">
        <v>1.1399999999999999</v>
      </c>
      <c r="IT45">
        <v>1.1399999999999999</v>
      </c>
      <c r="IU45">
        <v>1.1399999999999999</v>
      </c>
      <c r="IV45">
        <v>1.1399999999999999</v>
      </c>
      <c r="IW45">
        <v>1.1399999999999999</v>
      </c>
      <c r="IX45">
        <v>1</v>
      </c>
      <c r="IY45">
        <v>1</v>
      </c>
      <c r="IZ45">
        <v>1</v>
      </c>
      <c r="JA45">
        <v>1</v>
      </c>
      <c r="JB45">
        <v>1</v>
      </c>
      <c r="JC45">
        <v>1</v>
      </c>
      <c r="JD45">
        <v>1</v>
      </c>
      <c r="JE45">
        <v>1</v>
      </c>
      <c r="JF45">
        <v>1</v>
      </c>
      <c r="JG45">
        <v>1</v>
      </c>
      <c r="JH45">
        <v>1</v>
      </c>
      <c r="JI45">
        <v>1</v>
      </c>
      <c r="JJ45">
        <v>1</v>
      </c>
      <c r="JK45">
        <v>1</v>
      </c>
      <c r="JL45">
        <v>1</v>
      </c>
      <c r="JM45">
        <v>1</v>
      </c>
      <c r="JN45">
        <v>1</v>
      </c>
      <c r="JO45">
        <v>1</v>
      </c>
      <c r="JP45">
        <v>1</v>
      </c>
      <c r="JQ45">
        <v>1</v>
      </c>
      <c r="JR45">
        <v>1</v>
      </c>
      <c r="JS45">
        <v>1</v>
      </c>
      <c r="JT45">
        <v>1</v>
      </c>
      <c r="JU45">
        <v>1</v>
      </c>
      <c r="JV45">
        <v>1</v>
      </c>
      <c r="JW45">
        <v>1</v>
      </c>
      <c r="JX45">
        <v>1</v>
      </c>
      <c r="JY45">
        <v>1</v>
      </c>
      <c r="JZ45">
        <v>1</v>
      </c>
      <c r="KA45">
        <v>1</v>
      </c>
      <c r="KB45">
        <v>1</v>
      </c>
      <c r="KC45">
        <v>1</v>
      </c>
      <c r="KD45">
        <v>1</v>
      </c>
      <c r="KE45">
        <v>1</v>
      </c>
      <c r="KF45">
        <v>1</v>
      </c>
      <c r="KG45">
        <v>1</v>
      </c>
      <c r="KH45">
        <v>1</v>
      </c>
      <c r="KI45">
        <v>1</v>
      </c>
      <c r="KJ45">
        <v>1</v>
      </c>
      <c r="KK45">
        <v>1</v>
      </c>
      <c r="KL45">
        <v>1</v>
      </c>
      <c r="KM45">
        <v>1</v>
      </c>
      <c r="KN45">
        <v>1</v>
      </c>
      <c r="KO45">
        <v>1</v>
      </c>
      <c r="KP45">
        <v>1</v>
      </c>
      <c r="KQ45">
        <v>1</v>
      </c>
      <c r="KR45">
        <v>1</v>
      </c>
      <c r="KS45">
        <v>1</v>
      </c>
      <c r="KT45">
        <v>1</v>
      </c>
      <c r="KU45">
        <v>1</v>
      </c>
      <c r="KV45">
        <v>1</v>
      </c>
      <c r="KW45">
        <v>1</v>
      </c>
      <c r="KX45">
        <v>1</v>
      </c>
      <c r="KY45">
        <v>1</v>
      </c>
      <c r="KZ45">
        <v>1</v>
      </c>
      <c r="LA45">
        <v>1</v>
      </c>
      <c r="LB45">
        <v>1</v>
      </c>
      <c r="LC45">
        <v>1</v>
      </c>
      <c r="LD45">
        <v>1</v>
      </c>
      <c r="LE45">
        <v>1</v>
      </c>
      <c r="LF45">
        <v>1</v>
      </c>
      <c r="LG45">
        <v>1</v>
      </c>
      <c r="LH45">
        <v>1</v>
      </c>
      <c r="LI45">
        <v>1</v>
      </c>
      <c r="LJ45">
        <v>1</v>
      </c>
      <c r="LK45">
        <v>1</v>
      </c>
      <c r="LL45">
        <v>1</v>
      </c>
      <c r="LM45">
        <v>1</v>
      </c>
      <c r="LN45">
        <v>1</v>
      </c>
      <c r="LO45">
        <v>1</v>
      </c>
      <c r="LP45">
        <v>1</v>
      </c>
      <c r="LQ45">
        <v>1</v>
      </c>
      <c r="LR45">
        <v>1</v>
      </c>
      <c r="LS45">
        <v>1</v>
      </c>
      <c r="LT45">
        <v>1</v>
      </c>
      <c r="LU45">
        <v>1</v>
      </c>
      <c r="LV45">
        <v>1</v>
      </c>
      <c r="LW45">
        <v>1</v>
      </c>
      <c r="LX45">
        <v>1</v>
      </c>
      <c r="LY45">
        <v>1</v>
      </c>
      <c r="LZ45">
        <v>1</v>
      </c>
      <c r="MA45">
        <v>1</v>
      </c>
      <c r="MB45">
        <v>1</v>
      </c>
      <c r="MC45">
        <v>1</v>
      </c>
      <c r="MD45">
        <v>1</v>
      </c>
      <c r="ME45">
        <v>1</v>
      </c>
      <c r="MF45">
        <v>1</v>
      </c>
      <c r="MG45">
        <v>1</v>
      </c>
      <c r="MH45">
        <v>1</v>
      </c>
      <c r="MI45">
        <v>1</v>
      </c>
      <c r="MJ45">
        <v>1</v>
      </c>
      <c r="MK45">
        <v>1</v>
      </c>
      <c r="ML45">
        <v>1</v>
      </c>
      <c r="MM45">
        <v>1</v>
      </c>
      <c r="MN45">
        <v>1</v>
      </c>
      <c r="MO45">
        <v>1</v>
      </c>
      <c r="MP45">
        <v>1</v>
      </c>
      <c r="MQ45">
        <v>1</v>
      </c>
      <c r="MR45">
        <v>1</v>
      </c>
      <c r="MS45">
        <v>1</v>
      </c>
      <c r="MT45">
        <v>1</v>
      </c>
      <c r="MU45">
        <v>1</v>
      </c>
      <c r="MV45">
        <v>1</v>
      </c>
      <c r="MW45">
        <v>1</v>
      </c>
      <c r="MX45">
        <v>1</v>
      </c>
      <c r="MY45">
        <v>1</v>
      </c>
      <c r="MZ45">
        <v>1</v>
      </c>
      <c r="NA45">
        <v>1</v>
      </c>
      <c r="NB45">
        <v>1</v>
      </c>
      <c r="NC45">
        <v>1</v>
      </c>
      <c r="ND45">
        <v>1</v>
      </c>
      <c r="NE45">
        <v>1</v>
      </c>
      <c r="NF45">
        <v>1</v>
      </c>
      <c r="NG45">
        <v>1</v>
      </c>
      <c r="NH45">
        <v>1</v>
      </c>
      <c r="NI45">
        <v>1</v>
      </c>
      <c r="NJ45">
        <v>1</v>
      </c>
      <c r="NK45">
        <v>1</v>
      </c>
      <c r="NL45">
        <v>1</v>
      </c>
      <c r="NM45">
        <v>1</v>
      </c>
      <c r="NN45">
        <v>1</v>
      </c>
      <c r="NO45">
        <v>1</v>
      </c>
      <c r="NP45">
        <v>1</v>
      </c>
      <c r="NQ45">
        <v>1</v>
      </c>
      <c r="NR45">
        <v>1</v>
      </c>
      <c r="NS45">
        <v>1</v>
      </c>
      <c r="NT45">
        <v>1</v>
      </c>
      <c r="NU45">
        <v>1</v>
      </c>
      <c r="NV45">
        <v>1</v>
      </c>
      <c r="NW45">
        <v>1</v>
      </c>
      <c r="NX45">
        <v>1</v>
      </c>
      <c r="NY45">
        <v>1</v>
      </c>
      <c r="NZ45">
        <v>1</v>
      </c>
      <c r="OA45">
        <v>1</v>
      </c>
      <c r="OB45">
        <v>1</v>
      </c>
      <c r="OC45">
        <v>1</v>
      </c>
      <c r="OD45">
        <v>1</v>
      </c>
      <c r="OE45">
        <v>1</v>
      </c>
      <c r="OF45">
        <v>1</v>
      </c>
      <c r="OG45">
        <v>1</v>
      </c>
      <c r="OH45">
        <v>1</v>
      </c>
      <c r="OI45">
        <v>1</v>
      </c>
      <c r="OJ45">
        <v>1</v>
      </c>
      <c r="OK45">
        <v>1</v>
      </c>
      <c r="OL45">
        <v>1</v>
      </c>
      <c r="OM45">
        <v>1</v>
      </c>
      <c r="ON45">
        <v>1</v>
      </c>
      <c r="OO45">
        <v>1</v>
      </c>
      <c r="OP45">
        <v>1</v>
      </c>
      <c r="OQ45">
        <v>1</v>
      </c>
      <c r="OR45">
        <v>1</v>
      </c>
      <c r="OS45">
        <v>1</v>
      </c>
      <c r="OT45">
        <v>1</v>
      </c>
      <c r="OU45">
        <v>1</v>
      </c>
      <c r="OV45">
        <v>1</v>
      </c>
      <c r="OW45">
        <v>1</v>
      </c>
      <c r="OX45">
        <v>1</v>
      </c>
      <c r="OY45">
        <v>1</v>
      </c>
      <c r="OZ45">
        <v>1</v>
      </c>
      <c r="PA45">
        <v>1</v>
      </c>
      <c r="PB45">
        <v>1</v>
      </c>
      <c r="PC45">
        <v>1</v>
      </c>
      <c r="PD45">
        <v>1</v>
      </c>
      <c r="PE45">
        <v>1</v>
      </c>
      <c r="PF45">
        <v>1</v>
      </c>
      <c r="PG45">
        <v>1</v>
      </c>
      <c r="PH45">
        <v>1</v>
      </c>
      <c r="PI45">
        <v>1</v>
      </c>
      <c r="PJ45">
        <v>1</v>
      </c>
      <c r="PK45">
        <v>1</v>
      </c>
      <c r="PL45">
        <v>1</v>
      </c>
      <c r="PM45">
        <v>1</v>
      </c>
      <c r="PN45">
        <v>1</v>
      </c>
      <c r="PO45">
        <v>1</v>
      </c>
      <c r="PP45">
        <v>1</v>
      </c>
      <c r="PQ45">
        <v>1</v>
      </c>
      <c r="PR45">
        <v>1</v>
      </c>
      <c r="PS45">
        <v>1</v>
      </c>
      <c r="PT45">
        <v>1</v>
      </c>
      <c r="PU45">
        <v>1</v>
      </c>
      <c r="PV45">
        <v>1</v>
      </c>
      <c r="PW45">
        <v>1</v>
      </c>
      <c r="PX45">
        <v>1</v>
      </c>
      <c r="PY45">
        <v>1</v>
      </c>
      <c r="PZ45">
        <v>1</v>
      </c>
      <c r="QA45">
        <v>1</v>
      </c>
      <c r="QB45">
        <v>1</v>
      </c>
      <c r="QC45">
        <v>1</v>
      </c>
      <c r="QD45">
        <v>1</v>
      </c>
      <c r="QE45">
        <v>1</v>
      </c>
      <c r="QF45">
        <v>1</v>
      </c>
      <c r="QG45">
        <v>1</v>
      </c>
      <c r="QH45">
        <v>1</v>
      </c>
      <c r="QI45">
        <v>1</v>
      </c>
      <c r="QJ45">
        <v>1</v>
      </c>
      <c r="QK45">
        <v>1</v>
      </c>
      <c r="QL45">
        <v>1</v>
      </c>
      <c r="QM45">
        <v>1</v>
      </c>
      <c r="QN45">
        <v>1</v>
      </c>
      <c r="QO45">
        <v>1</v>
      </c>
      <c r="QP45">
        <v>1</v>
      </c>
      <c r="QQ45">
        <v>1</v>
      </c>
      <c r="QR45">
        <v>1</v>
      </c>
      <c r="QS45">
        <v>1</v>
      </c>
      <c r="QT45">
        <v>1</v>
      </c>
      <c r="QU45">
        <v>1</v>
      </c>
      <c r="QV45">
        <v>1</v>
      </c>
      <c r="QW45">
        <v>1</v>
      </c>
      <c r="QX45">
        <v>1</v>
      </c>
      <c r="QY45">
        <v>1</v>
      </c>
      <c r="QZ45">
        <v>1</v>
      </c>
      <c r="RA45">
        <v>1</v>
      </c>
      <c r="RB45">
        <v>1</v>
      </c>
      <c r="RC45">
        <v>1</v>
      </c>
      <c r="RD45">
        <v>1</v>
      </c>
      <c r="RE45">
        <v>1</v>
      </c>
      <c r="RF45">
        <v>1</v>
      </c>
      <c r="RG45">
        <v>1</v>
      </c>
      <c r="RH45">
        <v>1</v>
      </c>
      <c r="RI45">
        <v>1</v>
      </c>
      <c r="RJ45">
        <v>1</v>
      </c>
      <c r="RK45">
        <v>1</v>
      </c>
      <c r="RL45">
        <v>1</v>
      </c>
      <c r="RM45">
        <v>1</v>
      </c>
      <c r="RN45">
        <v>1</v>
      </c>
      <c r="RO45">
        <v>1</v>
      </c>
      <c r="RP45">
        <v>1</v>
      </c>
      <c r="RQ45">
        <v>1</v>
      </c>
      <c r="RR45">
        <v>1</v>
      </c>
      <c r="RS45">
        <v>1</v>
      </c>
      <c r="RT45">
        <v>1</v>
      </c>
      <c r="RU45">
        <v>1</v>
      </c>
      <c r="RV45">
        <v>1</v>
      </c>
      <c r="RW45">
        <v>1</v>
      </c>
      <c r="RX45">
        <v>1</v>
      </c>
      <c r="RY45">
        <v>1</v>
      </c>
      <c r="RZ45">
        <v>1</v>
      </c>
      <c r="SA45">
        <v>1</v>
      </c>
      <c r="SB45">
        <v>1</v>
      </c>
      <c r="SC45">
        <v>1</v>
      </c>
      <c r="SD45">
        <v>1</v>
      </c>
      <c r="SE45">
        <v>1</v>
      </c>
      <c r="SF45">
        <v>1</v>
      </c>
      <c r="SG45">
        <v>1</v>
      </c>
      <c r="SH45">
        <v>1</v>
      </c>
      <c r="SI45">
        <v>1</v>
      </c>
      <c r="SJ45">
        <v>1</v>
      </c>
      <c r="SK45">
        <v>1</v>
      </c>
      <c r="SL45">
        <v>1</v>
      </c>
      <c r="SM45">
        <v>1</v>
      </c>
      <c r="SN45">
        <v>1</v>
      </c>
      <c r="SO45">
        <v>1</v>
      </c>
      <c r="SP45">
        <v>1</v>
      </c>
      <c r="SQ45">
        <v>1</v>
      </c>
      <c r="SR45">
        <v>1</v>
      </c>
      <c r="SS45">
        <v>1</v>
      </c>
    </row>
    <row r="46" spans="1:513" s="18" customFormat="1" ht="15.75" customHeight="1" x14ac:dyDescent="0.2">
      <c r="E46" s="19"/>
      <c r="I46" s="19"/>
      <c r="M46" s="19"/>
      <c r="Q46" s="19"/>
      <c r="U46" s="19"/>
      <c r="Y46" s="19"/>
      <c r="AC46" s="19"/>
      <c r="AG46" s="19"/>
    </row>
    <row r="47" spans="1:513" ht="15.75" customHeight="1" x14ac:dyDescent="0.2">
      <c r="A47" s="5" t="s">
        <v>71</v>
      </c>
      <c r="B47">
        <f>c_B+0.01*$B$19</f>
        <v>1.3544</v>
      </c>
      <c r="C47">
        <f>c_B+0.01*$C$19</f>
        <v>1.3388</v>
      </c>
      <c r="F47">
        <f>c_B+0.01*$B$19</f>
        <v>1.3544</v>
      </c>
      <c r="G47">
        <f>c_B+0.01*$C$19</f>
        <v>1.3388</v>
      </c>
      <c r="J47">
        <f>c_B+0.01*$B$19</f>
        <v>1.3544</v>
      </c>
      <c r="K47">
        <f>c_B+0.01*$C$19</f>
        <v>1.3388</v>
      </c>
      <c r="N47">
        <f>c_B+0.01*$B$19</f>
        <v>1.3544</v>
      </c>
      <c r="O47">
        <f>c_B+0.01*$C$19</f>
        <v>1.3388</v>
      </c>
      <c r="R47">
        <f>c_B+0.01*$B$19</f>
        <v>1.3544</v>
      </c>
      <c r="S47">
        <f>c_B+0.01*$C$19</f>
        <v>1.3388</v>
      </c>
      <c r="V47">
        <f>c_B+0.01*$B$19</f>
        <v>1.3544</v>
      </c>
      <c r="W47">
        <f>c_B+0.01*$C$19</f>
        <v>1.3388</v>
      </c>
      <c r="Z47">
        <f>c_B+0.01*$B$19</f>
        <v>1.3544</v>
      </c>
      <c r="AA47">
        <f>c_B+0.01*$C$19</f>
        <v>1.3388</v>
      </c>
      <c r="AD47">
        <f>c_B+0.01*$B$19</f>
        <v>1.3544</v>
      </c>
      <c r="AE47">
        <f>c_B+0.01*$C$19</f>
        <v>1.3388</v>
      </c>
      <c r="AH47">
        <f>c_B+0.01*$B$19</f>
        <v>1.3544</v>
      </c>
      <c r="AI47">
        <f>c_B+0.01*$C$19</f>
        <v>1.3388</v>
      </c>
      <c r="AK47" s="8"/>
      <c r="AL47">
        <f>c_B+0.01*$B$19</f>
        <v>1.3544</v>
      </c>
      <c r="AM47">
        <f>c_B+0.01*$C$19</f>
        <v>1.3388</v>
      </c>
      <c r="AO47" s="8"/>
      <c r="AP47">
        <f>c_B+0.01*$B$19</f>
        <v>1.3544</v>
      </c>
      <c r="AQ47">
        <f>c_B+0.01*$C$19</f>
        <v>1.3388</v>
      </c>
      <c r="AS47" s="8"/>
      <c r="AT47">
        <f>c_B+0.01*$B$19</f>
        <v>1.3544</v>
      </c>
      <c r="AU47">
        <f>c_B+0.01*$C$19</f>
        <v>1.3388</v>
      </c>
      <c r="AW47" s="8"/>
      <c r="AX47">
        <f>c_B+0.01*$B$19</f>
        <v>1.3544</v>
      </c>
      <c r="AY47">
        <f>c_B+0.01*$C$19</f>
        <v>1.3388</v>
      </c>
      <c r="BA47" s="8"/>
      <c r="BB47">
        <f>c_B+0.01*$B$19</f>
        <v>1.3544</v>
      </c>
      <c r="BC47">
        <f>c_B+0.01*$C$19</f>
        <v>1.3388</v>
      </c>
      <c r="BE47" s="8"/>
      <c r="BF47">
        <f>c_B+0.01*$B$19</f>
        <v>1.3544</v>
      </c>
      <c r="BG47">
        <f>c_B+0.01*$C$19</f>
        <v>1.3388</v>
      </c>
      <c r="BI47" s="8"/>
      <c r="BJ47">
        <f>c_B+0.01*$B$19</f>
        <v>1.3544</v>
      </c>
      <c r="BK47">
        <f>c_B+0.01*$C$19</f>
        <v>1.3388</v>
      </c>
      <c r="BM47" s="8"/>
      <c r="BN47">
        <f>c_B+0.01*$B$19</f>
        <v>1.3544</v>
      </c>
      <c r="BO47">
        <f>c_B+0.01*$C$19</f>
        <v>1.3388</v>
      </c>
      <c r="BQ47" s="8"/>
      <c r="BR47">
        <f>c_B+0.01*$B$19</f>
        <v>1.3544</v>
      </c>
      <c r="BS47">
        <f>c_B+0.01*$C$19</f>
        <v>1.3388</v>
      </c>
      <c r="BU47" s="8"/>
      <c r="BV47">
        <f>c_B+0.01*$B$19</f>
        <v>1.3544</v>
      </c>
      <c r="BW47">
        <f>c_B+0.01*$C$19</f>
        <v>1.3388</v>
      </c>
      <c r="BY47" s="8"/>
      <c r="BZ47">
        <f>c_B+0.01*$B$19</f>
        <v>1.3544</v>
      </c>
      <c r="CA47">
        <f>c_B+0.01*$C$19</f>
        <v>1.3388</v>
      </c>
      <c r="CC47" s="8"/>
      <c r="CD47">
        <f>c_B+0.01*$B$19</f>
        <v>1.3544</v>
      </c>
      <c r="CE47">
        <f>c_B+0.01*$C$19</f>
        <v>1.3388</v>
      </c>
      <c r="CG47" s="8"/>
      <c r="CH47">
        <f>c_B+0.01*$B$19</f>
        <v>1.3544</v>
      </c>
      <c r="CI47">
        <f>c_B+0.01*$C$19</f>
        <v>1.3388</v>
      </c>
      <c r="CK47" s="8"/>
      <c r="CL47">
        <f>c_B+0.01*$B$19</f>
        <v>1.3544</v>
      </c>
      <c r="CM47">
        <f>c_B+0.01*$C$19</f>
        <v>1.3388</v>
      </c>
      <c r="CO47" s="8"/>
      <c r="CP47">
        <f>c_B+0.01*$B$19</f>
        <v>1.3544</v>
      </c>
      <c r="CQ47">
        <f>c_B+0.01*$C$19</f>
        <v>1.3388</v>
      </c>
      <c r="CS47" s="8"/>
      <c r="CT47">
        <f>c_B+0.01*$B$19</f>
        <v>1.3544</v>
      </c>
      <c r="CU47">
        <f>c_B+0.01*$C$19</f>
        <v>1.3388</v>
      </c>
      <c r="CW47" s="8"/>
      <c r="CX47">
        <f>c_B+0.01*$B$19</f>
        <v>1.3544</v>
      </c>
      <c r="CY47">
        <f>c_B+0.01*$C$19</f>
        <v>1.3388</v>
      </c>
      <c r="DA47" s="8"/>
      <c r="DB47">
        <f>c_B+0.01*$B$19</f>
        <v>1.3544</v>
      </c>
      <c r="DC47">
        <f>c_B+0.01*$C$19</f>
        <v>1.3388</v>
      </c>
      <c r="DE47" s="8"/>
      <c r="DF47">
        <f>c_B+0.01*$B$19</f>
        <v>1.3544</v>
      </c>
      <c r="DG47">
        <f>c_B+0.01*$C$19</f>
        <v>1.3388</v>
      </c>
      <c r="DI47" s="8"/>
      <c r="DJ47">
        <f>c_B+0.01*$B$19</f>
        <v>1.3544</v>
      </c>
      <c r="DK47">
        <f>c_B+0.01*$C$19</f>
        <v>1.3388</v>
      </c>
      <c r="DM47" s="8"/>
      <c r="DN47">
        <f>c_B+0.01*$B$19</f>
        <v>1.3544</v>
      </c>
      <c r="DO47">
        <f>c_B+0.01*$C$19</f>
        <v>1.3388</v>
      </c>
      <c r="DQ47" s="8"/>
      <c r="DR47">
        <f>c_B+0.01*$B$19</f>
        <v>1.3544</v>
      </c>
      <c r="DS47">
        <f>c_B+0.01*$C$19</f>
        <v>1.3388</v>
      </c>
      <c r="DU47" s="8"/>
      <c r="DV47">
        <f>c_B+0.01*$B$19</f>
        <v>1.3544</v>
      </c>
      <c r="DW47">
        <f>c_B+0.01*$C$19</f>
        <v>1.3388</v>
      </c>
      <c r="DY47" s="8"/>
      <c r="DZ47">
        <f>c_B+0.01*$B$19</f>
        <v>1.3544</v>
      </c>
      <c r="EA47">
        <f>c_B+0.01*$C$19</f>
        <v>1.3388</v>
      </c>
      <c r="EC47" s="8"/>
      <c r="ED47">
        <f>c_B+0.01*$B$19</f>
        <v>1.3544</v>
      </c>
      <c r="EE47">
        <f>c_B+0.01*$C$19</f>
        <v>1.3388</v>
      </c>
      <c r="EG47" s="8"/>
      <c r="EH47">
        <f>c_B+0.01*$B$19</f>
        <v>1.3544</v>
      </c>
      <c r="EI47">
        <f>c_B+0.01*$C$19</f>
        <v>1.3388</v>
      </c>
      <c r="EK47" s="8"/>
      <c r="EL47">
        <f>c_B+0.01*$B$19</f>
        <v>1.3544</v>
      </c>
      <c r="EM47">
        <f>c_B+0.01*$C$19</f>
        <v>1.3388</v>
      </c>
      <c r="EO47" s="8"/>
      <c r="EP47">
        <f>c_B+0.01*$B$19</f>
        <v>1.3544</v>
      </c>
      <c r="EQ47">
        <f>c_B+0.01*$C$19</f>
        <v>1.3388</v>
      </c>
      <c r="ES47" s="8"/>
      <c r="ET47">
        <f>c_B+0.01*$B$19</f>
        <v>1.3544</v>
      </c>
      <c r="EU47">
        <f>c_B+0.01*$C$19</f>
        <v>1.3388</v>
      </c>
      <c r="EW47" s="8"/>
      <c r="EX47">
        <f>c_B+0.01*$B$19</f>
        <v>1.3544</v>
      </c>
      <c r="EY47">
        <f>c_B+0.01*$C$19</f>
        <v>1.3388</v>
      </c>
      <c r="FA47" s="8"/>
      <c r="FB47">
        <f>c_B+0.01*$B$19</f>
        <v>1.3544</v>
      </c>
      <c r="FC47">
        <f>c_B+0.01*$C$19</f>
        <v>1.3388</v>
      </c>
      <c r="FE47" s="8"/>
      <c r="FF47">
        <f>c_B+0.01*$B$19</f>
        <v>1.3544</v>
      </c>
      <c r="FG47">
        <f>c_B+0.01*$C$19</f>
        <v>1.3388</v>
      </c>
      <c r="FI47" s="8"/>
      <c r="FJ47">
        <f>c_B+0.01*$B$19</f>
        <v>1.3544</v>
      </c>
      <c r="FK47">
        <f>c_B+0.01*$C$19</f>
        <v>1.3388</v>
      </c>
      <c r="FM47" s="8"/>
      <c r="FN47">
        <f>c_B+0.01*$B$19</f>
        <v>1.3544</v>
      </c>
      <c r="FO47">
        <f>c_B+0.01*$C$19</f>
        <v>1.3388</v>
      </c>
      <c r="FQ47" s="8"/>
      <c r="FR47">
        <f>c_B+0.01*$B$19</f>
        <v>1.3544</v>
      </c>
      <c r="FS47">
        <f>c_B+0.01*$C$19</f>
        <v>1.3388</v>
      </c>
      <c r="FU47" s="8"/>
      <c r="FV47">
        <f>c_B+0.01*$B$19</f>
        <v>1.3544</v>
      </c>
      <c r="FW47">
        <f>c_B+0.01*$C$19</f>
        <v>1.3388</v>
      </c>
      <c r="FY47" s="8"/>
      <c r="FZ47">
        <f>c_B+0.01*$B$19</f>
        <v>1.3544</v>
      </c>
      <c r="GA47">
        <f>c_B+0.01*$C$19</f>
        <v>1.3388</v>
      </c>
      <c r="GC47" s="8"/>
      <c r="GD47">
        <f>c_B+0.01*$B$19</f>
        <v>1.3544</v>
      </c>
      <c r="GE47">
        <f>c_B+0.01*$C$19</f>
        <v>1.3388</v>
      </c>
      <c r="GG47" s="8"/>
      <c r="GH47">
        <f>c_B+0.01*$B$19</f>
        <v>1.3544</v>
      </c>
      <c r="GI47">
        <f>c_B+0.01*$C$19</f>
        <v>1.3388</v>
      </c>
      <c r="GK47" s="8"/>
      <c r="GL47">
        <f>c_B+0.01*$B$19</f>
        <v>1.3544</v>
      </c>
      <c r="GM47">
        <f>c_B+0.01*$C$19</f>
        <v>1.3388</v>
      </c>
      <c r="GO47" s="8"/>
      <c r="GP47">
        <f>c_B+0.01*$B$19</f>
        <v>1.3544</v>
      </c>
      <c r="GQ47">
        <f>c_B+0.01*$C$19</f>
        <v>1.3388</v>
      </c>
      <c r="GS47" s="8"/>
      <c r="GT47">
        <f>c_B+0.01*$B$19</f>
        <v>1.3544</v>
      </c>
      <c r="GU47">
        <f>c_B+0.01*$C$19</f>
        <v>1.3388</v>
      </c>
      <c r="GW47" s="8"/>
      <c r="GX47">
        <f>c_B+0.01*$B$19</f>
        <v>1.3544</v>
      </c>
      <c r="GY47">
        <f>c_B+0.01*$C$19</f>
        <v>1.3388</v>
      </c>
      <c r="HA47" s="8"/>
      <c r="HB47">
        <f>c_B+0.01*$B$19</f>
        <v>1.3544</v>
      </c>
      <c r="HC47">
        <f>c_B+0.01*$C$19</f>
        <v>1.3388</v>
      </c>
      <c r="HE47" s="8"/>
      <c r="HF47">
        <f>c_B+0.01*$B$19</f>
        <v>1.3544</v>
      </c>
      <c r="HG47">
        <f>c_B+0.01*$C$19</f>
        <v>1.3388</v>
      </c>
      <c r="HI47" s="8"/>
      <c r="HJ47">
        <f>c_B+0.01*$B$19</f>
        <v>1.3544</v>
      </c>
      <c r="HK47">
        <f>c_B+0.01*$C$19</f>
        <v>1.3388</v>
      </c>
      <c r="HM47" s="8"/>
      <c r="HN47">
        <f>c_B+0.01*$B$19</f>
        <v>1.3544</v>
      </c>
      <c r="HO47">
        <f>c_B+0.01*$C$19</f>
        <v>1.3388</v>
      </c>
      <c r="HQ47" s="8"/>
      <c r="HR47">
        <f>c_B+0.01*$B$19</f>
        <v>1.3544</v>
      </c>
      <c r="HS47">
        <f>c_B+0.01*$C$19</f>
        <v>1.3388</v>
      </c>
      <c r="HU47" s="8"/>
      <c r="HV47">
        <f>c_B+0.01*$B$19</f>
        <v>1.3544</v>
      </c>
      <c r="HW47">
        <f>c_B+0.01*$C$19</f>
        <v>1.3388</v>
      </c>
      <c r="HY47" s="8"/>
      <c r="HZ47">
        <f>c_B+0.01*$B$19</f>
        <v>1.3544</v>
      </c>
      <c r="IA47">
        <f>c_B+0.01*$C$19</f>
        <v>1.3388</v>
      </c>
      <c r="IC47" s="8"/>
      <c r="ID47">
        <f>c_B+0.01*$B$19</f>
        <v>1.3544</v>
      </c>
      <c r="IE47">
        <f>c_B+0.01*$C$19</f>
        <v>1.3388</v>
      </c>
      <c r="IG47" s="8"/>
      <c r="IH47">
        <f>c_B+0.01*$B$19</f>
        <v>1.3544</v>
      </c>
      <c r="II47">
        <f>c_B+0.01*$C$19</f>
        <v>1.3388</v>
      </c>
      <c r="IK47" s="8"/>
      <c r="IL47">
        <f>c_B+0.01*$B$19</f>
        <v>1.3544</v>
      </c>
      <c r="IM47">
        <f>c_B+0.01*$C$19</f>
        <v>1.3388</v>
      </c>
      <c r="IO47" s="8"/>
      <c r="IP47">
        <f>c_B+0.01*$B$19</f>
        <v>1.3544</v>
      </c>
      <c r="IQ47">
        <f>c_B+0.01*$C$19</f>
        <v>1.3388</v>
      </c>
      <c r="IS47" s="8"/>
      <c r="IT47">
        <f>c_B+0.01*$B$19</f>
        <v>1.3544</v>
      </c>
      <c r="IU47">
        <f>c_B+0.01*$C$19</f>
        <v>1.3388</v>
      </c>
      <c r="IW47" s="8"/>
      <c r="IX47">
        <f>c_B+0.01*$B$19</f>
        <v>1.3544</v>
      </c>
      <c r="IY47">
        <f>c_B+0.01*$C$19</f>
        <v>1.3388</v>
      </c>
      <c r="JA47" s="8"/>
      <c r="JB47">
        <f>c_B+0.01*$B$19</f>
        <v>1.3544</v>
      </c>
      <c r="JC47">
        <f>c_B+0.01*$C$19</f>
        <v>1.3388</v>
      </c>
      <c r="JE47" s="8"/>
      <c r="JF47">
        <f>c_B+0.01*$B$19</f>
        <v>1.3544</v>
      </c>
      <c r="JG47">
        <f>c_B+0.01*$C$19</f>
        <v>1.3388</v>
      </c>
      <c r="JI47" s="8"/>
      <c r="JJ47">
        <f>c_B+0.01*$B$19</f>
        <v>1.3544</v>
      </c>
      <c r="JK47">
        <f>c_B+0.01*$C$19</f>
        <v>1.3388</v>
      </c>
      <c r="JM47" s="8"/>
      <c r="JN47">
        <f>c_B+0.01*$B$19</f>
        <v>1.3544</v>
      </c>
      <c r="JO47">
        <f>c_B+0.01*$C$19</f>
        <v>1.3388</v>
      </c>
      <c r="JQ47" s="8"/>
      <c r="JR47">
        <f>c_B+0.01*$B$19</f>
        <v>1.3544</v>
      </c>
      <c r="JS47">
        <f>c_B+0.01*$C$19</f>
        <v>1.3388</v>
      </c>
      <c r="JU47" s="8"/>
      <c r="JV47">
        <f>c_B+0.01*$B$19</f>
        <v>1.3544</v>
      </c>
      <c r="JW47">
        <f>c_B+0.01*$C$19</f>
        <v>1.3388</v>
      </c>
      <c r="JY47" s="8"/>
      <c r="JZ47">
        <f>c_B+0.01*$B$19</f>
        <v>1.3544</v>
      </c>
      <c r="KA47">
        <f>c_B+0.01*$C$19</f>
        <v>1.3388</v>
      </c>
      <c r="KC47" s="8"/>
      <c r="KD47">
        <f>c_B+0.01*$B$19</f>
        <v>1.3544</v>
      </c>
      <c r="KE47">
        <f>c_B+0.01*$C$19</f>
        <v>1.3388</v>
      </c>
      <c r="KG47" s="8"/>
      <c r="KH47">
        <f>c_B+0.01*$B$19</f>
        <v>1.3544</v>
      </c>
      <c r="KI47">
        <f>c_B+0.01*$C$19</f>
        <v>1.3388</v>
      </c>
      <c r="KK47" s="8"/>
      <c r="KL47">
        <f>c_B+0.01*$B$19</f>
        <v>1.3544</v>
      </c>
      <c r="KM47">
        <f>c_B+0.01*$C$19</f>
        <v>1.3388</v>
      </c>
      <c r="KO47" s="8"/>
      <c r="KP47">
        <f>c_B+0.01*$B$19</f>
        <v>1.3544</v>
      </c>
      <c r="KQ47">
        <f>c_B+0.01*$C$19</f>
        <v>1.3388</v>
      </c>
      <c r="KS47" s="8"/>
      <c r="KT47">
        <f>c_B+0.01*$B$19</f>
        <v>1.3544</v>
      </c>
      <c r="KU47">
        <f>c_B+0.01*$C$19</f>
        <v>1.3388</v>
      </c>
      <c r="KW47" s="8"/>
      <c r="KX47">
        <f>c_B+0.01*$B$19</f>
        <v>1.3544</v>
      </c>
      <c r="KY47">
        <f>c_B+0.01*$C$19</f>
        <v>1.3388</v>
      </c>
      <c r="LA47" s="8"/>
      <c r="LB47">
        <f>c_B+0.01*$B$19</f>
        <v>1.3544</v>
      </c>
      <c r="LC47">
        <f>c_B+0.01*$C$19</f>
        <v>1.3388</v>
      </c>
      <c r="LE47" s="8"/>
      <c r="LF47">
        <f>c_B+0.01*$B$19</f>
        <v>1.3544</v>
      </c>
      <c r="LG47">
        <f>c_B+0.01*$C$19</f>
        <v>1.3388</v>
      </c>
      <c r="LI47" s="8"/>
      <c r="LJ47">
        <f>c_B+0.01*$B$19</f>
        <v>1.3544</v>
      </c>
      <c r="LK47">
        <f>c_B+0.01*$C$19</f>
        <v>1.3388</v>
      </c>
      <c r="LM47" s="8"/>
      <c r="LN47">
        <f>c_B+0.01*$B$19</f>
        <v>1.3544</v>
      </c>
      <c r="LO47">
        <f>c_B+0.01*$C$19</f>
        <v>1.3388</v>
      </c>
      <c r="LQ47" s="8"/>
      <c r="LR47">
        <f>c_B+0.01*$B$19</f>
        <v>1.3544</v>
      </c>
      <c r="LS47">
        <f>c_B+0.01*$C$19</f>
        <v>1.3388</v>
      </c>
      <c r="LU47" s="8"/>
      <c r="LV47">
        <f>c_B+0.01*$B$19</f>
        <v>1.3544</v>
      </c>
      <c r="LW47">
        <f>c_B+0.01*$C$19</f>
        <v>1.3388</v>
      </c>
      <c r="LY47" s="8"/>
      <c r="LZ47">
        <f>c_B+0.01*$B$19</f>
        <v>1.3544</v>
      </c>
      <c r="MA47">
        <f>c_B+0.01*$C$19</f>
        <v>1.3388</v>
      </c>
      <c r="MC47" s="8"/>
      <c r="MD47">
        <f>c_B+0.01*$B$19</f>
        <v>1.3544</v>
      </c>
      <c r="ME47">
        <f>c_B+0.01*$C$19</f>
        <v>1.3388</v>
      </c>
      <c r="MG47" s="8"/>
      <c r="MH47">
        <f>c_B+0.01*$B$19</f>
        <v>1.3544</v>
      </c>
      <c r="MI47">
        <f>c_B+0.01*$C$19</f>
        <v>1.3388</v>
      </c>
      <c r="MK47" s="8"/>
      <c r="ML47">
        <f>c_B+0.01*$B$19</f>
        <v>1.3544</v>
      </c>
      <c r="MM47">
        <f>c_B+0.01*$C$19</f>
        <v>1.3388</v>
      </c>
      <c r="MO47" s="8"/>
      <c r="MP47">
        <f>c_B+0.01*$B$19</f>
        <v>1.3544</v>
      </c>
      <c r="MQ47">
        <f>c_B+0.01*$C$19</f>
        <v>1.3388</v>
      </c>
      <c r="MS47" s="8"/>
      <c r="MT47">
        <f>c_B+0.01*$B$19</f>
        <v>1.3544</v>
      </c>
      <c r="MU47">
        <f>c_B+0.01*$C$19</f>
        <v>1.3388</v>
      </c>
      <c r="MW47" s="8"/>
      <c r="MX47">
        <f>c_B+0.01*$B$19</f>
        <v>1.3544</v>
      </c>
      <c r="MY47">
        <f>c_B+0.01*$C$19</f>
        <v>1.3388</v>
      </c>
      <c r="NA47" s="8"/>
      <c r="NB47">
        <f>c_B+0.01*$B$19</f>
        <v>1.3544</v>
      </c>
      <c r="NC47">
        <f>c_B+0.01*$C$19</f>
        <v>1.3388</v>
      </c>
      <c r="NE47" s="8"/>
      <c r="NF47">
        <f>c_B+0.01*$B$19</f>
        <v>1.3544</v>
      </c>
      <c r="NG47">
        <f>c_B+0.01*$C$19</f>
        <v>1.3388</v>
      </c>
      <c r="NI47" s="8"/>
      <c r="NJ47">
        <f>c_B+0.01*$B$19</f>
        <v>1.3544</v>
      </c>
      <c r="NK47">
        <f>c_B+0.01*$C$19</f>
        <v>1.3388</v>
      </c>
      <c r="NM47" s="8"/>
      <c r="NN47">
        <f>c_B+0.01*$B$19</f>
        <v>1.3544</v>
      </c>
      <c r="NO47">
        <f>c_B+0.01*$C$19</f>
        <v>1.3388</v>
      </c>
      <c r="NQ47" s="8"/>
      <c r="NR47">
        <f>c_B+0.01*$B$19</f>
        <v>1.3544</v>
      </c>
      <c r="NS47">
        <f>c_B+0.01*$C$19</f>
        <v>1.3388</v>
      </c>
      <c r="NU47" s="8"/>
      <c r="NV47">
        <f>c_B+0.01*$B$19</f>
        <v>1.3544</v>
      </c>
      <c r="NW47">
        <f>c_B+0.01*$C$19</f>
        <v>1.3388</v>
      </c>
      <c r="NY47" s="8"/>
      <c r="NZ47">
        <f>c_B+0.01*$B$19</f>
        <v>1.3544</v>
      </c>
      <c r="OA47">
        <f>c_B+0.01*$C$19</f>
        <v>1.3388</v>
      </c>
      <c r="OC47" s="8"/>
      <c r="OD47">
        <f>c_B+0.01*$B$19</f>
        <v>1.3544</v>
      </c>
      <c r="OE47">
        <f>c_B+0.01*$C$19</f>
        <v>1.3388</v>
      </c>
      <c r="OG47" s="8"/>
      <c r="OH47">
        <f>c_B+0.01*$B$19</f>
        <v>1.3544</v>
      </c>
      <c r="OI47">
        <f>c_B+0.01*$C$19</f>
        <v>1.3388</v>
      </c>
      <c r="OK47" s="8"/>
      <c r="OL47">
        <f>c_B+0.01*$B$19</f>
        <v>1.3544</v>
      </c>
      <c r="OM47">
        <f>c_B+0.01*$C$19</f>
        <v>1.3388</v>
      </c>
      <c r="OO47" s="8"/>
      <c r="OP47">
        <f>c_B+0.01*$B$19</f>
        <v>1.3544</v>
      </c>
      <c r="OQ47">
        <f>c_B+0.01*$C$19</f>
        <v>1.3388</v>
      </c>
      <c r="OS47" s="8"/>
      <c r="OT47">
        <f>c_B+0.01*$B$19</f>
        <v>1.3544</v>
      </c>
      <c r="OU47">
        <f>c_B+0.01*$C$19</f>
        <v>1.3388</v>
      </c>
      <c r="OW47" s="8"/>
      <c r="OX47">
        <f>c_B+0.01*$B$19</f>
        <v>1.3544</v>
      </c>
      <c r="OY47">
        <f>c_B+0.01*$C$19</f>
        <v>1.3388</v>
      </c>
      <c r="PA47" s="8"/>
      <c r="PB47">
        <f>c_B+0.01*$B$19</f>
        <v>1.3544</v>
      </c>
      <c r="PC47">
        <f>c_B+0.01*$C$19</f>
        <v>1.3388</v>
      </c>
      <c r="PE47" s="8"/>
      <c r="PF47">
        <f>c_B+0.01*$B$19</f>
        <v>1.3544</v>
      </c>
      <c r="PG47">
        <f>c_B+0.01*$C$19</f>
        <v>1.3388</v>
      </c>
      <c r="PI47" s="8"/>
      <c r="PJ47">
        <f>c_B+0.01*$B$19</f>
        <v>1.3544</v>
      </c>
      <c r="PK47">
        <f>c_B+0.01*$C$19</f>
        <v>1.3388</v>
      </c>
      <c r="PM47" s="8"/>
      <c r="PN47">
        <f>c_B+0.01*$B$19</f>
        <v>1.3544</v>
      </c>
      <c r="PO47">
        <f>c_B+0.01*$C$19</f>
        <v>1.3388</v>
      </c>
      <c r="PQ47" s="8"/>
      <c r="PR47">
        <f>c_B+0.01*$B$19</f>
        <v>1.3544</v>
      </c>
      <c r="PS47">
        <f>c_B+0.01*$C$19</f>
        <v>1.3388</v>
      </c>
      <c r="PU47" s="8"/>
      <c r="PV47">
        <f>c_B+0.01*$B$19</f>
        <v>1.3544</v>
      </c>
      <c r="PW47">
        <f>c_B+0.01*$C$19</f>
        <v>1.3388</v>
      </c>
      <c r="PY47" s="8"/>
      <c r="PZ47">
        <f>c_B+0.01*$B$19</f>
        <v>1.3544</v>
      </c>
      <c r="QA47">
        <f>c_B+0.01*$C$19</f>
        <v>1.3388</v>
      </c>
      <c r="QC47" s="8"/>
      <c r="QD47">
        <f>c_B+0.01*$B$19</f>
        <v>1.3544</v>
      </c>
      <c r="QE47">
        <f>c_B+0.01*$C$19</f>
        <v>1.3388</v>
      </c>
      <c r="QG47" s="8"/>
      <c r="QH47">
        <f>c_B+0.01*$B$19</f>
        <v>1.3544</v>
      </c>
      <c r="QI47">
        <f>c_B+0.01*$C$19</f>
        <v>1.3388</v>
      </c>
      <c r="QK47" s="8"/>
      <c r="QL47">
        <f>c_B+0.01*$B$19</f>
        <v>1.3544</v>
      </c>
      <c r="QM47">
        <f>c_B+0.01*$C$19</f>
        <v>1.3388</v>
      </c>
      <c r="QO47" s="8"/>
      <c r="QP47">
        <f>c_B+0.01*$B$19</f>
        <v>1.3544</v>
      </c>
      <c r="QQ47">
        <f>c_B+0.01*$C$19</f>
        <v>1.3388</v>
      </c>
      <c r="QS47" s="8"/>
      <c r="QT47">
        <f>c_B+0.01*$B$19</f>
        <v>1.3544</v>
      </c>
      <c r="QU47">
        <f>c_B+0.01*$C$19</f>
        <v>1.3388</v>
      </c>
      <c r="QW47" s="8"/>
      <c r="QX47">
        <f>c_B+0.01*$B$19</f>
        <v>1.3544</v>
      </c>
      <c r="QY47">
        <f>c_B+0.01*$C$19</f>
        <v>1.3388</v>
      </c>
      <c r="RA47" s="8"/>
      <c r="RB47">
        <f>c_B+0.01*$B$19</f>
        <v>1.3544</v>
      </c>
      <c r="RC47">
        <f>c_B+0.01*$C$19</f>
        <v>1.3388</v>
      </c>
      <c r="RE47" s="8"/>
      <c r="RF47">
        <f>c_B+0.01*$B$19</f>
        <v>1.3544</v>
      </c>
      <c r="RG47">
        <f>c_B+0.01*$C$19</f>
        <v>1.3388</v>
      </c>
      <c r="RI47" s="8"/>
      <c r="RJ47">
        <f>c_B+0.01*$B$19</f>
        <v>1.3544</v>
      </c>
      <c r="RK47">
        <f>c_B+0.01*$C$19</f>
        <v>1.3388</v>
      </c>
      <c r="RM47" s="8"/>
      <c r="RN47">
        <f>c_B+0.01*$B$19</f>
        <v>1.3544</v>
      </c>
      <c r="RO47">
        <f>c_B+0.01*$C$19</f>
        <v>1.3388</v>
      </c>
      <c r="RQ47" s="8"/>
      <c r="RR47">
        <f>c_B+0.01*$B$19</f>
        <v>1.3544</v>
      </c>
      <c r="RS47">
        <f>c_B+0.01*$C$19</f>
        <v>1.3388</v>
      </c>
      <c r="RU47" s="8"/>
      <c r="RV47">
        <f>c_B+0.01*$B$19</f>
        <v>1.3544</v>
      </c>
      <c r="RW47">
        <f>c_B+0.01*$C$19</f>
        <v>1.3388</v>
      </c>
      <c r="RY47" s="8"/>
      <c r="RZ47">
        <f>c_B+0.01*$B$19</f>
        <v>1.3544</v>
      </c>
      <c r="SA47">
        <f>c_B+0.01*$C$19</f>
        <v>1.3388</v>
      </c>
      <c r="SC47" s="8"/>
      <c r="SD47">
        <f>c_B+0.01*$B$19</f>
        <v>1.3544</v>
      </c>
      <c r="SE47">
        <f>c_B+0.01*$C$19</f>
        <v>1.3388</v>
      </c>
      <c r="SG47" s="8"/>
      <c r="SH47">
        <f>c_B+0.01*$B$19</f>
        <v>1.3544</v>
      </c>
      <c r="SI47">
        <f>c_B+0.01*$C$19</f>
        <v>1.3388</v>
      </c>
      <c r="SK47" s="8"/>
      <c r="SL47">
        <f>c_B+0.01*$B$19</f>
        <v>1.3544</v>
      </c>
      <c r="SM47">
        <f>c_B+0.01*$C$19</f>
        <v>1.3388</v>
      </c>
      <c r="SO47" s="8"/>
      <c r="SP47">
        <f>c_B+0.01*$B$19</f>
        <v>1.3544</v>
      </c>
      <c r="SQ47">
        <f>c_B+0.01*$C$19</f>
        <v>1.3388</v>
      </c>
      <c r="SS47" s="8"/>
    </row>
    <row r="48" spans="1:513" ht="15.75" customHeight="1" x14ac:dyDescent="0.2">
      <c r="A48" s="5" t="s">
        <v>72</v>
      </c>
      <c r="B48">
        <f>c_A*POWER(SIZE,c_e)*B45</f>
        <v>22.618235078649036</v>
      </c>
      <c r="C48">
        <f>c_A*POWER(SIZE,$C$47)*C45</f>
        <v>22.131403593536927</v>
      </c>
      <c r="F48">
        <f>c_A*POWER(SIZE,c_e)*F45</f>
        <v>22.618235078649036</v>
      </c>
      <c r="G48">
        <f>c_A*POWER(SIZE,$C$47)*G45</f>
        <v>22.131403593536927</v>
      </c>
      <c r="J48">
        <f>c_A*POWER(SIZE,c_e)*J45</f>
        <v>22.618235078649036</v>
      </c>
      <c r="K48">
        <f>c_A*POWER(SIZE,$C$47)*K45</f>
        <v>22.131403593536927</v>
      </c>
      <c r="N48">
        <f>c_A*POWER(SIZE,c_e)*N45</f>
        <v>22.618235078649036</v>
      </c>
      <c r="O48">
        <f>c_A*POWER(SIZE,$C$47)*O45</f>
        <v>22.131403593536927</v>
      </c>
      <c r="R48">
        <f>c_A*POWER(SIZE,c_e)*R45</f>
        <v>22.618235078649036</v>
      </c>
      <c r="S48">
        <f>c_A*POWER(SIZE,$C$47)*S45</f>
        <v>22.131403593536927</v>
      </c>
      <c r="V48">
        <f>c_A*POWER(SIZE,c_e)*V45</f>
        <v>22.618235078649036</v>
      </c>
      <c r="W48">
        <f>c_A*POWER(SIZE,$C$47)*W45</f>
        <v>22.131403593536927</v>
      </c>
      <c r="Z48">
        <f>c_A*POWER(SIZE,c_e)*Z45</f>
        <v>22.618235078649036</v>
      </c>
      <c r="AA48">
        <f>c_A*POWER(SIZE,$C$47)*AA45</f>
        <v>22.131403593536927</v>
      </c>
      <c r="AD48">
        <f>c_A*POWER(SIZE,c_e)*AD45</f>
        <v>22.618235078649036</v>
      </c>
      <c r="AE48">
        <f>c_A*POWER(SIZE,$C$47)*AE45</f>
        <v>22.131403593536927</v>
      </c>
      <c r="AH48">
        <f>c_A*POWER(SIZE,c_e)*AH45</f>
        <v>22.618235078649036</v>
      </c>
      <c r="AI48">
        <f>c_A*POWER(SIZE,$C$47)*AI45</f>
        <v>22.131403593536927</v>
      </c>
      <c r="AK48" s="8"/>
      <c r="AL48">
        <f>c_A*POWER(SIZE,c_e)*AL45</f>
        <v>22.618235078649036</v>
      </c>
      <c r="AM48">
        <f>c_A*POWER(SIZE,$C$47)*AM45</f>
        <v>22.131403593536927</v>
      </c>
      <c r="AO48" s="8"/>
      <c r="AP48">
        <f>c_A*POWER(SIZE,c_e)*AP45</f>
        <v>22.618235078649036</v>
      </c>
      <c r="AQ48">
        <f>c_A*POWER(SIZE,$C$47)*AQ45</f>
        <v>22.131403593536927</v>
      </c>
      <c r="AS48" s="8"/>
      <c r="AT48">
        <f>c_A*POWER(SIZE,c_e)*AT45</f>
        <v>22.618235078649036</v>
      </c>
      <c r="AU48">
        <f>c_A*POWER(SIZE,$C$47)*AU45</f>
        <v>22.131403593536927</v>
      </c>
      <c r="AW48" s="8"/>
      <c r="AX48">
        <f>c_A*POWER(SIZE,c_e)*AX45</f>
        <v>22.618235078649036</v>
      </c>
      <c r="AY48">
        <f>c_A*POWER(SIZE,$C$47)*AY45</f>
        <v>22.131403593536927</v>
      </c>
      <c r="BA48" s="8"/>
      <c r="BB48">
        <f>c_A*POWER(SIZE,c_e)*BB45</f>
        <v>22.618235078649036</v>
      </c>
      <c r="BC48">
        <f>c_A*POWER(SIZE,$C$47)*BC45</f>
        <v>22.131403593536927</v>
      </c>
      <c r="BE48" s="8"/>
      <c r="BF48">
        <f>c_A*POWER(SIZE,c_e)*BF45</f>
        <v>22.618235078649036</v>
      </c>
      <c r="BG48">
        <f>c_A*POWER(SIZE,$C$47)*BG45</f>
        <v>22.131403593536927</v>
      </c>
      <c r="BI48" s="8"/>
      <c r="BJ48">
        <f>c_A*POWER(SIZE,c_e)*BJ45</f>
        <v>22.618235078649036</v>
      </c>
      <c r="BK48">
        <f>c_A*POWER(SIZE,$C$47)*BK45</f>
        <v>22.131403593536927</v>
      </c>
      <c r="BM48" s="8"/>
      <c r="BN48">
        <f>c_A*POWER(SIZE,c_e)*BN45</f>
        <v>22.618235078649036</v>
      </c>
      <c r="BO48">
        <f>c_A*POWER(SIZE,$C$47)*BO45</f>
        <v>22.131403593536927</v>
      </c>
      <c r="BQ48" s="8"/>
      <c r="BR48">
        <f>c_A*POWER(SIZE,c_e)*BR45</f>
        <v>22.618235078649036</v>
      </c>
      <c r="BS48">
        <f>c_A*POWER(SIZE,$C$47)*BS45</f>
        <v>22.131403593536927</v>
      </c>
      <c r="BU48" s="8"/>
      <c r="BV48">
        <f>c_A*POWER(SIZE,c_e)*BV45</f>
        <v>22.618235078649036</v>
      </c>
      <c r="BW48">
        <f>c_A*POWER(SIZE,$C$47)*BW45</f>
        <v>22.131403593536927</v>
      </c>
      <c r="BY48" s="8"/>
      <c r="BZ48">
        <f>c_A*POWER(SIZE,c_e)*BZ45</f>
        <v>22.618235078649036</v>
      </c>
      <c r="CA48">
        <f>c_A*POWER(SIZE,$C$47)*CA45</f>
        <v>22.131403593536927</v>
      </c>
      <c r="CC48" s="8"/>
      <c r="CD48">
        <f>c_A*POWER(SIZE,c_e)*CD45</f>
        <v>22.618235078649036</v>
      </c>
      <c r="CE48">
        <f>c_A*POWER(SIZE,$C$47)*CE45</f>
        <v>22.131403593536927</v>
      </c>
      <c r="CG48" s="8"/>
      <c r="CH48">
        <f>c_A*POWER(SIZE,c_e)*CH45</f>
        <v>22.618235078649036</v>
      </c>
      <c r="CI48">
        <f>c_A*POWER(SIZE,$C$47)*CI45</f>
        <v>22.131403593536927</v>
      </c>
      <c r="CK48" s="8"/>
      <c r="CL48">
        <f>c_A*POWER(SIZE,c_e)*CL45</f>
        <v>22.618235078649036</v>
      </c>
      <c r="CM48">
        <f>c_A*POWER(SIZE,$C$47)*CM45</f>
        <v>22.131403593536927</v>
      </c>
      <c r="CO48" s="8"/>
      <c r="CP48">
        <f>c_A*POWER(SIZE,c_e)*CP45</f>
        <v>22.618235078649036</v>
      </c>
      <c r="CQ48">
        <f>c_A*POWER(SIZE,$C$47)*CQ45</f>
        <v>22.131403593536927</v>
      </c>
      <c r="CS48" s="8"/>
      <c r="CT48">
        <f>c_A*POWER(SIZE,c_e)*CT45</f>
        <v>22.618235078649036</v>
      </c>
      <c r="CU48">
        <f>c_A*POWER(SIZE,$C$47)*CU45</f>
        <v>22.131403593536927</v>
      </c>
      <c r="CW48" s="8"/>
      <c r="CX48">
        <f>c_A*POWER(SIZE,c_e)*CX45</f>
        <v>22.618235078649036</v>
      </c>
      <c r="CY48">
        <f>c_A*POWER(SIZE,$C$47)*CY45</f>
        <v>22.131403593536927</v>
      </c>
      <c r="DA48" s="8"/>
      <c r="DB48">
        <f>c_A*POWER(SIZE,c_e)*DB45</f>
        <v>22.618235078649036</v>
      </c>
      <c r="DC48">
        <f>c_A*POWER(SIZE,$C$47)*DC45</f>
        <v>22.131403593536927</v>
      </c>
      <c r="DE48" s="8"/>
      <c r="DF48">
        <f>c_A*POWER(SIZE,c_e)*DF45</f>
        <v>22.618235078649036</v>
      </c>
      <c r="DG48">
        <f>c_A*POWER(SIZE,$C$47)*DG45</f>
        <v>22.131403593536927</v>
      </c>
      <c r="DI48" s="8"/>
      <c r="DJ48">
        <f>c_A*POWER(SIZE,c_e)*DJ45</f>
        <v>22.618235078649036</v>
      </c>
      <c r="DK48">
        <f>c_A*POWER(SIZE,$C$47)*DK45</f>
        <v>22.131403593536927</v>
      </c>
      <c r="DM48" s="8"/>
      <c r="DN48">
        <f>c_A*POWER(SIZE,c_e)*DN45</f>
        <v>22.618235078649036</v>
      </c>
      <c r="DO48">
        <f>c_A*POWER(SIZE,$C$47)*DO45</f>
        <v>22.131403593536927</v>
      </c>
      <c r="DQ48" s="8"/>
      <c r="DR48">
        <f>c_A*POWER(SIZE,c_e)*DR45</f>
        <v>22.618235078649036</v>
      </c>
      <c r="DS48">
        <f>c_A*POWER(SIZE,$C$47)*DS45</f>
        <v>22.131403593536927</v>
      </c>
      <c r="DU48" s="8"/>
      <c r="DV48">
        <f>c_A*POWER(SIZE,c_e)*DV45</f>
        <v>22.618235078649036</v>
      </c>
      <c r="DW48">
        <f>c_A*POWER(SIZE,$C$47)*DW45</f>
        <v>22.131403593536927</v>
      </c>
      <c r="DY48" s="8"/>
      <c r="DZ48">
        <f>c_A*POWER(SIZE,c_e)*DZ45</f>
        <v>22.618235078649036</v>
      </c>
      <c r="EA48">
        <f>c_A*POWER(SIZE,$C$47)*EA45</f>
        <v>22.131403593536927</v>
      </c>
      <c r="EC48" s="8"/>
      <c r="ED48">
        <f>c_A*POWER(SIZE,c_e)*ED45</f>
        <v>22.618235078649036</v>
      </c>
      <c r="EE48">
        <f>c_A*POWER(SIZE,$C$47)*EE45</f>
        <v>22.131403593536927</v>
      </c>
      <c r="EG48" s="8"/>
      <c r="EH48">
        <f>c_A*POWER(SIZE,c_e)*EH45</f>
        <v>22.618235078649036</v>
      </c>
      <c r="EI48">
        <f>c_A*POWER(SIZE,$C$47)*EI45</f>
        <v>22.131403593536927</v>
      </c>
      <c r="EK48" s="8"/>
      <c r="EL48">
        <f>c_A*POWER(SIZE,c_e)*EL45</f>
        <v>22.618235078649036</v>
      </c>
      <c r="EM48">
        <f>c_A*POWER(SIZE,$C$47)*EM45</f>
        <v>22.131403593536927</v>
      </c>
      <c r="EO48" s="8"/>
      <c r="EP48">
        <f>c_A*POWER(SIZE,c_e)*EP45</f>
        <v>22.618235078649036</v>
      </c>
      <c r="EQ48">
        <f>c_A*POWER(SIZE,$C$47)*EQ45</f>
        <v>22.131403593536927</v>
      </c>
      <c r="ES48" s="8"/>
      <c r="ET48">
        <f>c_A*POWER(SIZE,c_e)*ET45</f>
        <v>22.618235078649036</v>
      </c>
      <c r="EU48">
        <f>c_A*POWER(SIZE,$C$47)*EU45</f>
        <v>22.131403593536927</v>
      </c>
      <c r="EW48" s="8"/>
      <c r="EX48">
        <f>c_A*POWER(SIZE,c_e)*EX45</f>
        <v>22.618235078649036</v>
      </c>
      <c r="EY48">
        <f>c_A*POWER(SIZE,$C$47)*EY45</f>
        <v>22.131403593536927</v>
      </c>
      <c r="FA48" s="8"/>
      <c r="FB48">
        <f>c_A*POWER(SIZE,c_e)*FB45</f>
        <v>22.618235078649036</v>
      </c>
      <c r="FC48">
        <f>c_A*POWER(SIZE,$C$47)*FC45</f>
        <v>22.131403593536927</v>
      </c>
      <c r="FE48" s="8"/>
      <c r="FF48">
        <f>c_A*POWER(SIZE,c_e)*FF45</f>
        <v>22.618235078649036</v>
      </c>
      <c r="FG48">
        <f>c_A*POWER(SIZE,$C$47)*FG45</f>
        <v>22.131403593536927</v>
      </c>
      <c r="FI48" s="8"/>
      <c r="FJ48">
        <f>c_A*POWER(SIZE,c_e)*FJ45</f>
        <v>22.618235078649036</v>
      </c>
      <c r="FK48">
        <f>c_A*POWER(SIZE,$C$47)*FK45</f>
        <v>22.131403593536927</v>
      </c>
      <c r="FM48" s="8"/>
      <c r="FN48">
        <f>c_A*POWER(SIZE,c_e)*FN45</f>
        <v>22.618235078649036</v>
      </c>
      <c r="FO48">
        <f>c_A*POWER(SIZE,$C$47)*FO45</f>
        <v>22.131403593536927</v>
      </c>
      <c r="FQ48" s="8"/>
      <c r="FR48">
        <f>c_A*POWER(SIZE,c_e)*FR45</f>
        <v>22.618235078649036</v>
      </c>
      <c r="FS48">
        <f>c_A*POWER(SIZE,$C$47)*FS45</f>
        <v>22.131403593536927</v>
      </c>
      <c r="FU48" s="8"/>
      <c r="FV48">
        <f>c_A*POWER(SIZE,c_e)*FV45</f>
        <v>22.618235078649036</v>
      </c>
      <c r="FW48">
        <f>c_A*POWER(SIZE,$C$47)*FW45</f>
        <v>22.131403593536927</v>
      </c>
      <c r="FY48" s="8"/>
      <c r="FZ48">
        <f>c_A*POWER(SIZE,c_e)*FZ45</f>
        <v>22.618235078649036</v>
      </c>
      <c r="GA48">
        <f>c_A*POWER(SIZE,$C$47)*GA45</f>
        <v>22.131403593536927</v>
      </c>
      <c r="GC48" s="8"/>
      <c r="GD48">
        <f>c_A*POWER(SIZE,c_e)*GD45</f>
        <v>22.618235078649036</v>
      </c>
      <c r="GE48">
        <f>c_A*POWER(SIZE,$C$47)*GE45</f>
        <v>22.131403593536927</v>
      </c>
      <c r="GG48" s="8"/>
      <c r="GH48">
        <f>c_A*POWER(SIZE,c_e)*GH45</f>
        <v>22.618235078649036</v>
      </c>
      <c r="GI48">
        <f>c_A*POWER(SIZE,$C$47)*GI45</f>
        <v>22.131403593536927</v>
      </c>
      <c r="GK48" s="8"/>
      <c r="GL48">
        <f>c_A*POWER(SIZE,c_e)*GL45</f>
        <v>22.618235078649036</v>
      </c>
      <c r="GM48">
        <f>c_A*POWER(SIZE,$C$47)*GM45</f>
        <v>22.131403593536927</v>
      </c>
      <c r="GO48" s="8"/>
      <c r="GP48">
        <f>c_A*POWER(SIZE,c_e)*GP45</f>
        <v>22.618235078649036</v>
      </c>
      <c r="GQ48">
        <f>c_A*POWER(SIZE,$C$47)*GQ45</f>
        <v>22.131403593536927</v>
      </c>
      <c r="GS48" s="8"/>
      <c r="GT48">
        <f>c_A*POWER(SIZE,c_e)*GT45</f>
        <v>22.618235078649036</v>
      </c>
      <c r="GU48">
        <f>c_A*POWER(SIZE,$C$47)*GU45</f>
        <v>22.131403593536927</v>
      </c>
      <c r="GW48" s="8"/>
      <c r="GX48">
        <f>c_A*POWER(SIZE,c_e)*GX45</f>
        <v>22.618235078649036</v>
      </c>
      <c r="GY48">
        <f>c_A*POWER(SIZE,$C$47)*GY45</f>
        <v>22.131403593536927</v>
      </c>
      <c r="HA48" s="8"/>
      <c r="HB48">
        <f>c_A*POWER(SIZE,c_e)*HB45</f>
        <v>22.618235078649036</v>
      </c>
      <c r="HC48">
        <f>c_A*POWER(SIZE,$C$47)*HC45</f>
        <v>22.131403593536927</v>
      </c>
      <c r="HE48" s="8"/>
      <c r="HF48">
        <f>c_A*POWER(SIZE,c_e)*HF45</f>
        <v>22.618235078649036</v>
      </c>
      <c r="HG48">
        <f>c_A*POWER(SIZE,$C$47)*HG45</f>
        <v>22.131403593536927</v>
      </c>
      <c r="HI48" s="8"/>
      <c r="HJ48">
        <f>c_A*POWER(SIZE,c_e)*HJ45</f>
        <v>22.618235078649036</v>
      </c>
      <c r="HK48">
        <f>c_A*POWER(SIZE,$C$47)*HK45</f>
        <v>22.131403593536927</v>
      </c>
      <c r="HM48" s="8"/>
      <c r="HN48">
        <f>c_A*POWER(SIZE,c_e)*HN45</f>
        <v>22.618235078649036</v>
      </c>
      <c r="HO48">
        <f>c_A*POWER(SIZE,$C$47)*HO45</f>
        <v>22.131403593536927</v>
      </c>
      <c r="HQ48" s="8"/>
      <c r="HR48">
        <f>c_A*POWER(SIZE,c_e)*HR45</f>
        <v>22.618235078649036</v>
      </c>
      <c r="HS48">
        <f>c_A*POWER(SIZE,$C$47)*HS45</f>
        <v>22.131403593536927</v>
      </c>
      <c r="HU48" s="8"/>
      <c r="HV48">
        <f>c_A*POWER(SIZE,c_e)*HV45</f>
        <v>22.618235078649036</v>
      </c>
      <c r="HW48">
        <f>c_A*POWER(SIZE,$C$47)*HW45</f>
        <v>22.131403593536927</v>
      </c>
      <c r="HY48" s="8"/>
      <c r="HZ48">
        <f>c_A*POWER(SIZE,c_e)*HZ45</f>
        <v>22.618235078649036</v>
      </c>
      <c r="IA48">
        <f>c_A*POWER(SIZE,$C$47)*IA45</f>
        <v>22.131403593536927</v>
      </c>
      <c r="IC48" s="8"/>
      <c r="ID48">
        <f>c_A*POWER(SIZE,c_e)*ID45</f>
        <v>22.618235078649036</v>
      </c>
      <c r="IE48">
        <f>c_A*POWER(SIZE,$C$47)*IE45</f>
        <v>22.131403593536927</v>
      </c>
      <c r="IG48" s="8"/>
      <c r="IH48">
        <f>c_A*POWER(SIZE,c_e)*IH45</f>
        <v>22.618235078649036</v>
      </c>
      <c r="II48">
        <f>c_A*POWER(SIZE,$C$47)*II45</f>
        <v>22.131403593536927</v>
      </c>
      <c r="IK48" s="8"/>
      <c r="IL48">
        <f>c_A*POWER(SIZE,c_e)*IL45</f>
        <v>22.618235078649036</v>
      </c>
      <c r="IM48">
        <f>c_A*POWER(SIZE,$C$47)*IM45</f>
        <v>22.131403593536927</v>
      </c>
      <c r="IO48" s="8"/>
      <c r="IP48">
        <f>c_A*POWER(SIZE,c_e)*IP45</f>
        <v>22.618235078649036</v>
      </c>
      <c r="IQ48">
        <f>c_A*POWER(SIZE,$C$47)*IQ45</f>
        <v>22.131403593536927</v>
      </c>
      <c r="IS48" s="8"/>
      <c r="IT48">
        <f>c_A*POWER(SIZE,c_e)*IT45</f>
        <v>22.618235078649036</v>
      </c>
      <c r="IU48">
        <f>c_A*POWER(SIZE,$C$47)*IU45</f>
        <v>22.131403593536927</v>
      </c>
      <c r="IW48" s="8"/>
      <c r="IX48">
        <f>c_A*POWER(SIZE,c_e)*IX45</f>
        <v>19.840557086534243</v>
      </c>
      <c r="IY48">
        <f>c_A*POWER(SIZE,$C$47)*IY45</f>
        <v>19.413511924155202</v>
      </c>
      <c r="JA48" s="8"/>
      <c r="JB48">
        <f>c_A*POWER(SIZE,c_e)*JB45</f>
        <v>19.840557086534243</v>
      </c>
      <c r="JC48">
        <f>c_A*POWER(SIZE,$C$47)*JC45</f>
        <v>19.413511924155202</v>
      </c>
      <c r="JE48" s="8"/>
      <c r="JF48">
        <f>c_A*POWER(SIZE,c_e)*JF45</f>
        <v>19.840557086534243</v>
      </c>
      <c r="JG48">
        <f>c_A*POWER(SIZE,$C$47)*JG45</f>
        <v>19.413511924155202</v>
      </c>
      <c r="JI48" s="8"/>
      <c r="JJ48">
        <f>c_A*POWER(SIZE,c_e)*JJ45</f>
        <v>19.840557086534243</v>
      </c>
      <c r="JK48">
        <f>c_A*POWER(SIZE,$C$47)*JK45</f>
        <v>19.413511924155202</v>
      </c>
      <c r="JM48" s="8"/>
      <c r="JN48">
        <f>c_A*POWER(SIZE,c_e)*JN45</f>
        <v>19.840557086534243</v>
      </c>
      <c r="JO48">
        <f>c_A*POWER(SIZE,$C$47)*JO45</f>
        <v>19.413511924155202</v>
      </c>
      <c r="JQ48" s="8"/>
      <c r="JR48">
        <f>c_A*POWER(SIZE,c_e)*JR45</f>
        <v>19.840557086534243</v>
      </c>
      <c r="JS48">
        <f>c_A*POWER(SIZE,$C$47)*JS45</f>
        <v>19.413511924155202</v>
      </c>
      <c r="JU48" s="8"/>
      <c r="JV48">
        <f>c_A*POWER(SIZE,c_e)*JV45</f>
        <v>19.840557086534243</v>
      </c>
      <c r="JW48">
        <f>c_A*POWER(SIZE,$C$47)*JW45</f>
        <v>19.413511924155202</v>
      </c>
      <c r="JY48" s="8"/>
      <c r="JZ48">
        <f>c_A*POWER(SIZE,c_e)*JZ45</f>
        <v>19.840557086534243</v>
      </c>
      <c r="KA48">
        <f>c_A*POWER(SIZE,$C$47)*KA45</f>
        <v>19.413511924155202</v>
      </c>
      <c r="KC48" s="8"/>
      <c r="KD48">
        <f>c_A*POWER(SIZE,c_e)*KD45</f>
        <v>19.840557086534243</v>
      </c>
      <c r="KE48">
        <f>c_A*POWER(SIZE,$C$47)*KE45</f>
        <v>19.413511924155202</v>
      </c>
      <c r="KG48" s="8"/>
      <c r="KH48">
        <f>c_A*POWER(SIZE,c_e)*KH45</f>
        <v>19.840557086534243</v>
      </c>
      <c r="KI48">
        <f>c_A*POWER(SIZE,$C$47)*KI45</f>
        <v>19.413511924155202</v>
      </c>
      <c r="KK48" s="8"/>
      <c r="KL48">
        <f>c_A*POWER(SIZE,c_e)*KL45</f>
        <v>19.840557086534243</v>
      </c>
      <c r="KM48">
        <f>c_A*POWER(SIZE,$C$47)*KM45</f>
        <v>19.413511924155202</v>
      </c>
      <c r="KO48" s="8"/>
      <c r="KP48">
        <f>c_A*POWER(SIZE,c_e)*KP45</f>
        <v>19.840557086534243</v>
      </c>
      <c r="KQ48">
        <f>c_A*POWER(SIZE,$C$47)*KQ45</f>
        <v>19.413511924155202</v>
      </c>
      <c r="KS48" s="8"/>
      <c r="KT48">
        <f>c_A*POWER(SIZE,c_e)*KT45</f>
        <v>19.840557086534243</v>
      </c>
      <c r="KU48">
        <f>c_A*POWER(SIZE,$C$47)*KU45</f>
        <v>19.413511924155202</v>
      </c>
      <c r="KW48" s="8"/>
      <c r="KX48">
        <f>c_A*POWER(SIZE,c_e)*KX45</f>
        <v>19.840557086534243</v>
      </c>
      <c r="KY48">
        <f>c_A*POWER(SIZE,$C$47)*KY45</f>
        <v>19.413511924155202</v>
      </c>
      <c r="LA48" s="8"/>
      <c r="LB48">
        <f>c_A*POWER(SIZE,c_e)*LB45</f>
        <v>19.840557086534243</v>
      </c>
      <c r="LC48">
        <f>c_A*POWER(SIZE,$C$47)*LC45</f>
        <v>19.413511924155202</v>
      </c>
      <c r="LE48" s="8"/>
      <c r="LF48">
        <f>c_A*POWER(SIZE,c_e)*LF45</f>
        <v>19.840557086534243</v>
      </c>
      <c r="LG48">
        <f>c_A*POWER(SIZE,$C$47)*LG45</f>
        <v>19.413511924155202</v>
      </c>
      <c r="LI48" s="8"/>
      <c r="LJ48">
        <f>c_A*POWER(SIZE,c_e)*LJ45</f>
        <v>19.840557086534243</v>
      </c>
      <c r="LK48">
        <f>c_A*POWER(SIZE,$C$47)*LK45</f>
        <v>19.413511924155202</v>
      </c>
      <c r="LM48" s="8"/>
      <c r="LN48">
        <f>c_A*POWER(SIZE,c_e)*LN45</f>
        <v>19.840557086534243</v>
      </c>
      <c r="LO48">
        <f>c_A*POWER(SIZE,$C$47)*LO45</f>
        <v>19.413511924155202</v>
      </c>
      <c r="LQ48" s="8"/>
      <c r="LR48">
        <f>c_A*POWER(SIZE,c_e)*LR45</f>
        <v>19.840557086534243</v>
      </c>
      <c r="LS48">
        <f>c_A*POWER(SIZE,$C$47)*LS45</f>
        <v>19.413511924155202</v>
      </c>
      <c r="LU48" s="8"/>
      <c r="LV48">
        <f>c_A*POWER(SIZE,c_e)*LV45</f>
        <v>19.840557086534243</v>
      </c>
      <c r="LW48">
        <f>c_A*POWER(SIZE,$C$47)*LW45</f>
        <v>19.413511924155202</v>
      </c>
      <c r="LY48" s="8"/>
      <c r="LZ48">
        <f>c_A*POWER(SIZE,c_e)*LZ45</f>
        <v>19.840557086534243</v>
      </c>
      <c r="MA48">
        <f>c_A*POWER(SIZE,$C$47)*MA45</f>
        <v>19.413511924155202</v>
      </c>
      <c r="MC48" s="8"/>
      <c r="MD48">
        <f>c_A*POWER(SIZE,c_e)*MD45</f>
        <v>19.840557086534243</v>
      </c>
      <c r="ME48">
        <f>c_A*POWER(SIZE,$C$47)*ME45</f>
        <v>19.413511924155202</v>
      </c>
      <c r="MG48" s="8"/>
      <c r="MH48">
        <f>c_A*POWER(SIZE,c_e)*MH45</f>
        <v>19.840557086534243</v>
      </c>
      <c r="MI48">
        <f>c_A*POWER(SIZE,$C$47)*MI45</f>
        <v>19.413511924155202</v>
      </c>
      <c r="MK48" s="8"/>
      <c r="ML48">
        <f>c_A*POWER(SIZE,c_e)*ML45</f>
        <v>19.840557086534243</v>
      </c>
      <c r="MM48">
        <f>c_A*POWER(SIZE,$C$47)*MM45</f>
        <v>19.413511924155202</v>
      </c>
      <c r="MO48" s="8"/>
      <c r="MP48">
        <f>c_A*POWER(SIZE,c_e)*MP45</f>
        <v>19.840557086534243</v>
      </c>
      <c r="MQ48">
        <f>c_A*POWER(SIZE,$C$47)*MQ45</f>
        <v>19.413511924155202</v>
      </c>
      <c r="MS48" s="8"/>
      <c r="MT48">
        <f>c_A*POWER(SIZE,c_e)*MT45</f>
        <v>19.840557086534243</v>
      </c>
      <c r="MU48">
        <f>c_A*POWER(SIZE,$C$47)*MU45</f>
        <v>19.413511924155202</v>
      </c>
      <c r="MW48" s="8"/>
      <c r="MX48">
        <f>c_A*POWER(SIZE,c_e)*MX45</f>
        <v>19.840557086534243</v>
      </c>
      <c r="MY48">
        <f>c_A*POWER(SIZE,$C$47)*MY45</f>
        <v>19.413511924155202</v>
      </c>
      <c r="NA48" s="8"/>
      <c r="NB48">
        <f>c_A*POWER(SIZE,c_e)*NB45</f>
        <v>19.840557086534243</v>
      </c>
      <c r="NC48">
        <f>c_A*POWER(SIZE,$C$47)*NC45</f>
        <v>19.413511924155202</v>
      </c>
      <c r="NE48" s="8"/>
      <c r="NF48">
        <f>c_A*POWER(SIZE,c_e)*NF45</f>
        <v>19.840557086534243</v>
      </c>
      <c r="NG48">
        <f>c_A*POWER(SIZE,$C$47)*NG45</f>
        <v>19.413511924155202</v>
      </c>
      <c r="NI48" s="8"/>
      <c r="NJ48">
        <f>c_A*POWER(SIZE,c_e)*NJ45</f>
        <v>19.840557086534243</v>
      </c>
      <c r="NK48">
        <f>c_A*POWER(SIZE,$C$47)*NK45</f>
        <v>19.413511924155202</v>
      </c>
      <c r="NM48" s="8"/>
      <c r="NN48">
        <f>c_A*POWER(SIZE,c_e)*NN45</f>
        <v>19.840557086534243</v>
      </c>
      <c r="NO48">
        <f>c_A*POWER(SIZE,$C$47)*NO45</f>
        <v>19.413511924155202</v>
      </c>
      <c r="NQ48" s="8"/>
      <c r="NR48">
        <f>c_A*POWER(SIZE,c_e)*NR45</f>
        <v>19.840557086534243</v>
      </c>
      <c r="NS48">
        <f>c_A*POWER(SIZE,$C$47)*NS45</f>
        <v>19.413511924155202</v>
      </c>
      <c r="NU48" s="8"/>
      <c r="NV48">
        <f>c_A*POWER(SIZE,c_e)*NV45</f>
        <v>19.840557086534243</v>
      </c>
      <c r="NW48">
        <f>c_A*POWER(SIZE,$C$47)*NW45</f>
        <v>19.413511924155202</v>
      </c>
      <c r="NY48" s="8"/>
      <c r="NZ48">
        <f>c_A*POWER(SIZE,c_e)*NZ45</f>
        <v>19.840557086534243</v>
      </c>
      <c r="OA48">
        <f>c_A*POWER(SIZE,$C$47)*OA45</f>
        <v>19.413511924155202</v>
      </c>
      <c r="OC48" s="8"/>
      <c r="OD48">
        <f>c_A*POWER(SIZE,c_e)*OD45</f>
        <v>19.840557086534243</v>
      </c>
      <c r="OE48">
        <f>c_A*POWER(SIZE,$C$47)*OE45</f>
        <v>19.413511924155202</v>
      </c>
      <c r="OG48" s="8"/>
      <c r="OH48">
        <f>c_A*POWER(SIZE,c_e)*OH45</f>
        <v>19.840557086534243</v>
      </c>
      <c r="OI48">
        <f>c_A*POWER(SIZE,$C$47)*OI45</f>
        <v>19.413511924155202</v>
      </c>
      <c r="OK48" s="8"/>
      <c r="OL48">
        <f>c_A*POWER(SIZE,c_e)*OL45</f>
        <v>19.840557086534243</v>
      </c>
      <c r="OM48">
        <f>c_A*POWER(SIZE,$C$47)*OM45</f>
        <v>19.413511924155202</v>
      </c>
      <c r="OO48" s="8"/>
      <c r="OP48">
        <f>c_A*POWER(SIZE,c_e)*OP45</f>
        <v>19.840557086534243</v>
      </c>
      <c r="OQ48">
        <f>c_A*POWER(SIZE,$C$47)*OQ45</f>
        <v>19.413511924155202</v>
      </c>
      <c r="OS48" s="8"/>
      <c r="OT48">
        <f>c_A*POWER(SIZE,c_e)*OT45</f>
        <v>19.840557086534243</v>
      </c>
      <c r="OU48">
        <f>c_A*POWER(SIZE,$C$47)*OU45</f>
        <v>19.413511924155202</v>
      </c>
      <c r="OW48" s="8"/>
      <c r="OX48">
        <f>c_A*POWER(SIZE,c_e)*OX45</f>
        <v>19.840557086534243</v>
      </c>
      <c r="OY48">
        <f>c_A*POWER(SIZE,$C$47)*OY45</f>
        <v>19.413511924155202</v>
      </c>
      <c r="PA48" s="8"/>
      <c r="PB48">
        <f>c_A*POWER(SIZE,c_e)*PB45</f>
        <v>19.840557086534243</v>
      </c>
      <c r="PC48">
        <f>c_A*POWER(SIZE,$C$47)*PC45</f>
        <v>19.413511924155202</v>
      </c>
      <c r="PE48" s="8"/>
      <c r="PF48">
        <f>c_A*POWER(SIZE,c_e)*PF45</f>
        <v>19.840557086534243</v>
      </c>
      <c r="PG48">
        <f>c_A*POWER(SIZE,$C$47)*PG45</f>
        <v>19.413511924155202</v>
      </c>
      <c r="PI48" s="8"/>
      <c r="PJ48">
        <f>c_A*POWER(SIZE,c_e)*PJ45</f>
        <v>19.840557086534243</v>
      </c>
      <c r="PK48">
        <f>c_A*POWER(SIZE,$C$47)*PK45</f>
        <v>19.413511924155202</v>
      </c>
      <c r="PM48" s="8"/>
      <c r="PN48">
        <f>c_A*POWER(SIZE,c_e)*PN45</f>
        <v>19.840557086534243</v>
      </c>
      <c r="PO48">
        <f>c_A*POWER(SIZE,$C$47)*PO45</f>
        <v>19.413511924155202</v>
      </c>
      <c r="PQ48" s="8"/>
      <c r="PR48">
        <f>c_A*POWER(SIZE,c_e)*PR45</f>
        <v>19.840557086534243</v>
      </c>
      <c r="PS48">
        <f>c_A*POWER(SIZE,$C$47)*PS45</f>
        <v>19.413511924155202</v>
      </c>
      <c r="PU48" s="8"/>
      <c r="PV48">
        <f>c_A*POWER(SIZE,c_e)*PV45</f>
        <v>19.840557086534243</v>
      </c>
      <c r="PW48">
        <f>c_A*POWER(SIZE,$C$47)*PW45</f>
        <v>19.413511924155202</v>
      </c>
      <c r="PY48" s="8"/>
      <c r="PZ48">
        <f>c_A*POWER(SIZE,c_e)*PZ45</f>
        <v>19.840557086534243</v>
      </c>
      <c r="QA48">
        <f>c_A*POWER(SIZE,$C$47)*QA45</f>
        <v>19.413511924155202</v>
      </c>
      <c r="QC48" s="8"/>
      <c r="QD48">
        <f>c_A*POWER(SIZE,c_e)*QD45</f>
        <v>19.840557086534243</v>
      </c>
      <c r="QE48">
        <f>c_A*POWER(SIZE,$C$47)*QE45</f>
        <v>19.413511924155202</v>
      </c>
      <c r="QG48" s="8"/>
      <c r="QH48">
        <f>c_A*POWER(SIZE,c_e)*QH45</f>
        <v>19.840557086534243</v>
      </c>
      <c r="QI48">
        <f>c_A*POWER(SIZE,$C$47)*QI45</f>
        <v>19.413511924155202</v>
      </c>
      <c r="QK48" s="8"/>
      <c r="QL48">
        <f>c_A*POWER(SIZE,c_e)*QL45</f>
        <v>19.840557086534243</v>
      </c>
      <c r="QM48">
        <f>c_A*POWER(SIZE,$C$47)*QM45</f>
        <v>19.413511924155202</v>
      </c>
      <c r="QO48" s="8"/>
      <c r="QP48">
        <f>c_A*POWER(SIZE,c_e)*QP45</f>
        <v>19.840557086534243</v>
      </c>
      <c r="QQ48">
        <f>c_A*POWER(SIZE,$C$47)*QQ45</f>
        <v>19.413511924155202</v>
      </c>
      <c r="QS48" s="8"/>
      <c r="QT48">
        <f>c_A*POWER(SIZE,c_e)*QT45</f>
        <v>19.840557086534243</v>
      </c>
      <c r="QU48">
        <f>c_A*POWER(SIZE,$C$47)*QU45</f>
        <v>19.413511924155202</v>
      </c>
      <c r="QW48" s="8"/>
      <c r="QX48">
        <f>c_A*POWER(SIZE,c_e)*QX45</f>
        <v>19.840557086534243</v>
      </c>
      <c r="QY48">
        <f>c_A*POWER(SIZE,$C$47)*QY45</f>
        <v>19.413511924155202</v>
      </c>
      <c r="RA48" s="8"/>
      <c r="RB48">
        <f>c_A*POWER(SIZE,c_e)*RB45</f>
        <v>19.840557086534243</v>
      </c>
      <c r="RC48">
        <f>c_A*POWER(SIZE,$C$47)*RC45</f>
        <v>19.413511924155202</v>
      </c>
      <c r="RE48" s="8"/>
      <c r="RF48">
        <f>c_A*POWER(SIZE,c_e)*RF45</f>
        <v>19.840557086534243</v>
      </c>
      <c r="RG48">
        <f>c_A*POWER(SIZE,$C$47)*RG45</f>
        <v>19.413511924155202</v>
      </c>
      <c r="RI48" s="8"/>
      <c r="RJ48">
        <f>c_A*POWER(SIZE,c_e)*RJ45</f>
        <v>19.840557086534243</v>
      </c>
      <c r="RK48">
        <f>c_A*POWER(SIZE,$C$47)*RK45</f>
        <v>19.413511924155202</v>
      </c>
      <c r="RM48" s="8"/>
      <c r="RN48">
        <f>c_A*POWER(SIZE,c_e)*RN45</f>
        <v>19.840557086534243</v>
      </c>
      <c r="RO48">
        <f>c_A*POWER(SIZE,$C$47)*RO45</f>
        <v>19.413511924155202</v>
      </c>
      <c r="RQ48" s="8"/>
      <c r="RR48">
        <f>c_A*POWER(SIZE,c_e)*RR45</f>
        <v>19.840557086534243</v>
      </c>
      <c r="RS48">
        <f>c_A*POWER(SIZE,$C$47)*RS45</f>
        <v>19.413511924155202</v>
      </c>
      <c r="RU48" s="8"/>
      <c r="RV48">
        <f>c_A*POWER(SIZE,c_e)*RV45</f>
        <v>19.840557086534243</v>
      </c>
      <c r="RW48">
        <f>c_A*POWER(SIZE,$C$47)*RW45</f>
        <v>19.413511924155202</v>
      </c>
      <c r="RY48" s="8"/>
      <c r="RZ48">
        <f>c_A*POWER(SIZE,c_e)*RZ45</f>
        <v>19.840557086534243</v>
      </c>
      <c r="SA48">
        <f>c_A*POWER(SIZE,$C$47)*SA45</f>
        <v>19.413511924155202</v>
      </c>
      <c r="SC48" s="8"/>
      <c r="SD48">
        <f>c_A*POWER(SIZE,c_e)*SD45</f>
        <v>19.840557086534243</v>
      </c>
      <c r="SE48">
        <f>c_A*POWER(SIZE,$C$47)*SE45</f>
        <v>19.413511924155202</v>
      </c>
      <c r="SG48" s="8"/>
      <c r="SH48">
        <f>c_A*POWER(SIZE,c_e)*SH45</f>
        <v>19.840557086534243</v>
      </c>
      <c r="SI48">
        <f>c_A*POWER(SIZE,$C$47)*SI45</f>
        <v>19.413511924155202</v>
      </c>
      <c r="SK48" s="8"/>
      <c r="SL48">
        <f>c_A*POWER(SIZE,c_e)*SL45</f>
        <v>19.840557086534243</v>
      </c>
      <c r="SM48">
        <f>c_A*POWER(SIZE,$C$47)*SM45</f>
        <v>19.413511924155202</v>
      </c>
      <c r="SO48" s="8"/>
      <c r="SP48">
        <f>c_A*POWER(SIZE,c_e)*SP45</f>
        <v>19.840557086534243</v>
      </c>
      <c r="SQ48">
        <f>c_A*POWER(SIZE,$C$47)*SQ45</f>
        <v>19.413511924155202</v>
      </c>
      <c r="SS48" s="8"/>
    </row>
    <row r="49" spans="1:514" ht="15.75" customHeight="1" x14ac:dyDescent="0.2">
      <c r="A49" s="5" t="s">
        <v>73</v>
      </c>
      <c r="B49">
        <f>B48*SIZE_A/SIZE</f>
        <v>1.957345325650411</v>
      </c>
      <c r="C49">
        <f>B48*SIZE_B/SIZE</f>
        <v>2.0389224059065296</v>
      </c>
      <c r="D49">
        <f>B48*SIZE_C/SIZE</f>
        <v>1.2960047016854146</v>
      </c>
      <c r="E49" s="8">
        <f>B48*SIZE_D/SIZE</f>
        <v>17.32596264540668</v>
      </c>
      <c r="F49">
        <f>F48*SIZE_A/SIZE</f>
        <v>1.957345325650411</v>
      </c>
      <c r="G49">
        <f>F48*SIZE_B/SIZE</f>
        <v>2.0389224059065296</v>
      </c>
      <c r="H49">
        <f>F48*SIZE_C/SIZE</f>
        <v>1.2960047016854146</v>
      </c>
      <c r="I49" s="8">
        <f>F48*SIZE_D/SIZE</f>
        <v>17.32596264540668</v>
      </c>
      <c r="J49">
        <f>J48*SIZE_A/SIZE</f>
        <v>1.957345325650411</v>
      </c>
      <c r="K49">
        <f>J48*SIZE_B/SIZE</f>
        <v>2.0389224059065296</v>
      </c>
      <c r="L49">
        <f>J48*SIZE_C/SIZE</f>
        <v>1.2960047016854146</v>
      </c>
      <c r="M49" s="8">
        <f>J48*SIZE_D/SIZE</f>
        <v>17.32596264540668</v>
      </c>
      <c r="N49">
        <f>N48*SIZE_A/SIZE</f>
        <v>1.957345325650411</v>
      </c>
      <c r="O49">
        <f>N48*SIZE_B/SIZE</f>
        <v>2.0389224059065296</v>
      </c>
      <c r="P49">
        <f>N48*SIZE_C/SIZE</f>
        <v>1.2960047016854146</v>
      </c>
      <c r="Q49" s="8">
        <f>N48*SIZE_D/SIZE</f>
        <v>17.32596264540668</v>
      </c>
      <c r="R49">
        <f>R48*SIZE_A/SIZE</f>
        <v>1.957345325650411</v>
      </c>
      <c r="S49">
        <f>R48*SIZE_B/SIZE</f>
        <v>2.0389224059065296</v>
      </c>
      <c r="T49">
        <f>R48*SIZE_C/SIZE</f>
        <v>1.2960047016854146</v>
      </c>
      <c r="U49" s="8">
        <f>R48*SIZE_D/SIZE</f>
        <v>17.32596264540668</v>
      </c>
      <c r="V49">
        <f>V48*SIZE_A/SIZE</f>
        <v>1.957345325650411</v>
      </c>
      <c r="W49">
        <f>V48*SIZE_B/SIZE</f>
        <v>2.0389224059065296</v>
      </c>
      <c r="X49">
        <f>V48*SIZE_C/SIZE</f>
        <v>1.2960047016854146</v>
      </c>
      <c r="Y49" s="8">
        <f>V48*SIZE_D/SIZE</f>
        <v>17.32596264540668</v>
      </c>
      <c r="Z49">
        <f>Z48*SIZE_A/SIZE</f>
        <v>1.957345325650411</v>
      </c>
      <c r="AA49">
        <f>Z48*SIZE_B/SIZE</f>
        <v>2.0389224059065296</v>
      </c>
      <c r="AB49">
        <f>Z48*SIZE_C/SIZE</f>
        <v>1.2960047016854146</v>
      </c>
      <c r="AC49" s="8">
        <f>Z48*SIZE_D/SIZE</f>
        <v>17.32596264540668</v>
      </c>
      <c r="AD49">
        <f>AD48*SIZE_A/SIZE</f>
        <v>1.957345325650411</v>
      </c>
      <c r="AE49">
        <f>AD48*SIZE_B/SIZE</f>
        <v>2.0389224059065296</v>
      </c>
      <c r="AF49">
        <f>AD48*SIZE_C/SIZE</f>
        <v>1.2960047016854146</v>
      </c>
      <c r="AG49" s="8">
        <f>AD48*SIZE_D/SIZE</f>
        <v>17.32596264540668</v>
      </c>
      <c r="AH49">
        <f>AH48*SIZE_A/SIZE</f>
        <v>1.957345325650411</v>
      </c>
      <c r="AI49">
        <f>AH48*SIZE_B/SIZE</f>
        <v>2.0389224059065296</v>
      </c>
      <c r="AJ49">
        <f>AH48*SIZE_C/SIZE</f>
        <v>1.2960047016854146</v>
      </c>
      <c r="AK49" s="8">
        <f>AH48*SIZE_D/SIZE</f>
        <v>17.32596264540668</v>
      </c>
      <c r="AL49">
        <f>AL48*SIZE_A/SIZE</f>
        <v>1.957345325650411</v>
      </c>
      <c r="AM49">
        <f>AL48*SIZE_B/SIZE</f>
        <v>2.0389224059065296</v>
      </c>
      <c r="AN49">
        <f>AL48*SIZE_C/SIZE</f>
        <v>1.2960047016854146</v>
      </c>
      <c r="AO49" s="8">
        <f>AL48*SIZE_D/SIZE</f>
        <v>17.32596264540668</v>
      </c>
      <c r="AP49">
        <f>AP48*SIZE_A/SIZE</f>
        <v>1.957345325650411</v>
      </c>
      <c r="AQ49">
        <f>AP48*SIZE_B/SIZE</f>
        <v>2.0389224059065296</v>
      </c>
      <c r="AR49">
        <f>AP48*SIZE_C/SIZE</f>
        <v>1.2960047016854146</v>
      </c>
      <c r="AS49" s="8">
        <f>AP48*SIZE_D/SIZE</f>
        <v>17.32596264540668</v>
      </c>
      <c r="AT49">
        <f>AT48*SIZE_A/SIZE</f>
        <v>1.957345325650411</v>
      </c>
      <c r="AU49">
        <f>AT48*SIZE_B/SIZE</f>
        <v>2.0389224059065296</v>
      </c>
      <c r="AV49">
        <f>AT48*SIZE_C/SIZE</f>
        <v>1.2960047016854146</v>
      </c>
      <c r="AW49" s="8">
        <f>AT48*SIZE_D/SIZE</f>
        <v>17.32596264540668</v>
      </c>
      <c r="AX49">
        <f>AX48*SIZE_A/SIZE</f>
        <v>1.957345325650411</v>
      </c>
      <c r="AY49">
        <f>AX48*SIZE_B/SIZE</f>
        <v>2.0389224059065296</v>
      </c>
      <c r="AZ49">
        <f>AX48*SIZE_C/SIZE</f>
        <v>1.2960047016854146</v>
      </c>
      <c r="BA49" s="8">
        <f>AX48*SIZE_D/SIZE</f>
        <v>17.32596264540668</v>
      </c>
      <c r="BB49">
        <f>BB48*SIZE_A/SIZE</f>
        <v>1.957345325650411</v>
      </c>
      <c r="BC49">
        <f>BB48*SIZE_B/SIZE</f>
        <v>2.0389224059065296</v>
      </c>
      <c r="BD49">
        <f>BB48*SIZE_C/SIZE</f>
        <v>1.2960047016854146</v>
      </c>
      <c r="BE49" s="8">
        <f>BB48*SIZE_D/SIZE</f>
        <v>17.32596264540668</v>
      </c>
      <c r="BF49">
        <f>BF48*SIZE_A/SIZE</f>
        <v>1.957345325650411</v>
      </c>
      <c r="BG49">
        <f>BF48*SIZE_B/SIZE</f>
        <v>2.0389224059065296</v>
      </c>
      <c r="BH49">
        <f>BF48*SIZE_C/SIZE</f>
        <v>1.2960047016854146</v>
      </c>
      <c r="BI49" s="8">
        <f>BF48*SIZE_D/SIZE</f>
        <v>17.32596264540668</v>
      </c>
      <c r="BJ49">
        <f>BJ48*SIZE_A/SIZE</f>
        <v>1.957345325650411</v>
      </c>
      <c r="BK49">
        <f>BJ48*SIZE_B/SIZE</f>
        <v>2.0389224059065296</v>
      </c>
      <c r="BL49">
        <f>BJ48*SIZE_C/SIZE</f>
        <v>1.2960047016854146</v>
      </c>
      <c r="BM49" s="8">
        <f>BJ48*SIZE_D/SIZE</f>
        <v>17.32596264540668</v>
      </c>
      <c r="BN49">
        <f>BN48*SIZE_A/SIZE</f>
        <v>1.957345325650411</v>
      </c>
      <c r="BO49">
        <f>BN48*SIZE_B/SIZE</f>
        <v>2.0389224059065296</v>
      </c>
      <c r="BP49">
        <f>BN48*SIZE_C/SIZE</f>
        <v>1.2960047016854146</v>
      </c>
      <c r="BQ49" s="8">
        <f>BN48*SIZE_D/SIZE</f>
        <v>17.32596264540668</v>
      </c>
      <c r="BR49">
        <f>BR48*SIZE_A/SIZE</f>
        <v>1.957345325650411</v>
      </c>
      <c r="BS49">
        <f>BR48*SIZE_B/SIZE</f>
        <v>2.0389224059065296</v>
      </c>
      <c r="BT49">
        <f>BR48*SIZE_C/SIZE</f>
        <v>1.2960047016854146</v>
      </c>
      <c r="BU49" s="8">
        <f>BR48*SIZE_D/SIZE</f>
        <v>17.32596264540668</v>
      </c>
      <c r="BV49">
        <f>BV48*SIZE_A/SIZE</f>
        <v>1.957345325650411</v>
      </c>
      <c r="BW49">
        <f>BV48*SIZE_B/SIZE</f>
        <v>2.0389224059065296</v>
      </c>
      <c r="BX49">
        <f>BV48*SIZE_C/SIZE</f>
        <v>1.2960047016854146</v>
      </c>
      <c r="BY49" s="8">
        <f>BV48*SIZE_D/SIZE</f>
        <v>17.32596264540668</v>
      </c>
      <c r="BZ49">
        <f>BZ48*SIZE_A/SIZE</f>
        <v>1.957345325650411</v>
      </c>
      <c r="CA49">
        <f>BZ48*SIZE_B/SIZE</f>
        <v>2.0389224059065296</v>
      </c>
      <c r="CB49">
        <f>BZ48*SIZE_C/SIZE</f>
        <v>1.2960047016854146</v>
      </c>
      <c r="CC49" s="8">
        <f>BZ48*SIZE_D/SIZE</f>
        <v>17.32596264540668</v>
      </c>
      <c r="CD49">
        <f>CD48*SIZE_A/SIZE</f>
        <v>1.957345325650411</v>
      </c>
      <c r="CE49">
        <f>CD48*SIZE_B/SIZE</f>
        <v>2.0389224059065296</v>
      </c>
      <c r="CF49">
        <f>CD48*SIZE_C/SIZE</f>
        <v>1.2960047016854146</v>
      </c>
      <c r="CG49" s="8">
        <f>CD48*SIZE_D/SIZE</f>
        <v>17.32596264540668</v>
      </c>
      <c r="CH49">
        <f>CH48*SIZE_A/SIZE</f>
        <v>1.957345325650411</v>
      </c>
      <c r="CI49">
        <f>CH48*SIZE_B/SIZE</f>
        <v>2.0389224059065296</v>
      </c>
      <c r="CJ49">
        <f>CH48*SIZE_C/SIZE</f>
        <v>1.2960047016854146</v>
      </c>
      <c r="CK49" s="8">
        <f>CH48*SIZE_D/SIZE</f>
        <v>17.32596264540668</v>
      </c>
      <c r="CL49">
        <f>CL48*SIZE_A/SIZE</f>
        <v>1.957345325650411</v>
      </c>
      <c r="CM49">
        <f>CL48*SIZE_B/SIZE</f>
        <v>2.0389224059065296</v>
      </c>
      <c r="CN49">
        <f>CL48*SIZE_C/SIZE</f>
        <v>1.2960047016854146</v>
      </c>
      <c r="CO49" s="8">
        <f>CL48*SIZE_D/SIZE</f>
        <v>17.32596264540668</v>
      </c>
      <c r="CP49">
        <f>CP48*SIZE_A/SIZE</f>
        <v>1.957345325650411</v>
      </c>
      <c r="CQ49">
        <f>CP48*SIZE_B/SIZE</f>
        <v>2.0389224059065296</v>
      </c>
      <c r="CR49">
        <f>CP48*SIZE_C/SIZE</f>
        <v>1.2960047016854146</v>
      </c>
      <c r="CS49" s="8">
        <f>CP48*SIZE_D/SIZE</f>
        <v>17.32596264540668</v>
      </c>
      <c r="CT49">
        <f>CT48*SIZE_A/SIZE</f>
        <v>1.957345325650411</v>
      </c>
      <c r="CU49">
        <f>CT48*SIZE_B/SIZE</f>
        <v>2.0389224059065296</v>
      </c>
      <c r="CV49">
        <f>CT48*SIZE_C/SIZE</f>
        <v>1.2960047016854146</v>
      </c>
      <c r="CW49" s="8">
        <f>CT48*SIZE_D/SIZE</f>
        <v>17.32596264540668</v>
      </c>
      <c r="CX49">
        <f>CX48*SIZE_A/SIZE</f>
        <v>1.957345325650411</v>
      </c>
      <c r="CY49">
        <f>CX48*SIZE_B/SIZE</f>
        <v>2.0389224059065296</v>
      </c>
      <c r="CZ49">
        <f>CX48*SIZE_C/SIZE</f>
        <v>1.2960047016854146</v>
      </c>
      <c r="DA49" s="8">
        <f>CX48*SIZE_D/SIZE</f>
        <v>17.32596264540668</v>
      </c>
      <c r="DB49">
        <f>DB48*SIZE_A/SIZE</f>
        <v>1.957345325650411</v>
      </c>
      <c r="DC49">
        <f>DB48*SIZE_B/SIZE</f>
        <v>2.0389224059065296</v>
      </c>
      <c r="DD49">
        <f>DB48*SIZE_C/SIZE</f>
        <v>1.2960047016854146</v>
      </c>
      <c r="DE49" s="8">
        <f>DB48*SIZE_D/SIZE</f>
        <v>17.32596264540668</v>
      </c>
      <c r="DF49">
        <f>DF48*SIZE_A/SIZE</f>
        <v>1.957345325650411</v>
      </c>
      <c r="DG49">
        <f>DF48*SIZE_B/SIZE</f>
        <v>2.0389224059065296</v>
      </c>
      <c r="DH49">
        <f>DF48*SIZE_C/SIZE</f>
        <v>1.2960047016854146</v>
      </c>
      <c r="DI49" s="8">
        <f>DF48*SIZE_D/SIZE</f>
        <v>17.32596264540668</v>
      </c>
      <c r="DJ49">
        <f>DJ48*SIZE_A/SIZE</f>
        <v>1.957345325650411</v>
      </c>
      <c r="DK49">
        <f>DJ48*SIZE_B/SIZE</f>
        <v>2.0389224059065296</v>
      </c>
      <c r="DL49">
        <f>DJ48*SIZE_C/SIZE</f>
        <v>1.2960047016854146</v>
      </c>
      <c r="DM49" s="8">
        <f>DJ48*SIZE_D/SIZE</f>
        <v>17.32596264540668</v>
      </c>
      <c r="DN49">
        <f>DN48*SIZE_A/SIZE</f>
        <v>1.957345325650411</v>
      </c>
      <c r="DO49">
        <f>DN48*SIZE_B/SIZE</f>
        <v>2.0389224059065296</v>
      </c>
      <c r="DP49">
        <f>DN48*SIZE_C/SIZE</f>
        <v>1.2960047016854146</v>
      </c>
      <c r="DQ49" s="8">
        <f>DN48*SIZE_D/SIZE</f>
        <v>17.32596264540668</v>
      </c>
      <c r="DR49">
        <f>DR48*SIZE_A/SIZE</f>
        <v>1.957345325650411</v>
      </c>
      <c r="DS49">
        <f>DR48*SIZE_B/SIZE</f>
        <v>2.0389224059065296</v>
      </c>
      <c r="DT49">
        <f>DR48*SIZE_C/SIZE</f>
        <v>1.2960047016854146</v>
      </c>
      <c r="DU49" s="8">
        <f>DR48*SIZE_D/SIZE</f>
        <v>17.32596264540668</v>
      </c>
      <c r="DV49">
        <f>DV48*SIZE_A/SIZE</f>
        <v>1.957345325650411</v>
      </c>
      <c r="DW49">
        <f>DV48*SIZE_B/SIZE</f>
        <v>2.0389224059065296</v>
      </c>
      <c r="DX49">
        <f>DV48*SIZE_C/SIZE</f>
        <v>1.2960047016854146</v>
      </c>
      <c r="DY49" s="8">
        <f>DV48*SIZE_D/SIZE</f>
        <v>17.32596264540668</v>
      </c>
      <c r="DZ49">
        <f>DZ48*SIZE_A/SIZE</f>
        <v>1.957345325650411</v>
      </c>
      <c r="EA49">
        <f>DZ48*SIZE_B/SIZE</f>
        <v>2.0389224059065296</v>
      </c>
      <c r="EB49">
        <f>DZ48*SIZE_C/SIZE</f>
        <v>1.2960047016854146</v>
      </c>
      <c r="EC49" s="8">
        <f>DZ48*SIZE_D/SIZE</f>
        <v>17.32596264540668</v>
      </c>
      <c r="ED49">
        <f>ED48*SIZE_A/SIZE</f>
        <v>1.957345325650411</v>
      </c>
      <c r="EE49">
        <f>ED48*SIZE_B/SIZE</f>
        <v>2.0389224059065296</v>
      </c>
      <c r="EF49">
        <f>ED48*SIZE_C/SIZE</f>
        <v>1.2960047016854146</v>
      </c>
      <c r="EG49" s="8">
        <f>ED48*SIZE_D/SIZE</f>
        <v>17.32596264540668</v>
      </c>
      <c r="EH49">
        <f>EH48*SIZE_A/SIZE</f>
        <v>1.957345325650411</v>
      </c>
      <c r="EI49">
        <f>EH48*SIZE_B/SIZE</f>
        <v>2.0389224059065296</v>
      </c>
      <c r="EJ49">
        <f>EH48*SIZE_C/SIZE</f>
        <v>1.2960047016854146</v>
      </c>
      <c r="EK49" s="8">
        <f>EH48*SIZE_D/SIZE</f>
        <v>17.32596264540668</v>
      </c>
      <c r="EL49">
        <f>EL48*SIZE_A/SIZE</f>
        <v>1.957345325650411</v>
      </c>
      <c r="EM49">
        <f>EL48*SIZE_B/SIZE</f>
        <v>2.0389224059065296</v>
      </c>
      <c r="EN49">
        <f>EL48*SIZE_C/SIZE</f>
        <v>1.2960047016854146</v>
      </c>
      <c r="EO49" s="8">
        <f>EL48*SIZE_D/SIZE</f>
        <v>17.32596264540668</v>
      </c>
      <c r="EP49">
        <f>EP48*SIZE_A/SIZE</f>
        <v>1.957345325650411</v>
      </c>
      <c r="EQ49">
        <f>EP48*SIZE_B/SIZE</f>
        <v>2.0389224059065296</v>
      </c>
      <c r="ER49">
        <f>EP48*SIZE_C/SIZE</f>
        <v>1.2960047016854146</v>
      </c>
      <c r="ES49" s="8">
        <f>EP48*SIZE_D/SIZE</f>
        <v>17.32596264540668</v>
      </c>
      <c r="ET49">
        <f>ET48*SIZE_A/SIZE</f>
        <v>1.957345325650411</v>
      </c>
      <c r="EU49">
        <f>ET48*SIZE_B/SIZE</f>
        <v>2.0389224059065296</v>
      </c>
      <c r="EV49">
        <f>ET48*SIZE_C/SIZE</f>
        <v>1.2960047016854146</v>
      </c>
      <c r="EW49" s="8">
        <f>ET48*SIZE_D/SIZE</f>
        <v>17.32596264540668</v>
      </c>
      <c r="EX49">
        <f>EX48*SIZE_A/SIZE</f>
        <v>1.957345325650411</v>
      </c>
      <c r="EY49">
        <f>EX48*SIZE_B/SIZE</f>
        <v>2.0389224059065296</v>
      </c>
      <c r="EZ49">
        <f>EX48*SIZE_C/SIZE</f>
        <v>1.2960047016854146</v>
      </c>
      <c r="FA49" s="8">
        <f>EX48*SIZE_D/SIZE</f>
        <v>17.32596264540668</v>
      </c>
      <c r="FB49">
        <f>FB48*SIZE_A/SIZE</f>
        <v>1.957345325650411</v>
      </c>
      <c r="FC49">
        <f>FB48*SIZE_B/SIZE</f>
        <v>2.0389224059065296</v>
      </c>
      <c r="FD49">
        <f>FB48*SIZE_C/SIZE</f>
        <v>1.2960047016854146</v>
      </c>
      <c r="FE49" s="8">
        <f>FB48*SIZE_D/SIZE</f>
        <v>17.32596264540668</v>
      </c>
      <c r="FF49">
        <f>FF48*SIZE_A/SIZE</f>
        <v>1.957345325650411</v>
      </c>
      <c r="FG49">
        <f>FF48*SIZE_B/SIZE</f>
        <v>2.0389224059065296</v>
      </c>
      <c r="FH49">
        <f>FF48*SIZE_C/SIZE</f>
        <v>1.2960047016854146</v>
      </c>
      <c r="FI49" s="8">
        <f>FF48*SIZE_D/SIZE</f>
        <v>17.32596264540668</v>
      </c>
      <c r="FJ49">
        <f>FJ48*SIZE_A/SIZE</f>
        <v>1.957345325650411</v>
      </c>
      <c r="FK49">
        <f>FJ48*SIZE_B/SIZE</f>
        <v>2.0389224059065296</v>
      </c>
      <c r="FL49">
        <f>FJ48*SIZE_C/SIZE</f>
        <v>1.2960047016854146</v>
      </c>
      <c r="FM49" s="8">
        <f>FJ48*SIZE_D/SIZE</f>
        <v>17.32596264540668</v>
      </c>
      <c r="FN49">
        <f>FN48*SIZE_A/SIZE</f>
        <v>1.957345325650411</v>
      </c>
      <c r="FO49">
        <f>FN48*SIZE_B/SIZE</f>
        <v>2.0389224059065296</v>
      </c>
      <c r="FP49">
        <f>FN48*SIZE_C/SIZE</f>
        <v>1.2960047016854146</v>
      </c>
      <c r="FQ49" s="8">
        <f>FN48*SIZE_D/SIZE</f>
        <v>17.32596264540668</v>
      </c>
      <c r="FR49">
        <f>FR48*SIZE_A/SIZE</f>
        <v>1.957345325650411</v>
      </c>
      <c r="FS49">
        <f>FR48*SIZE_B/SIZE</f>
        <v>2.0389224059065296</v>
      </c>
      <c r="FT49">
        <f>FR48*SIZE_C/SIZE</f>
        <v>1.2960047016854146</v>
      </c>
      <c r="FU49" s="8">
        <f>FR48*SIZE_D/SIZE</f>
        <v>17.32596264540668</v>
      </c>
      <c r="FV49">
        <f>FV48*SIZE_A/SIZE</f>
        <v>1.957345325650411</v>
      </c>
      <c r="FW49">
        <f>FV48*SIZE_B/SIZE</f>
        <v>2.0389224059065296</v>
      </c>
      <c r="FX49">
        <f>FV48*SIZE_C/SIZE</f>
        <v>1.2960047016854146</v>
      </c>
      <c r="FY49" s="8">
        <f>FV48*SIZE_D/SIZE</f>
        <v>17.32596264540668</v>
      </c>
      <c r="FZ49">
        <f>FZ48*SIZE_A/SIZE</f>
        <v>1.957345325650411</v>
      </c>
      <c r="GA49">
        <f>FZ48*SIZE_B/SIZE</f>
        <v>2.0389224059065296</v>
      </c>
      <c r="GB49">
        <f>FZ48*SIZE_C/SIZE</f>
        <v>1.2960047016854146</v>
      </c>
      <c r="GC49" s="8">
        <f>FZ48*SIZE_D/SIZE</f>
        <v>17.32596264540668</v>
      </c>
      <c r="GD49">
        <f>GD48*SIZE_A/SIZE</f>
        <v>1.957345325650411</v>
      </c>
      <c r="GE49">
        <f>GD48*SIZE_B/SIZE</f>
        <v>2.0389224059065296</v>
      </c>
      <c r="GF49">
        <f>GD48*SIZE_C/SIZE</f>
        <v>1.2960047016854146</v>
      </c>
      <c r="GG49" s="8">
        <f>GD48*SIZE_D/SIZE</f>
        <v>17.32596264540668</v>
      </c>
      <c r="GH49">
        <f>GH48*SIZE_A/SIZE</f>
        <v>1.957345325650411</v>
      </c>
      <c r="GI49">
        <f>GH48*SIZE_B/SIZE</f>
        <v>2.0389224059065296</v>
      </c>
      <c r="GJ49">
        <f>GH48*SIZE_C/SIZE</f>
        <v>1.2960047016854146</v>
      </c>
      <c r="GK49" s="8">
        <f>GH48*SIZE_D/SIZE</f>
        <v>17.32596264540668</v>
      </c>
      <c r="GL49">
        <f>GL48*SIZE_A/SIZE</f>
        <v>1.957345325650411</v>
      </c>
      <c r="GM49">
        <f>GL48*SIZE_B/SIZE</f>
        <v>2.0389224059065296</v>
      </c>
      <c r="GN49">
        <f>GL48*SIZE_C/SIZE</f>
        <v>1.2960047016854146</v>
      </c>
      <c r="GO49" s="8">
        <f>GL48*SIZE_D/SIZE</f>
        <v>17.32596264540668</v>
      </c>
      <c r="GP49">
        <f>GP48*SIZE_A/SIZE</f>
        <v>1.957345325650411</v>
      </c>
      <c r="GQ49">
        <f>GP48*SIZE_B/SIZE</f>
        <v>2.0389224059065296</v>
      </c>
      <c r="GR49">
        <f>GP48*SIZE_C/SIZE</f>
        <v>1.2960047016854146</v>
      </c>
      <c r="GS49" s="8">
        <f>GP48*SIZE_D/SIZE</f>
        <v>17.32596264540668</v>
      </c>
      <c r="GT49">
        <f>GT48*SIZE_A/SIZE</f>
        <v>1.957345325650411</v>
      </c>
      <c r="GU49">
        <f>GT48*SIZE_B/SIZE</f>
        <v>2.0389224059065296</v>
      </c>
      <c r="GV49">
        <f>GT48*SIZE_C/SIZE</f>
        <v>1.2960047016854146</v>
      </c>
      <c r="GW49" s="8">
        <f>GT48*SIZE_D/SIZE</f>
        <v>17.32596264540668</v>
      </c>
      <c r="GX49">
        <f>GX48*SIZE_A/SIZE</f>
        <v>1.957345325650411</v>
      </c>
      <c r="GY49">
        <f>GX48*SIZE_B/SIZE</f>
        <v>2.0389224059065296</v>
      </c>
      <c r="GZ49">
        <f>GX48*SIZE_C/SIZE</f>
        <v>1.2960047016854146</v>
      </c>
      <c r="HA49" s="8">
        <f>GX48*SIZE_D/SIZE</f>
        <v>17.32596264540668</v>
      </c>
      <c r="HB49">
        <f>HB48*SIZE_A/SIZE</f>
        <v>1.957345325650411</v>
      </c>
      <c r="HC49">
        <f>HB48*SIZE_B/SIZE</f>
        <v>2.0389224059065296</v>
      </c>
      <c r="HD49">
        <f>HB48*SIZE_C/SIZE</f>
        <v>1.2960047016854146</v>
      </c>
      <c r="HE49" s="8">
        <f>HB48*SIZE_D/SIZE</f>
        <v>17.32596264540668</v>
      </c>
      <c r="HF49">
        <f>HF48*SIZE_A/SIZE</f>
        <v>1.957345325650411</v>
      </c>
      <c r="HG49">
        <f>HF48*SIZE_B/SIZE</f>
        <v>2.0389224059065296</v>
      </c>
      <c r="HH49">
        <f>HF48*SIZE_C/SIZE</f>
        <v>1.2960047016854146</v>
      </c>
      <c r="HI49" s="8">
        <f>HF48*SIZE_D/SIZE</f>
        <v>17.32596264540668</v>
      </c>
      <c r="HJ49">
        <f>HJ48*SIZE_A/SIZE</f>
        <v>1.957345325650411</v>
      </c>
      <c r="HK49">
        <f>HJ48*SIZE_B/SIZE</f>
        <v>2.0389224059065296</v>
      </c>
      <c r="HL49">
        <f>HJ48*SIZE_C/SIZE</f>
        <v>1.2960047016854146</v>
      </c>
      <c r="HM49" s="8">
        <f>HJ48*SIZE_D/SIZE</f>
        <v>17.32596264540668</v>
      </c>
      <c r="HN49">
        <f>HN48*SIZE_A/SIZE</f>
        <v>1.957345325650411</v>
      </c>
      <c r="HO49">
        <f>HN48*SIZE_B/SIZE</f>
        <v>2.0389224059065296</v>
      </c>
      <c r="HP49">
        <f>HN48*SIZE_C/SIZE</f>
        <v>1.2960047016854146</v>
      </c>
      <c r="HQ49" s="8">
        <f>HN48*SIZE_D/SIZE</f>
        <v>17.32596264540668</v>
      </c>
      <c r="HR49">
        <f>HR48*SIZE_A/SIZE</f>
        <v>1.957345325650411</v>
      </c>
      <c r="HS49">
        <f>HR48*SIZE_B/SIZE</f>
        <v>2.0389224059065296</v>
      </c>
      <c r="HT49">
        <f>HR48*SIZE_C/SIZE</f>
        <v>1.2960047016854146</v>
      </c>
      <c r="HU49" s="8">
        <f>HR48*SIZE_D/SIZE</f>
        <v>17.32596264540668</v>
      </c>
      <c r="HV49">
        <f>HV48*SIZE_A/SIZE</f>
        <v>1.957345325650411</v>
      </c>
      <c r="HW49">
        <f>HV48*SIZE_B/SIZE</f>
        <v>2.0389224059065296</v>
      </c>
      <c r="HX49">
        <f>HV48*SIZE_C/SIZE</f>
        <v>1.2960047016854146</v>
      </c>
      <c r="HY49" s="8">
        <f>HV48*SIZE_D/SIZE</f>
        <v>17.32596264540668</v>
      </c>
      <c r="HZ49">
        <f>HZ48*SIZE_A/SIZE</f>
        <v>1.957345325650411</v>
      </c>
      <c r="IA49">
        <f>HZ48*SIZE_B/SIZE</f>
        <v>2.0389224059065296</v>
      </c>
      <c r="IB49">
        <f>HZ48*SIZE_C/SIZE</f>
        <v>1.2960047016854146</v>
      </c>
      <c r="IC49" s="8">
        <f>HZ48*SIZE_D/SIZE</f>
        <v>17.32596264540668</v>
      </c>
      <c r="ID49">
        <f>ID48*SIZE_A/SIZE</f>
        <v>1.957345325650411</v>
      </c>
      <c r="IE49">
        <f>ID48*SIZE_B/SIZE</f>
        <v>2.0389224059065296</v>
      </c>
      <c r="IF49">
        <f>ID48*SIZE_C/SIZE</f>
        <v>1.2960047016854146</v>
      </c>
      <c r="IG49" s="8">
        <f>ID48*SIZE_D/SIZE</f>
        <v>17.32596264540668</v>
      </c>
      <c r="IH49">
        <f>IH48*SIZE_A/SIZE</f>
        <v>1.957345325650411</v>
      </c>
      <c r="II49">
        <f>IH48*SIZE_B/SIZE</f>
        <v>2.0389224059065296</v>
      </c>
      <c r="IJ49">
        <f>IH48*SIZE_C/SIZE</f>
        <v>1.2960047016854146</v>
      </c>
      <c r="IK49" s="8">
        <f>IH48*SIZE_D/SIZE</f>
        <v>17.32596264540668</v>
      </c>
      <c r="IL49">
        <f>IL48*SIZE_A/SIZE</f>
        <v>1.957345325650411</v>
      </c>
      <c r="IM49">
        <f>IL48*SIZE_B/SIZE</f>
        <v>2.0389224059065296</v>
      </c>
      <c r="IN49">
        <f>IL48*SIZE_C/SIZE</f>
        <v>1.2960047016854146</v>
      </c>
      <c r="IO49" s="8">
        <f>IL48*SIZE_D/SIZE</f>
        <v>17.32596264540668</v>
      </c>
      <c r="IP49">
        <f>IP48*SIZE_A/SIZE</f>
        <v>1.957345325650411</v>
      </c>
      <c r="IQ49">
        <f>IP48*SIZE_B/SIZE</f>
        <v>2.0389224059065296</v>
      </c>
      <c r="IR49">
        <f>IP48*SIZE_C/SIZE</f>
        <v>1.2960047016854146</v>
      </c>
      <c r="IS49" s="8">
        <f>IP48*SIZE_D/SIZE</f>
        <v>17.32596264540668</v>
      </c>
      <c r="IT49">
        <f>IT48*SIZE_A/SIZE</f>
        <v>1.957345325650411</v>
      </c>
      <c r="IU49">
        <f>IT48*SIZE_B/SIZE</f>
        <v>2.0389224059065296</v>
      </c>
      <c r="IV49">
        <f>IT48*SIZE_C/SIZE</f>
        <v>1.2960047016854146</v>
      </c>
      <c r="IW49" s="8">
        <f>IT48*SIZE_D/SIZE</f>
        <v>17.32596264540668</v>
      </c>
      <c r="IX49">
        <f>IX48*SIZE_A/SIZE</f>
        <v>1.7169695839038694</v>
      </c>
      <c r="IY49">
        <f>IX48*SIZE_B/SIZE</f>
        <v>1.7885284262337977</v>
      </c>
      <c r="IZ49">
        <f>IX48*SIZE_C/SIZE</f>
        <v>1.1368462295486095</v>
      </c>
      <c r="JA49" s="8">
        <f>IX48*SIZE_D/SIZE</f>
        <v>15.198212846847966</v>
      </c>
      <c r="JB49">
        <f>JB48*SIZE_A/SIZE</f>
        <v>1.7169695839038694</v>
      </c>
      <c r="JC49">
        <f>JB48*SIZE_B/SIZE</f>
        <v>1.7885284262337977</v>
      </c>
      <c r="JD49">
        <f>JB48*SIZE_C/SIZE</f>
        <v>1.1368462295486095</v>
      </c>
      <c r="JE49" s="8">
        <f>JB48*SIZE_D/SIZE</f>
        <v>15.198212846847966</v>
      </c>
      <c r="JF49">
        <f>JF48*SIZE_A/SIZE</f>
        <v>1.7169695839038694</v>
      </c>
      <c r="JG49">
        <f>JF48*SIZE_B/SIZE</f>
        <v>1.7885284262337977</v>
      </c>
      <c r="JH49">
        <f>JF48*SIZE_C/SIZE</f>
        <v>1.1368462295486095</v>
      </c>
      <c r="JI49" s="8">
        <f>JF48*SIZE_D/SIZE</f>
        <v>15.198212846847966</v>
      </c>
      <c r="JJ49">
        <f>JJ48*SIZE_A/SIZE</f>
        <v>1.7169695839038694</v>
      </c>
      <c r="JK49">
        <f>JJ48*SIZE_B/SIZE</f>
        <v>1.7885284262337977</v>
      </c>
      <c r="JL49">
        <f>JJ48*SIZE_C/SIZE</f>
        <v>1.1368462295486095</v>
      </c>
      <c r="JM49" s="8">
        <f>JJ48*SIZE_D/SIZE</f>
        <v>15.198212846847966</v>
      </c>
      <c r="JN49">
        <f>JN48*SIZE_A/SIZE</f>
        <v>1.7169695839038694</v>
      </c>
      <c r="JO49">
        <f>JN48*SIZE_B/SIZE</f>
        <v>1.7885284262337977</v>
      </c>
      <c r="JP49">
        <f>JN48*SIZE_C/SIZE</f>
        <v>1.1368462295486095</v>
      </c>
      <c r="JQ49" s="8">
        <f>JN48*SIZE_D/SIZE</f>
        <v>15.198212846847966</v>
      </c>
      <c r="JR49">
        <f>JR48*SIZE_A/SIZE</f>
        <v>1.7169695839038694</v>
      </c>
      <c r="JS49">
        <f>JR48*SIZE_B/SIZE</f>
        <v>1.7885284262337977</v>
      </c>
      <c r="JT49">
        <f>JR48*SIZE_C/SIZE</f>
        <v>1.1368462295486095</v>
      </c>
      <c r="JU49" s="8">
        <f>JR48*SIZE_D/SIZE</f>
        <v>15.198212846847966</v>
      </c>
      <c r="JV49">
        <f>JV48*SIZE_A/SIZE</f>
        <v>1.7169695839038694</v>
      </c>
      <c r="JW49">
        <f>JV48*SIZE_B/SIZE</f>
        <v>1.7885284262337977</v>
      </c>
      <c r="JX49">
        <f>JV48*SIZE_C/SIZE</f>
        <v>1.1368462295486095</v>
      </c>
      <c r="JY49" s="8">
        <f>JV48*SIZE_D/SIZE</f>
        <v>15.198212846847966</v>
      </c>
      <c r="JZ49">
        <f>JZ48*SIZE_A/SIZE</f>
        <v>1.7169695839038694</v>
      </c>
      <c r="KA49">
        <f>JZ48*SIZE_B/SIZE</f>
        <v>1.7885284262337977</v>
      </c>
      <c r="KB49">
        <f>JZ48*SIZE_C/SIZE</f>
        <v>1.1368462295486095</v>
      </c>
      <c r="KC49" s="8">
        <f>JZ48*SIZE_D/SIZE</f>
        <v>15.198212846847966</v>
      </c>
      <c r="KD49">
        <f>KD48*SIZE_A/SIZE</f>
        <v>1.7169695839038694</v>
      </c>
      <c r="KE49">
        <f>KD48*SIZE_B/SIZE</f>
        <v>1.7885284262337977</v>
      </c>
      <c r="KF49">
        <f>KD48*SIZE_C/SIZE</f>
        <v>1.1368462295486095</v>
      </c>
      <c r="KG49" s="8">
        <f>KD48*SIZE_D/SIZE</f>
        <v>15.198212846847966</v>
      </c>
      <c r="KH49">
        <f>KH48*SIZE_A/SIZE</f>
        <v>1.7169695839038694</v>
      </c>
      <c r="KI49">
        <f>KH48*SIZE_B/SIZE</f>
        <v>1.7885284262337977</v>
      </c>
      <c r="KJ49">
        <f>KH48*SIZE_C/SIZE</f>
        <v>1.1368462295486095</v>
      </c>
      <c r="KK49" s="8">
        <f>KH48*SIZE_D/SIZE</f>
        <v>15.198212846847966</v>
      </c>
      <c r="KL49">
        <f>KL48*SIZE_A/SIZE</f>
        <v>1.7169695839038694</v>
      </c>
      <c r="KM49">
        <f>KL48*SIZE_B/SIZE</f>
        <v>1.7885284262337977</v>
      </c>
      <c r="KN49">
        <f>KL48*SIZE_C/SIZE</f>
        <v>1.1368462295486095</v>
      </c>
      <c r="KO49" s="8">
        <f>KL48*SIZE_D/SIZE</f>
        <v>15.198212846847966</v>
      </c>
      <c r="KP49">
        <f>KP48*SIZE_A/SIZE</f>
        <v>1.7169695839038694</v>
      </c>
      <c r="KQ49">
        <f>KP48*SIZE_B/SIZE</f>
        <v>1.7885284262337977</v>
      </c>
      <c r="KR49">
        <f>KP48*SIZE_C/SIZE</f>
        <v>1.1368462295486095</v>
      </c>
      <c r="KS49" s="8">
        <f>KP48*SIZE_D/SIZE</f>
        <v>15.198212846847966</v>
      </c>
      <c r="KT49">
        <f>KT48*SIZE_A/SIZE</f>
        <v>1.7169695839038694</v>
      </c>
      <c r="KU49">
        <f>KT48*SIZE_B/SIZE</f>
        <v>1.7885284262337977</v>
      </c>
      <c r="KV49">
        <f>KT48*SIZE_C/SIZE</f>
        <v>1.1368462295486095</v>
      </c>
      <c r="KW49" s="8">
        <f>KT48*SIZE_D/SIZE</f>
        <v>15.198212846847966</v>
      </c>
      <c r="KX49">
        <f>KX48*SIZE_A/SIZE</f>
        <v>1.7169695839038694</v>
      </c>
      <c r="KY49">
        <f>KX48*SIZE_B/SIZE</f>
        <v>1.7885284262337977</v>
      </c>
      <c r="KZ49">
        <f>KX48*SIZE_C/SIZE</f>
        <v>1.1368462295486095</v>
      </c>
      <c r="LA49" s="8">
        <f>KX48*SIZE_D/SIZE</f>
        <v>15.198212846847966</v>
      </c>
      <c r="LB49">
        <f>LB48*SIZE_A/SIZE</f>
        <v>1.7169695839038694</v>
      </c>
      <c r="LC49">
        <f>LB48*SIZE_B/SIZE</f>
        <v>1.7885284262337977</v>
      </c>
      <c r="LD49">
        <f>LB48*SIZE_C/SIZE</f>
        <v>1.1368462295486095</v>
      </c>
      <c r="LE49" s="8">
        <f>LB48*SIZE_D/SIZE</f>
        <v>15.198212846847966</v>
      </c>
      <c r="LF49">
        <f>LF48*SIZE_A/SIZE</f>
        <v>1.7169695839038694</v>
      </c>
      <c r="LG49">
        <f>LF48*SIZE_B/SIZE</f>
        <v>1.7885284262337977</v>
      </c>
      <c r="LH49">
        <f>LF48*SIZE_C/SIZE</f>
        <v>1.1368462295486095</v>
      </c>
      <c r="LI49" s="8">
        <f>LF48*SIZE_D/SIZE</f>
        <v>15.198212846847966</v>
      </c>
      <c r="LJ49">
        <f>LJ48*SIZE_A/SIZE</f>
        <v>1.7169695839038694</v>
      </c>
      <c r="LK49">
        <f>LJ48*SIZE_B/SIZE</f>
        <v>1.7885284262337977</v>
      </c>
      <c r="LL49">
        <f>LJ48*SIZE_C/SIZE</f>
        <v>1.1368462295486095</v>
      </c>
      <c r="LM49" s="8">
        <f>LJ48*SIZE_D/SIZE</f>
        <v>15.198212846847966</v>
      </c>
      <c r="LN49">
        <f>LN48*SIZE_A/SIZE</f>
        <v>1.7169695839038694</v>
      </c>
      <c r="LO49">
        <f>LN48*SIZE_B/SIZE</f>
        <v>1.7885284262337977</v>
      </c>
      <c r="LP49">
        <f>LN48*SIZE_C/SIZE</f>
        <v>1.1368462295486095</v>
      </c>
      <c r="LQ49" s="8">
        <f>LN48*SIZE_D/SIZE</f>
        <v>15.198212846847966</v>
      </c>
      <c r="LR49">
        <f>LR48*SIZE_A/SIZE</f>
        <v>1.7169695839038694</v>
      </c>
      <c r="LS49">
        <f>LR48*SIZE_B/SIZE</f>
        <v>1.7885284262337977</v>
      </c>
      <c r="LT49">
        <f>LR48*SIZE_C/SIZE</f>
        <v>1.1368462295486095</v>
      </c>
      <c r="LU49" s="8">
        <f>LR48*SIZE_D/SIZE</f>
        <v>15.198212846847966</v>
      </c>
      <c r="LV49">
        <f>LV48*SIZE_A/SIZE</f>
        <v>1.7169695839038694</v>
      </c>
      <c r="LW49">
        <f>LV48*SIZE_B/SIZE</f>
        <v>1.7885284262337977</v>
      </c>
      <c r="LX49">
        <f>LV48*SIZE_C/SIZE</f>
        <v>1.1368462295486095</v>
      </c>
      <c r="LY49" s="8">
        <f>LV48*SIZE_D/SIZE</f>
        <v>15.198212846847966</v>
      </c>
      <c r="LZ49">
        <f>LZ48*SIZE_A/SIZE</f>
        <v>1.7169695839038694</v>
      </c>
      <c r="MA49">
        <f>LZ48*SIZE_B/SIZE</f>
        <v>1.7885284262337977</v>
      </c>
      <c r="MB49">
        <f>LZ48*SIZE_C/SIZE</f>
        <v>1.1368462295486095</v>
      </c>
      <c r="MC49" s="8">
        <f>LZ48*SIZE_D/SIZE</f>
        <v>15.198212846847966</v>
      </c>
      <c r="MD49">
        <f>MD48*SIZE_A/SIZE</f>
        <v>1.7169695839038694</v>
      </c>
      <c r="ME49">
        <f>MD48*SIZE_B/SIZE</f>
        <v>1.7885284262337977</v>
      </c>
      <c r="MF49">
        <f>MD48*SIZE_C/SIZE</f>
        <v>1.1368462295486095</v>
      </c>
      <c r="MG49" s="8">
        <f>MD48*SIZE_D/SIZE</f>
        <v>15.198212846847966</v>
      </c>
      <c r="MH49">
        <f>MH48*SIZE_A/SIZE</f>
        <v>1.7169695839038694</v>
      </c>
      <c r="MI49">
        <f>MH48*SIZE_B/SIZE</f>
        <v>1.7885284262337977</v>
      </c>
      <c r="MJ49">
        <f>MH48*SIZE_C/SIZE</f>
        <v>1.1368462295486095</v>
      </c>
      <c r="MK49" s="8">
        <f>MH48*SIZE_D/SIZE</f>
        <v>15.198212846847966</v>
      </c>
      <c r="ML49">
        <f>ML48*SIZE_A/SIZE</f>
        <v>1.7169695839038694</v>
      </c>
      <c r="MM49">
        <f>ML48*SIZE_B/SIZE</f>
        <v>1.7885284262337977</v>
      </c>
      <c r="MN49">
        <f>ML48*SIZE_C/SIZE</f>
        <v>1.1368462295486095</v>
      </c>
      <c r="MO49" s="8">
        <f>ML48*SIZE_D/SIZE</f>
        <v>15.198212846847966</v>
      </c>
      <c r="MP49">
        <f>MP48*SIZE_A/SIZE</f>
        <v>1.7169695839038694</v>
      </c>
      <c r="MQ49">
        <f>MP48*SIZE_B/SIZE</f>
        <v>1.7885284262337977</v>
      </c>
      <c r="MR49">
        <f>MP48*SIZE_C/SIZE</f>
        <v>1.1368462295486095</v>
      </c>
      <c r="MS49" s="8">
        <f>MP48*SIZE_D/SIZE</f>
        <v>15.198212846847966</v>
      </c>
      <c r="MT49">
        <f>MT48*SIZE_A/SIZE</f>
        <v>1.7169695839038694</v>
      </c>
      <c r="MU49">
        <f>MT48*SIZE_B/SIZE</f>
        <v>1.7885284262337977</v>
      </c>
      <c r="MV49">
        <f>MT48*SIZE_C/SIZE</f>
        <v>1.1368462295486095</v>
      </c>
      <c r="MW49" s="8">
        <f>MT48*SIZE_D/SIZE</f>
        <v>15.198212846847966</v>
      </c>
      <c r="MX49">
        <f>MX48*SIZE_A/SIZE</f>
        <v>1.7169695839038694</v>
      </c>
      <c r="MY49">
        <f>MX48*SIZE_B/SIZE</f>
        <v>1.7885284262337977</v>
      </c>
      <c r="MZ49">
        <f>MX48*SIZE_C/SIZE</f>
        <v>1.1368462295486095</v>
      </c>
      <c r="NA49" s="8">
        <f>MX48*SIZE_D/SIZE</f>
        <v>15.198212846847966</v>
      </c>
      <c r="NB49">
        <f>NB48*SIZE_A/SIZE</f>
        <v>1.7169695839038694</v>
      </c>
      <c r="NC49">
        <f>NB48*SIZE_B/SIZE</f>
        <v>1.7885284262337977</v>
      </c>
      <c r="ND49">
        <f>NB48*SIZE_C/SIZE</f>
        <v>1.1368462295486095</v>
      </c>
      <c r="NE49" s="8">
        <f>NB48*SIZE_D/SIZE</f>
        <v>15.198212846847966</v>
      </c>
      <c r="NF49">
        <f>NF48*SIZE_A/SIZE</f>
        <v>1.7169695839038694</v>
      </c>
      <c r="NG49">
        <f>NF48*SIZE_B/SIZE</f>
        <v>1.7885284262337977</v>
      </c>
      <c r="NH49">
        <f>NF48*SIZE_C/SIZE</f>
        <v>1.1368462295486095</v>
      </c>
      <c r="NI49" s="8">
        <f>NF48*SIZE_D/SIZE</f>
        <v>15.198212846847966</v>
      </c>
      <c r="NJ49">
        <f>NJ48*SIZE_A/SIZE</f>
        <v>1.7169695839038694</v>
      </c>
      <c r="NK49">
        <f>NJ48*SIZE_B/SIZE</f>
        <v>1.7885284262337977</v>
      </c>
      <c r="NL49">
        <f>NJ48*SIZE_C/SIZE</f>
        <v>1.1368462295486095</v>
      </c>
      <c r="NM49" s="8">
        <f>NJ48*SIZE_D/SIZE</f>
        <v>15.198212846847966</v>
      </c>
      <c r="NN49">
        <f>NN48*SIZE_A/SIZE</f>
        <v>1.7169695839038694</v>
      </c>
      <c r="NO49">
        <f>NN48*SIZE_B/SIZE</f>
        <v>1.7885284262337977</v>
      </c>
      <c r="NP49">
        <f>NN48*SIZE_C/SIZE</f>
        <v>1.1368462295486095</v>
      </c>
      <c r="NQ49" s="8">
        <f>NN48*SIZE_D/SIZE</f>
        <v>15.198212846847966</v>
      </c>
      <c r="NR49">
        <f>NR48*SIZE_A/SIZE</f>
        <v>1.7169695839038694</v>
      </c>
      <c r="NS49">
        <f>NR48*SIZE_B/SIZE</f>
        <v>1.7885284262337977</v>
      </c>
      <c r="NT49">
        <f>NR48*SIZE_C/SIZE</f>
        <v>1.1368462295486095</v>
      </c>
      <c r="NU49" s="8">
        <f>NR48*SIZE_D/SIZE</f>
        <v>15.198212846847966</v>
      </c>
      <c r="NV49">
        <f>NV48*SIZE_A/SIZE</f>
        <v>1.7169695839038694</v>
      </c>
      <c r="NW49">
        <f>NV48*SIZE_B/SIZE</f>
        <v>1.7885284262337977</v>
      </c>
      <c r="NX49">
        <f>NV48*SIZE_C/SIZE</f>
        <v>1.1368462295486095</v>
      </c>
      <c r="NY49" s="8">
        <f>NV48*SIZE_D/SIZE</f>
        <v>15.198212846847966</v>
      </c>
      <c r="NZ49">
        <f>NZ48*SIZE_A/SIZE</f>
        <v>1.7169695839038694</v>
      </c>
      <c r="OA49">
        <f>NZ48*SIZE_B/SIZE</f>
        <v>1.7885284262337977</v>
      </c>
      <c r="OB49">
        <f>NZ48*SIZE_C/SIZE</f>
        <v>1.1368462295486095</v>
      </c>
      <c r="OC49" s="8">
        <f>NZ48*SIZE_D/SIZE</f>
        <v>15.198212846847966</v>
      </c>
      <c r="OD49">
        <f>OD48*SIZE_A/SIZE</f>
        <v>1.7169695839038694</v>
      </c>
      <c r="OE49">
        <f>OD48*SIZE_B/SIZE</f>
        <v>1.7885284262337977</v>
      </c>
      <c r="OF49">
        <f>OD48*SIZE_C/SIZE</f>
        <v>1.1368462295486095</v>
      </c>
      <c r="OG49" s="8">
        <f>OD48*SIZE_D/SIZE</f>
        <v>15.198212846847966</v>
      </c>
      <c r="OH49">
        <f>OH48*SIZE_A/SIZE</f>
        <v>1.7169695839038694</v>
      </c>
      <c r="OI49">
        <f>OH48*SIZE_B/SIZE</f>
        <v>1.7885284262337977</v>
      </c>
      <c r="OJ49">
        <f>OH48*SIZE_C/SIZE</f>
        <v>1.1368462295486095</v>
      </c>
      <c r="OK49" s="8">
        <f>OH48*SIZE_D/SIZE</f>
        <v>15.198212846847966</v>
      </c>
      <c r="OL49">
        <f>OL48*SIZE_A/SIZE</f>
        <v>1.7169695839038694</v>
      </c>
      <c r="OM49">
        <f>OL48*SIZE_B/SIZE</f>
        <v>1.7885284262337977</v>
      </c>
      <c r="ON49">
        <f>OL48*SIZE_C/SIZE</f>
        <v>1.1368462295486095</v>
      </c>
      <c r="OO49" s="8">
        <f>OL48*SIZE_D/SIZE</f>
        <v>15.198212846847966</v>
      </c>
      <c r="OP49">
        <f>OP48*SIZE_A/SIZE</f>
        <v>1.7169695839038694</v>
      </c>
      <c r="OQ49">
        <f>OP48*SIZE_B/SIZE</f>
        <v>1.7885284262337977</v>
      </c>
      <c r="OR49">
        <f>OP48*SIZE_C/SIZE</f>
        <v>1.1368462295486095</v>
      </c>
      <c r="OS49" s="8">
        <f>OP48*SIZE_D/SIZE</f>
        <v>15.198212846847966</v>
      </c>
      <c r="OT49">
        <f>OT48*SIZE_A/SIZE</f>
        <v>1.7169695839038694</v>
      </c>
      <c r="OU49">
        <f>OT48*SIZE_B/SIZE</f>
        <v>1.7885284262337977</v>
      </c>
      <c r="OV49">
        <f>OT48*SIZE_C/SIZE</f>
        <v>1.1368462295486095</v>
      </c>
      <c r="OW49" s="8">
        <f>OT48*SIZE_D/SIZE</f>
        <v>15.198212846847966</v>
      </c>
      <c r="OX49">
        <f>OX48*SIZE_A/SIZE</f>
        <v>1.7169695839038694</v>
      </c>
      <c r="OY49">
        <f>OX48*SIZE_B/SIZE</f>
        <v>1.7885284262337977</v>
      </c>
      <c r="OZ49">
        <f>OX48*SIZE_C/SIZE</f>
        <v>1.1368462295486095</v>
      </c>
      <c r="PA49" s="8">
        <f>OX48*SIZE_D/SIZE</f>
        <v>15.198212846847966</v>
      </c>
      <c r="PB49">
        <f>PB48*SIZE_A/SIZE</f>
        <v>1.7169695839038694</v>
      </c>
      <c r="PC49">
        <f>PB48*SIZE_B/SIZE</f>
        <v>1.7885284262337977</v>
      </c>
      <c r="PD49">
        <f>PB48*SIZE_C/SIZE</f>
        <v>1.1368462295486095</v>
      </c>
      <c r="PE49" s="8">
        <f>PB48*SIZE_D/SIZE</f>
        <v>15.198212846847966</v>
      </c>
      <c r="PF49">
        <f>PF48*SIZE_A/SIZE</f>
        <v>1.7169695839038694</v>
      </c>
      <c r="PG49">
        <f>PF48*SIZE_B/SIZE</f>
        <v>1.7885284262337977</v>
      </c>
      <c r="PH49">
        <f>PF48*SIZE_C/SIZE</f>
        <v>1.1368462295486095</v>
      </c>
      <c r="PI49" s="8">
        <f>PF48*SIZE_D/SIZE</f>
        <v>15.198212846847966</v>
      </c>
      <c r="PJ49">
        <f>PJ48*SIZE_A/SIZE</f>
        <v>1.7169695839038694</v>
      </c>
      <c r="PK49">
        <f>PJ48*SIZE_B/SIZE</f>
        <v>1.7885284262337977</v>
      </c>
      <c r="PL49">
        <f>PJ48*SIZE_C/SIZE</f>
        <v>1.1368462295486095</v>
      </c>
      <c r="PM49" s="8">
        <f>PJ48*SIZE_D/SIZE</f>
        <v>15.198212846847966</v>
      </c>
      <c r="PN49">
        <f>PN48*SIZE_A/SIZE</f>
        <v>1.7169695839038694</v>
      </c>
      <c r="PO49">
        <f>PN48*SIZE_B/SIZE</f>
        <v>1.7885284262337977</v>
      </c>
      <c r="PP49">
        <f>PN48*SIZE_C/SIZE</f>
        <v>1.1368462295486095</v>
      </c>
      <c r="PQ49" s="8">
        <f>PN48*SIZE_D/SIZE</f>
        <v>15.198212846847966</v>
      </c>
      <c r="PR49">
        <f>PR48*SIZE_A/SIZE</f>
        <v>1.7169695839038694</v>
      </c>
      <c r="PS49">
        <f>PR48*SIZE_B/SIZE</f>
        <v>1.7885284262337977</v>
      </c>
      <c r="PT49">
        <f>PR48*SIZE_C/SIZE</f>
        <v>1.1368462295486095</v>
      </c>
      <c r="PU49" s="8">
        <f>PR48*SIZE_D/SIZE</f>
        <v>15.198212846847966</v>
      </c>
      <c r="PV49">
        <f>PV48*SIZE_A/SIZE</f>
        <v>1.7169695839038694</v>
      </c>
      <c r="PW49">
        <f>PV48*SIZE_B/SIZE</f>
        <v>1.7885284262337977</v>
      </c>
      <c r="PX49">
        <f>PV48*SIZE_C/SIZE</f>
        <v>1.1368462295486095</v>
      </c>
      <c r="PY49" s="8">
        <f>PV48*SIZE_D/SIZE</f>
        <v>15.198212846847966</v>
      </c>
      <c r="PZ49">
        <f>PZ48*SIZE_A/SIZE</f>
        <v>1.7169695839038694</v>
      </c>
      <c r="QA49">
        <f>PZ48*SIZE_B/SIZE</f>
        <v>1.7885284262337977</v>
      </c>
      <c r="QB49">
        <f>PZ48*SIZE_C/SIZE</f>
        <v>1.1368462295486095</v>
      </c>
      <c r="QC49" s="8">
        <f>PZ48*SIZE_D/SIZE</f>
        <v>15.198212846847966</v>
      </c>
      <c r="QD49">
        <f>QD48*SIZE_A/SIZE</f>
        <v>1.7169695839038694</v>
      </c>
      <c r="QE49">
        <f>QD48*SIZE_B/SIZE</f>
        <v>1.7885284262337977</v>
      </c>
      <c r="QF49">
        <f>QD48*SIZE_C/SIZE</f>
        <v>1.1368462295486095</v>
      </c>
      <c r="QG49" s="8">
        <f>QD48*SIZE_D/SIZE</f>
        <v>15.198212846847966</v>
      </c>
      <c r="QH49">
        <f>QH48*SIZE_A/SIZE</f>
        <v>1.7169695839038694</v>
      </c>
      <c r="QI49">
        <f>QH48*SIZE_B/SIZE</f>
        <v>1.7885284262337977</v>
      </c>
      <c r="QJ49">
        <f>QH48*SIZE_C/SIZE</f>
        <v>1.1368462295486095</v>
      </c>
      <c r="QK49" s="8">
        <f>QH48*SIZE_D/SIZE</f>
        <v>15.198212846847966</v>
      </c>
      <c r="QL49">
        <f>QL48*SIZE_A/SIZE</f>
        <v>1.7169695839038694</v>
      </c>
      <c r="QM49">
        <f>QL48*SIZE_B/SIZE</f>
        <v>1.7885284262337977</v>
      </c>
      <c r="QN49">
        <f>QL48*SIZE_C/SIZE</f>
        <v>1.1368462295486095</v>
      </c>
      <c r="QO49" s="8">
        <f>QL48*SIZE_D/SIZE</f>
        <v>15.198212846847966</v>
      </c>
      <c r="QP49">
        <f>QP48*SIZE_A/SIZE</f>
        <v>1.7169695839038694</v>
      </c>
      <c r="QQ49">
        <f>QP48*SIZE_B/SIZE</f>
        <v>1.7885284262337977</v>
      </c>
      <c r="QR49">
        <f>QP48*SIZE_C/SIZE</f>
        <v>1.1368462295486095</v>
      </c>
      <c r="QS49" s="8">
        <f>QP48*SIZE_D/SIZE</f>
        <v>15.198212846847966</v>
      </c>
      <c r="QT49">
        <f>QT48*SIZE_A/SIZE</f>
        <v>1.7169695839038694</v>
      </c>
      <c r="QU49">
        <f>QT48*SIZE_B/SIZE</f>
        <v>1.7885284262337977</v>
      </c>
      <c r="QV49">
        <f>QT48*SIZE_C/SIZE</f>
        <v>1.1368462295486095</v>
      </c>
      <c r="QW49" s="8">
        <f>QT48*SIZE_D/SIZE</f>
        <v>15.198212846847966</v>
      </c>
      <c r="QX49">
        <f>QX48*SIZE_A/SIZE</f>
        <v>1.7169695839038694</v>
      </c>
      <c r="QY49">
        <f>QX48*SIZE_B/SIZE</f>
        <v>1.7885284262337977</v>
      </c>
      <c r="QZ49">
        <f>QX48*SIZE_C/SIZE</f>
        <v>1.1368462295486095</v>
      </c>
      <c r="RA49" s="8">
        <f>QX48*SIZE_D/SIZE</f>
        <v>15.198212846847966</v>
      </c>
      <c r="RB49">
        <f>RB48*SIZE_A/SIZE</f>
        <v>1.7169695839038694</v>
      </c>
      <c r="RC49">
        <f>RB48*SIZE_B/SIZE</f>
        <v>1.7885284262337977</v>
      </c>
      <c r="RD49">
        <f>RB48*SIZE_C/SIZE</f>
        <v>1.1368462295486095</v>
      </c>
      <c r="RE49" s="8">
        <f>RB48*SIZE_D/SIZE</f>
        <v>15.198212846847966</v>
      </c>
      <c r="RF49">
        <f>RF48*SIZE_A/SIZE</f>
        <v>1.7169695839038694</v>
      </c>
      <c r="RG49">
        <f>RF48*SIZE_B/SIZE</f>
        <v>1.7885284262337977</v>
      </c>
      <c r="RH49">
        <f>RF48*SIZE_C/SIZE</f>
        <v>1.1368462295486095</v>
      </c>
      <c r="RI49" s="8">
        <f>RF48*SIZE_D/SIZE</f>
        <v>15.198212846847966</v>
      </c>
      <c r="RJ49">
        <f>RJ48*SIZE_A/SIZE</f>
        <v>1.7169695839038694</v>
      </c>
      <c r="RK49">
        <f>RJ48*SIZE_B/SIZE</f>
        <v>1.7885284262337977</v>
      </c>
      <c r="RL49">
        <f>RJ48*SIZE_C/SIZE</f>
        <v>1.1368462295486095</v>
      </c>
      <c r="RM49" s="8">
        <f>RJ48*SIZE_D/SIZE</f>
        <v>15.198212846847966</v>
      </c>
      <c r="RN49">
        <f>RN48*SIZE_A/SIZE</f>
        <v>1.7169695839038694</v>
      </c>
      <c r="RO49">
        <f>RN48*SIZE_B/SIZE</f>
        <v>1.7885284262337977</v>
      </c>
      <c r="RP49">
        <f>RN48*SIZE_C/SIZE</f>
        <v>1.1368462295486095</v>
      </c>
      <c r="RQ49" s="8">
        <f>RN48*SIZE_D/SIZE</f>
        <v>15.198212846847966</v>
      </c>
      <c r="RR49">
        <f>RR48*SIZE_A/SIZE</f>
        <v>1.7169695839038694</v>
      </c>
      <c r="RS49">
        <f>RR48*SIZE_B/SIZE</f>
        <v>1.7885284262337977</v>
      </c>
      <c r="RT49">
        <f>RR48*SIZE_C/SIZE</f>
        <v>1.1368462295486095</v>
      </c>
      <c r="RU49" s="8">
        <f>RR48*SIZE_D/SIZE</f>
        <v>15.198212846847966</v>
      </c>
      <c r="RV49">
        <f>RV48*SIZE_A/SIZE</f>
        <v>1.7169695839038694</v>
      </c>
      <c r="RW49">
        <f>RV48*SIZE_B/SIZE</f>
        <v>1.7885284262337977</v>
      </c>
      <c r="RX49">
        <f>RV48*SIZE_C/SIZE</f>
        <v>1.1368462295486095</v>
      </c>
      <c r="RY49" s="8">
        <f>RV48*SIZE_D/SIZE</f>
        <v>15.198212846847966</v>
      </c>
      <c r="RZ49">
        <f>RZ48*SIZE_A/SIZE</f>
        <v>1.7169695839038694</v>
      </c>
      <c r="SA49">
        <f>RZ48*SIZE_B/SIZE</f>
        <v>1.7885284262337977</v>
      </c>
      <c r="SB49">
        <f>RZ48*SIZE_C/SIZE</f>
        <v>1.1368462295486095</v>
      </c>
      <c r="SC49" s="8">
        <f>RZ48*SIZE_D/SIZE</f>
        <v>15.198212846847966</v>
      </c>
      <c r="SD49">
        <f>SD48*SIZE_A/SIZE</f>
        <v>1.7169695839038694</v>
      </c>
      <c r="SE49">
        <f>SD48*SIZE_B/SIZE</f>
        <v>1.7885284262337977</v>
      </c>
      <c r="SF49">
        <f>SD48*SIZE_C/SIZE</f>
        <v>1.1368462295486095</v>
      </c>
      <c r="SG49" s="8">
        <f>SD48*SIZE_D/SIZE</f>
        <v>15.198212846847966</v>
      </c>
      <c r="SH49">
        <f>SH48*SIZE_A/SIZE</f>
        <v>1.7169695839038694</v>
      </c>
      <c r="SI49">
        <f>SH48*SIZE_B/SIZE</f>
        <v>1.7885284262337977</v>
      </c>
      <c r="SJ49">
        <f>SH48*SIZE_C/SIZE</f>
        <v>1.1368462295486095</v>
      </c>
      <c r="SK49" s="8">
        <f>SH48*SIZE_D/SIZE</f>
        <v>15.198212846847966</v>
      </c>
      <c r="SL49">
        <f>SL48*SIZE_A/SIZE</f>
        <v>1.7169695839038694</v>
      </c>
      <c r="SM49">
        <f>SL48*SIZE_B/SIZE</f>
        <v>1.7885284262337977</v>
      </c>
      <c r="SN49">
        <f>SL48*SIZE_C/SIZE</f>
        <v>1.1368462295486095</v>
      </c>
      <c r="SO49" s="8">
        <f>SL48*SIZE_D/SIZE</f>
        <v>15.198212846847966</v>
      </c>
      <c r="SP49">
        <f>SP48*SIZE_A/SIZE</f>
        <v>1.7169695839038694</v>
      </c>
      <c r="SQ49">
        <f>SP48*SIZE_B/SIZE</f>
        <v>1.7885284262337977</v>
      </c>
      <c r="SR49">
        <f>SP48*SIZE_C/SIZE</f>
        <v>1.1368462295486095</v>
      </c>
      <c r="SS49" s="8">
        <f>SP48*SIZE_D/SIZE</f>
        <v>15.198212846847966</v>
      </c>
    </row>
    <row r="50" spans="1:514" ht="15.75" customHeight="1" x14ac:dyDescent="0.2">
      <c r="A50" s="5" t="s">
        <v>75</v>
      </c>
      <c r="B50">
        <f>C48*SIZE_A/SIZE</f>
        <v>1.9152157196731905</v>
      </c>
      <c r="C50">
        <f>C48*SIZE_B/SIZE</f>
        <v>1.9950369471408793</v>
      </c>
      <c r="D50">
        <f>C48*SIZE_C/SIZE</f>
        <v>1.2681096916883983</v>
      </c>
      <c r="E50">
        <f>C48*SIZE_D/SIZE</f>
        <v>16.953041235034455</v>
      </c>
      <c r="F50">
        <f>G48*SIZE_A/SIZE</f>
        <v>1.9152157196731905</v>
      </c>
      <c r="G50">
        <f>G48*SIZE_B/SIZE</f>
        <v>1.9950369471408793</v>
      </c>
      <c r="H50">
        <f>G48*SIZE_C/SIZE</f>
        <v>1.2681096916883983</v>
      </c>
      <c r="I50">
        <f>G48*SIZE_D/SIZE</f>
        <v>16.953041235034455</v>
      </c>
      <c r="J50">
        <f>K48*SIZE_A/SIZE</f>
        <v>1.9152157196731905</v>
      </c>
      <c r="K50">
        <f>K48*SIZE_B/SIZE</f>
        <v>1.9950369471408793</v>
      </c>
      <c r="L50">
        <f>K48*SIZE_C/SIZE</f>
        <v>1.2681096916883983</v>
      </c>
      <c r="M50">
        <f>K48*SIZE_D/SIZE</f>
        <v>16.953041235034455</v>
      </c>
      <c r="N50">
        <f>O48*SIZE_A/SIZE</f>
        <v>1.9152157196731905</v>
      </c>
      <c r="O50">
        <f>O48*SIZE_B/SIZE</f>
        <v>1.9950369471408793</v>
      </c>
      <c r="P50">
        <f>O48*SIZE_C/SIZE</f>
        <v>1.2681096916883983</v>
      </c>
      <c r="Q50">
        <f>O48*SIZE_D/SIZE</f>
        <v>16.953041235034455</v>
      </c>
      <c r="R50">
        <f>S48*SIZE_A/SIZE</f>
        <v>1.9152157196731905</v>
      </c>
      <c r="S50">
        <f>S48*SIZE_B/SIZE</f>
        <v>1.9950369471408793</v>
      </c>
      <c r="T50">
        <f>S48*SIZE_C/SIZE</f>
        <v>1.2681096916883983</v>
      </c>
      <c r="U50">
        <f>S48*SIZE_D/SIZE</f>
        <v>16.953041235034455</v>
      </c>
      <c r="V50">
        <f>W48*SIZE_A/SIZE</f>
        <v>1.9152157196731905</v>
      </c>
      <c r="W50">
        <f>W48*SIZE_B/SIZE</f>
        <v>1.9950369471408793</v>
      </c>
      <c r="X50">
        <f>W48*SIZE_C/SIZE</f>
        <v>1.2681096916883983</v>
      </c>
      <c r="Y50">
        <f>W48*SIZE_D/SIZE</f>
        <v>16.953041235034455</v>
      </c>
      <c r="Z50">
        <f>AA48*SIZE_A/SIZE</f>
        <v>1.9152157196731905</v>
      </c>
      <c r="AA50">
        <f>AA48*SIZE_B/SIZE</f>
        <v>1.9950369471408793</v>
      </c>
      <c r="AB50">
        <f>AA48*SIZE_C/SIZE</f>
        <v>1.2681096916883983</v>
      </c>
      <c r="AC50">
        <f>AA48*SIZE_D/SIZE</f>
        <v>16.953041235034455</v>
      </c>
      <c r="AD50">
        <f>AE48*SIZE_A/SIZE</f>
        <v>1.9152157196731905</v>
      </c>
      <c r="AE50">
        <f>AE48*SIZE_B/SIZE</f>
        <v>1.9950369471408793</v>
      </c>
      <c r="AF50">
        <f>AE48*SIZE_C/SIZE</f>
        <v>1.2681096916883983</v>
      </c>
      <c r="AG50">
        <f>AE48*SIZE_D/SIZE</f>
        <v>16.953041235034455</v>
      </c>
      <c r="AH50">
        <f>AI48*SIZE_A/SIZE</f>
        <v>1.9152157196731905</v>
      </c>
      <c r="AI50">
        <f>AI48*SIZE_B/SIZE</f>
        <v>1.9950369471408793</v>
      </c>
      <c r="AJ50">
        <f>AI48*SIZE_C/SIZE</f>
        <v>1.2681096916883983</v>
      </c>
      <c r="AK50">
        <f>AI48*SIZE_D/SIZE</f>
        <v>16.953041235034455</v>
      </c>
      <c r="AL50">
        <f>AM48*SIZE_A/SIZE</f>
        <v>1.9152157196731905</v>
      </c>
      <c r="AM50">
        <f>AM48*SIZE_B/SIZE</f>
        <v>1.9950369471408793</v>
      </c>
      <c r="AN50">
        <f>AM48*SIZE_C/SIZE</f>
        <v>1.2681096916883983</v>
      </c>
      <c r="AO50">
        <f>AM48*SIZE_D/SIZE</f>
        <v>16.953041235034455</v>
      </c>
      <c r="AP50">
        <f>AQ48*SIZE_A/SIZE</f>
        <v>1.9152157196731905</v>
      </c>
      <c r="AQ50">
        <f>AQ48*SIZE_B/SIZE</f>
        <v>1.9950369471408793</v>
      </c>
      <c r="AR50">
        <f>AQ48*SIZE_C/SIZE</f>
        <v>1.2681096916883983</v>
      </c>
      <c r="AS50">
        <f>AQ48*SIZE_D/SIZE</f>
        <v>16.953041235034455</v>
      </c>
      <c r="AT50">
        <f>AU48*SIZE_A/SIZE</f>
        <v>1.9152157196731905</v>
      </c>
      <c r="AU50">
        <f>AU48*SIZE_B/SIZE</f>
        <v>1.9950369471408793</v>
      </c>
      <c r="AV50">
        <f>AU48*SIZE_C/SIZE</f>
        <v>1.2681096916883983</v>
      </c>
      <c r="AW50">
        <f>AU48*SIZE_D/SIZE</f>
        <v>16.953041235034455</v>
      </c>
      <c r="AX50">
        <f>AY48*SIZE_A/SIZE</f>
        <v>1.9152157196731905</v>
      </c>
      <c r="AY50">
        <f>AY48*SIZE_B/SIZE</f>
        <v>1.9950369471408793</v>
      </c>
      <c r="AZ50">
        <f>AY48*SIZE_C/SIZE</f>
        <v>1.2681096916883983</v>
      </c>
      <c r="BA50">
        <f>AY48*SIZE_D/SIZE</f>
        <v>16.953041235034455</v>
      </c>
      <c r="BB50">
        <f>BC48*SIZE_A/SIZE</f>
        <v>1.9152157196731905</v>
      </c>
      <c r="BC50">
        <f>BC48*SIZE_B/SIZE</f>
        <v>1.9950369471408793</v>
      </c>
      <c r="BD50">
        <f>BC48*SIZE_C/SIZE</f>
        <v>1.2681096916883983</v>
      </c>
      <c r="BE50">
        <f>BC48*SIZE_D/SIZE</f>
        <v>16.953041235034455</v>
      </c>
      <c r="BF50">
        <f>BG48*SIZE_A/SIZE</f>
        <v>1.9152157196731905</v>
      </c>
      <c r="BG50">
        <f>BG48*SIZE_B/SIZE</f>
        <v>1.9950369471408793</v>
      </c>
      <c r="BH50">
        <f>BG48*SIZE_C/SIZE</f>
        <v>1.2681096916883983</v>
      </c>
      <c r="BI50">
        <f>BG48*SIZE_D/SIZE</f>
        <v>16.953041235034455</v>
      </c>
      <c r="BJ50">
        <f>BK48*SIZE_A/SIZE</f>
        <v>1.9152157196731905</v>
      </c>
      <c r="BK50">
        <f>BK48*SIZE_B/SIZE</f>
        <v>1.9950369471408793</v>
      </c>
      <c r="BL50">
        <f>BK48*SIZE_C/SIZE</f>
        <v>1.2681096916883983</v>
      </c>
      <c r="BM50">
        <f>BK48*SIZE_D/SIZE</f>
        <v>16.953041235034455</v>
      </c>
      <c r="BN50">
        <f>BO48*SIZE_A/SIZE</f>
        <v>1.9152157196731905</v>
      </c>
      <c r="BO50">
        <f>BO48*SIZE_B/SIZE</f>
        <v>1.9950369471408793</v>
      </c>
      <c r="BP50">
        <f>BO48*SIZE_C/SIZE</f>
        <v>1.2681096916883983</v>
      </c>
      <c r="BQ50">
        <f>BO48*SIZE_D/SIZE</f>
        <v>16.953041235034455</v>
      </c>
      <c r="BR50">
        <f>BS48*SIZE_A/SIZE</f>
        <v>1.9152157196731905</v>
      </c>
      <c r="BS50">
        <f>BS48*SIZE_B/SIZE</f>
        <v>1.9950369471408793</v>
      </c>
      <c r="BT50">
        <f>BS48*SIZE_C/SIZE</f>
        <v>1.2681096916883983</v>
      </c>
      <c r="BU50">
        <f>BS48*SIZE_D/SIZE</f>
        <v>16.953041235034455</v>
      </c>
      <c r="BV50">
        <f>BW48*SIZE_A/SIZE</f>
        <v>1.9152157196731905</v>
      </c>
      <c r="BW50">
        <f>BW48*SIZE_B/SIZE</f>
        <v>1.9950369471408793</v>
      </c>
      <c r="BX50">
        <f>BW48*SIZE_C/SIZE</f>
        <v>1.2681096916883983</v>
      </c>
      <c r="BY50">
        <f>BW48*SIZE_D/SIZE</f>
        <v>16.953041235034455</v>
      </c>
      <c r="BZ50">
        <f>CA48*SIZE_A/SIZE</f>
        <v>1.9152157196731905</v>
      </c>
      <c r="CA50">
        <f>CA48*SIZE_B/SIZE</f>
        <v>1.9950369471408793</v>
      </c>
      <c r="CB50">
        <f>CA48*SIZE_C/SIZE</f>
        <v>1.2681096916883983</v>
      </c>
      <c r="CC50">
        <f>CA48*SIZE_D/SIZE</f>
        <v>16.953041235034455</v>
      </c>
      <c r="CD50">
        <f>CE48*SIZE_A/SIZE</f>
        <v>1.9152157196731905</v>
      </c>
      <c r="CE50">
        <f>CE48*SIZE_B/SIZE</f>
        <v>1.9950369471408793</v>
      </c>
      <c r="CF50">
        <f>CE48*SIZE_C/SIZE</f>
        <v>1.2681096916883983</v>
      </c>
      <c r="CG50">
        <f>CE48*SIZE_D/SIZE</f>
        <v>16.953041235034455</v>
      </c>
      <c r="CH50">
        <f>CI48*SIZE_A/SIZE</f>
        <v>1.9152157196731905</v>
      </c>
      <c r="CI50">
        <f>CI48*SIZE_B/SIZE</f>
        <v>1.9950369471408793</v>
      </c>
      <c r="CJ50">
        <f>CI48*SIZE_C/SIZE</f>
        <v>1.2681096916883983</v>
      </c>
      <c r="CK50">
        <f>CI48*SIZE_D/SIZE</f>
        <v>16.953041235034455</v>
      </c>
      <c r="CL50">
        <f>CM48*SIZE_A/SIZE</f>
        <v>1.9152157196731905</v>
      </c>
      <c r="CM50">
        <f>CM48*SIZE_B/SIZE</f>
        <v>1.9950369471408793</v>
      </c>
      <c r="CN50">
        <f>CM48*SIZE_C/SIZE</f>
        <v>1.2681096916883983</v>
      </c>
      <c r="CO50">
        <f>CM48*SIZE_D/SIZE</f>
        <v>16.953041235034455</v>
      </c>
      <c r="CP50">
        <f>CQ48*SIZE_A/SIZE</f>
        <v>1.9152157196731905</v>
      </c>
      <c r="CQ50">
        <f>CQ48*SIZE_B/SIZE</f>
        <v>1.9950369471408793</v>
      </c>
      <c r="CR50">
        <f>CQ48*SIZE_C/SIZE</f>
        <v>1.2681096916883983</v>
      </c>
      <c r="CS50">
        <f>CQ48*SIZE_D/SIZE</f>
        <v>16.953041235034455</v>
      </c>
      <c r="CT50">
        <f>CU48*SIZE_A/SIZE</f>
        <v>1.9152157196731905</v>
      </c>
      <c r="CU50">
        <f>CU48*SIZE_B/SIZE</f>
        <v>1.9950369471408793</v>
      </c>
      <c r="CV50">
        <f>CU48*SIZE_C/SIZE</f>
        <v>1.2681096916883983</v>
      </c>
      <c r="CW50">
        <f>CU48*SIZE_D/SIZE</f>
        <v>16.953041235034455</v>
      </c>
      <c r="CX50">
        <f>CY48*SIZE_A/SIZE</f>
        <v>1.9152157196731905</v>
      </c>
      <c r="CY50">
        <f>CY48*SIZE_B/SIZE</f>
        <v>1.9950369471408793</v>
      </c>
      <c r="CZ50">
        <f>CY48*SIZE_C/SIZE</f>
        <v>1.2681096916883983</v>
      </c>
      <c r="DA50">
        <f>CY48*SIZE_D/SIZE</f>
        <v>16.953041235034455</v>
      </c>
      <c r="DB50">
        <f>DC48*SIZE_A/SIZE</f>
        <v>1.9152157196731905</v>
      </c>
      <c r="DC50">
        <f>DC48*SIZE_B/SIZE</f>
        <v>1.9950369471408793</v>
      </c>
      <c r="DD50">
        <f>DC48*SIZE_C/SIZE</f>
        <v>1.2681096916883983</v>
      </c>
      <c r="DE50">
        <f>DC48*SIZE_D/SIZE</f>
        <v>16.953041235034455</v>
      </c>
      <c r="DF50">
        <f>DG48*SIZE_A/SIZE</f>
        <v>1.9152157196731905</v>
      </c>
      <c r="DG50">
        <f>DG48*SIZE_B/SIZE</f>
        <v>1.9950369471408793</v>
      </c>
      <c r="DH50">
        <f>DG48*SIZE_C/SIZE</f>
        <v>1.2681096916883983</v>
      </c>
      <c r="DI50">
        <f>DG48*SIZE_D/SIZE</f>
        <v>16.953041235034455</v>
      </c>
      <c r="DJ50">
        <f>DK48*SIZE_A/SIZE</f>
        <v>1.9152157196731905</v>
      </c>
      <c r="DK50">
        <f>DK48*SIZE_B/SIZE</f>
        <v>1.9950369471408793</v>
      </c>
      <c r="DL50">
        <f>DK48*SIZE_C/SIZE</f>
        <v>1.2681096916883983</v>
      </c>
      <c r="DM50">
        <f>DK48*SIZE_D/SIZE</f>
        <v>16.953041235034455</v>
      </c>
      <c r="DN50">
        <f>DO48*SIZE_A/SIZE</f>
        <v>1.9152157196731905</v>
      </c>
      <c r="DO50">
        <f>DO48*SIZE_B/SIZE</f>
        <v>1.9950369471408793</v>
      </c>
      <c r="DP50">
        <f>DO48*SIZE_C/SIZE</f>
        <v>1.2681096916883983</v>
      </c>
      <c r="DQ50">
        <f>DO48*SIZE_D/SIZE</f>
        <v>16.953041235034455</v>
      </c>
      <c r="DR50">
        <f>DS48*SIZE_A/SIZE</f>
        <v>1.9152157196731905</v>
      </c>
      <c r="DS50">
        <f>DS48*SIZE_B/SIZE</f>
        <v>1.9950369471408793</v>
      </c>
      <c r="DT50">
        <f>DS48*SIZE_C/SIZE</f>
        <v>1.2681096916883983</v>
      </c>
      <c r="DU50">
        <f>DS48*SIZE_D/SIZE</f>
        <v>16.953041235034455</v>
      </c>
      <c r="DV50">
        <f>DW48*SIZE_A/SIZE</f>
        <v>1.9152157196731905</v>
      </c>
      <c r="DW50">
        <f>DW48*SIZE_B/SIZE</f>
        <v>1.9950369471408793</v>
      </c>
      <c r="DX50">
        <f>DW48*SIZE_C/SIZE</f>
        <v>1.2681096916883983</v>
      </c>
      <c r="DY50">
        <f>DW48*SIZE_D/SIZE</f>
        <v>16.953041235034455</v>
      </c>
      <c r="DZ50">
        <f>EA48*SIZE_A/SIZE</f>
        <v>1.9152157196731905</v>
      </c>
      <c r="EA50">
        <f>EA48*SIZE_B/SIZE</f>
        <v>1.9950369471408793</v>
      </c>
      <c r="EB50">
        <f>EA48*SIZE_C/SIZE</f>
        <v>1.2681096916883983</v>
      </c>
      <c r="EC50">
        <f>EA48*SIZE_D/SIZE</f>
        <v>16.953041235034455</v>
      </c>
      <c r="ED50">
        <f>EE48*SIZE_A/SIZE</f>
        <v>1.9152157196731905</v>
      </c>
      <c r="EE50">
        <f>EE48*SIZE_B/SIZE</f>
        <v>1.9950369471408793</v>
      </c>
      <c r="EF50">
        <f>EE48*SIZE_C/SIZE</f>
        <v>1.2681096916883983</v>
      </c>
      <c r="EG50">
        <f>EE48*SIZE_D/SIZE</f>
        <v>16.953041235034455</v>
      </c>
      <c r="EH50">
        <f>EI48*SIZE_A/SIZE</f>
        <v>1.9152157196731905</v>
      </c>
      <c r="EI50">
        <f>EI48*SIZE_B/SIZE</f>
        <v>1.9950369471408793</v>
      </c>
      <c r="EJ50">
        <f>EI48*SIZE_C/SIZE</f>
        <v>1.2681096916883983</v>
      </c>
      <c r="EK50">
        <f>EI48*SIZE_D/SIZE</f>
        <v>16.953041235034455</v>
      </c>
      <c r="EL50">
        <f>EM48*SIZE_A/SIZE</f>
        <v>1.9152157196731905</v>
      </c>
      <c r="EM50">
        <f>EM48*SIZE_B/SIZE</f>
        <v>1.9950369471408793</v>
      </c>
      <c r="EN50">
        <f>EM48*SIZE_C/SIZE</f>
        <v>1.2681096916883983</v>
      </c>
      <c r="EO50">
        <f>EM48*SIZE_D/SIZE</f>
        <v>16.953041235034455</v>
      </c>
      <c r="EP50">
        <f>EQ48*SIZE_A/SIZE</f>
        <v>1.9152157196731905</v>
      </c>
      <c r="EQ50">
        <f>EQ48*SIZE_B/SIZE</f>
        <v>1.9950369471408793</v>
      </c>
      <c r="ER50">
        <f>EQ48*SIZE_C/SIZE</f>
        <v>1.2681096916883983</v>
      </c>
      <c r="ES50">
        <f>EQ48*SIZE_D/SIZE</f>
        <v>16.953041235034455</v>
      </c>
      <c r="ET50">
        <f>EU48*SIZE_A/SIZE</f>
        <v>1.9152157196731905</v>
      </c>
      <c r="EU50">
        <f>EU48*SIZE_B/SIZE</f>
        <v>1.9950369471408793</v>
      </c>
      <c r="EV50">
        <f>EU48*SIZE_C/SIZE</f>
        <v>1.2681096916883983</v>
      </c>
      <c r="EW50">
        <f>EU48*SIZE_D/SIZE</f>
        <v>16.953041235034455</v>
      </c>
      <c r="EX50">
        <f>EY48*SIZE_A/SIZE</f>
        <v>1.9152157196731905</v>
      </c>
      <c r="EY50">
        <f>EY48*SIZE_B/SIZE</f>
        <v>1.9950369471408793</v>
      </c>
      <c r="EZ50">
        <f>EY48*SIZE_C/SIZE</f>
        <v>1.2681096916883983</v>
      </c>
      <c r="FA50">
        <f>EY48*SIZE_D/SIZE</f>
        <v>16.953041235034455</v>
      </c>
      <c r="FB50">
        <f>FC48*SIZE_A/SIZE</f>
        <v>1.9152157196731905</v>
      </c>
      <c r="FC50">
        <f>FC48*SIZE_B/SIZE</f>
        <v>1.9950369471408793</v>
      </c>
      <c r="FD50">
        <f>FC48*SIZE_C/SIZE</f>
        <v>1.2681096916883983</v>
      </c>
      <c r="FE50">
        <f>FC48*SIZE_D/SIZE</f>
        <v>16.953041235034455</v>
      </c>
      <c r="FF50">
        <f>FG48*SIZE_A/SIZE</f>
        <v>1.9152157196731905</v>
      </c>
      <c r="FG50">
        <f>FG48*SIZE_B/SIZE</f>
        <v>1.9950369471408793</v>
      </c>
      <c r="FH50">
        <f>FG48*SIZE_C/SIZE</f>
        <v>1.2681096916883983</v>
      </c>
      <c r="FI50">
        <f>FG48*SIZE_D/SIZE</f>
        <v>16.953041235034455</v>
      </c>
      <c r="FJ50">
        <f>FK48*SIZE_A/SIZE</f>
        <v>1.9152157196731905</v>
      </c>
      <c r="FK50">
        <f>FK48*SIZE_B/SIZE</f>
        <v>1.9950369471408793</v>
      </c>
      <c r="FL50">
        <f>FK48*SIZE_C/SIZE</f>
        <v>1.2681096916883983</v>
      </c>
      <c r="FM50">
        <f>FK48*SIZE_D/SIZE</f>
        <v>16.953041235034455</v>
      </c>
      <c r="FN50">
        <f>FO48*SIZE_A/SIZE</f>
        <v>1.9152157196731905</v>
      </c>
      <c r="FO50">
        <f>FO48*SIZE_B/SIZE</f>
        <v>1.9950369471408793</v>
      </c>
      <c r="FP50">
        <f>FO48*SIZE_C/SIZE</f>
        <v>1.2681096916883983</v>
      </c>
      <c r="FQ50">
        <f>FO48*SIZE_D/SIZE</f>
        <v>16.953041235034455</v>
      </c>
      <c r="FR50">
        <f>FS48*SIZE_A/SIZE</f>
        <v>1.9152157196731905</v>
      </c>
      <c r="FS50">
        <f>FS48*SIZE_B/SIZE</f>
        <v>1.9950369471408793</v>
      </c>
      <c r="FT50">
        <f>FS48*SIZE_C/SIZE</f>
        <v>1.2681096916883983</v>
      </c>
      <c r="FU50">
        <f>FS48*SIZE_D/SIZE</f>
        <v>16.953041235034455</v>
      </c>
      <c r="FV50">
        <f>FW48*SIZE_A/SIZE</f>
        <v>1.9152157196731905</v>
      </c>
      <c r="FW50">
        <f>FW48*SIZE_B/SIZE</f>
        <v>1.9950369471408793</v>
      </c>
      <c r="FX50">
        <f>FW48*SIZE_C/SIZE</f>
        <v>1.2681096916883983</v>
      </c>
      <c r="FY50">
        <f>FW48*SIZE_D/SIZE</f>
        <v>16.953041235034455</v>
      </c>
      <c r="FZ50">
        <f>GA48*SIZE_A/SIZE</f>
        <v>1.9152157196731905</v>
      </c>
      <c r="GA50">
        <f>GA48*SIZE_B/SIZE</f>
        <v>1.9950369471408793</v>
      </c>
      <c r="GB50">
        <f>GA48*SIZE_C/SIZE</f>
        <v>1.2681096916883983</v>
      </c>
      <c r="GC50">
        <f>GA48*SIZE_D/SIZE</f>
        <v>16.953041235034455</v>
      </c>
      <c r="GD50">
        <f>GE48*SIZE_A/SIZE</f>
        <v>1.9152157196731905</v>
      </c>
      <c r="GE50">
        <f>GE48*SIZE_B/SIZE</f>
        <v>1.9950369471408793</v>
      </c>
      <c r="GF50">
        <f>GE48*SIZE_C/SIZE</f>
        <v>1.2681096916883983</v>
      </c>
      <c r="GG50">
        <f>GE48*SIZE_D/SIZE</f>
        <v>16.953041235034455</v>
      </c>
      <c r="GH50">
        <f>GI48*SIZE_A/SIZE</f>
        <v>1.9152157196731905</v>
      </c>
      <c r="GI50">
        <f>GI48*SIZE_B/SIZE</f>
        <v>1.9950369471408793</v>
      </c>
      <c r="GJ50">
        <f>GI48*SIZE_C/SIZE</f>
        <v>1.2681096916883983</v>
      </c>
      <c r="GK50">
        <f>GI48*SIZE_D/SIZE</f>
        <v>16.953041235034455</v>
      </c>
      <c r="GL50">
        <f>GM48*SIZE_A/SIZE</f>
        <v>1.9152157196731905</v>
      </c>
      <c r="GM50">
        <f>GM48*SIZE_B/SIZE</f>
        <v>1.9950369471408793</v>
      </c>
      <c r="GN50">
        <f>GM48*SIZE_C/SIZE</f>
        <v>1.2681096916883983</v>
      </c>
      <c r="GO50">
        <f>GM48*SIZE_D/SIZE</f>
        <v>16.953041235034455</v>
      </c>
      <c r="GP50">
        <f>GQ48*SIZE_A/SIZE</f>
        <v>1.9152157196731905</v>
      </c>
      <c r="GQ50">
        <f>GQ48*SIZE_B/SIZE</f>
        <v>1.9950369471408793</v>
      </c>
      <c r="GR50">
        <f>GQ48*SIZE_C/SIZE</f>
        <v>1.2681096916883983</v>
      </c>
      <c r="GS50">
        <f>GQ48*SIZE_D/SIZE</f>
        <v>16.953041235034455</v>
      </c>
      <c r="GT50">
        <f>GU48*SIZE_A/SIZE</f>
        <v>1.9152157196731905</v>
      </c>
      <c r="GU50">
        <f>GU48*SIZE_B/SIZE</f>
        <v>1.9950369471408793</v>
      </c>
      <c r="GV50">
        <f>GU48*SIZE_C/SIZE</f>
        <v>1.2681096916883983</v>
      </c>
      <c r="GW50">
        <f>GU48*SIZE_D/SIZE</f>
        <v>16.953041235034455</v>
      </c>
      <c r="GX50">
        <f>GY48*SIZE_A/SIZE</f>
        <v>1.9152157196731905</v>
      </c>
      <c r="GY50">
        <f>GY48*SIZE_B/SIZE</f>
        <v>1.9950369471408793</v>
      </c>
      <c r="GZ50">
        <f>GY48*SIZE_C/SIZE</f>
        <v>1.2681096916883983</v>
      </c>
      <c r="HA50">
        <f>GY48*SIZE_D/SIZE</f>
        <v>16.953041235034455</v>
      </c>
      <c r="HB50">
        <f>HC48*SIZE_A/SIZE</f>
        <v>1.9152157196731905</v>
      </c>
      <c r="HC50">
        <f>HC48*SIZE_B/SIZE</f>
        <v>1.9950369471408793</v>
      </c>
      <c r="HD50">
        <f>HC48*SIZE_C/SIZE</f>
        <v>1.2681096916883983</v>
      </c>
      <c r="HE50">
        <f>HC48*SIZE_D/SIZE</f>
        <v>16.953041235034455</v>
      </c>
      <c r="HF50">
        <f>HG48*SIZE_A/SIZE</f>
        <v>1.9152157196731905</v>
      </c>
      <c r="HG50">
        <f>HG48*SIZE_B/SIZE</f>
        <v>1.9950369471408793</v>
      </c>
      <c r="HH50">
        <f>HG48*SIZE_C/SIZE</f>
        <v>1.2681096916883983</v>
      </c>
      <c r="HI50">
        <f>HG48*SIZE_D/SIZE</f>
        <v>16.953041235034455</v>
      </c>
      <c r="HJ50">
        <f>HK48*SIZE_A/SIZE</f>
        <v>1.9152157196731905</v>
      </c>
      <c r="HK50">
        <f>HK48*SIZE_B/SIZE</f>
        <v>1.9950369471408793</v>
      </c>
      <c r="HL50">
        <f>HK48*SIZE_C/SIZE</f>
        <v>1.2681096916883983</v>
      </c>
      <c r="HM50">
        <f>HK48*SIZE_D/SIZE</f>
        <v>16.953041235034455</v>
      </c>
      <c r="HN50">
        <f>HO48*SIZE_A/SIZE</f>
        <v>1.9152157196731905</v>
      </c>
      <c r="HO50">
        <f>HO48*SIZE_B/SIZE</f>
        <v>1.9950369471408793</v>
      </c>
      <c r="HP50">
        <f>HO48*SIZE_C/SIZE</f>
        <v>1.2681096916883983</v>
      </c>
      <c r="HQ50">
        <f>HO48*SIZE_D/SIZE</f>
        <v>16.953041235034455</v>
      </c>
      <c r="HR50">
        <f>HS48*SIZE_A/SIZE</f>
        <v>1.9152157196731905</v>
      </c>
      <c r="HS50">
        <f>HS48*SIZE_B/SIZE</f>
        <v>1.9950369471408793</v>
      </c>
      <c r="HT50">
        <f>HS48*SIZE_C/SIZE</f>
        <v>1.2681096916883983</v>
      </c>
      <c r="HU50">
        <f>HS48*SIZE_D/SIZE</f>
        <v>16.953041235034455</v>
      </c>
      <c r="HV50">
        <f>HW48*SIZE_A/SIZE</f>
        <v>1.9152157196731905</v>
      </c>
      <c r="HW50">
        <f>HW48*SIZE_B/SIZE</f>
        <v>1.9950369471408793</v>
      </c>
      <c r="HX50">
        <f>HW48*SIZE_C/SIZE</f>
        <v>1.2681096916883983</v>
      </c>
      <c r="HY50">
        <f>HW48*SIZE_D/SIZE</f>
        <v>16.953041235034455</v>
      </c>
      <c r="HZ50">
        <f>IA48*SIZE_A/SIZE</f>
        <v>1.9152157196731905</v>
      </c>
      <c r="IA50">
        <f>IA48*SIZE_B/SIZE</f>
        <v>1.9950369471408793</v>
      </c>
      <c r="IB50">
        <f>IA48*SIZE_C/SIZE</f>
        <v>1.2681096916883983</v>
      </c>
      <c r="IC50">
        <f>IA48*SIZE_D/SIZE</f>
        <v>16.953041235034455</v>
      </c>
      <c r="ID50">
        <f>IE48*SIZE_A/SIZE</f>
        <v>1.9152157196731905</v>
      </c>
      <c r="IE50">
        <f>IE48*SIZE_B/SIZE</f>
        <v>1.9950369471408793</v>
      </c>
      <c r="IF50">
        <f>IE48*SIZE_C/SIZE</f>
        <v>1.2681096916883983</v>
      </c>
      <c r="IG50">
        <f>IE48*SIZE_D/SIZE</f>
        <v>16.953041235034455</v>
      </c>
      <c r="IH50">
        <f>II48*SIZE_A/SIZE</f>
        <v>1.9152157196731905</v>
      </c>
      <c r="II50">
        <f>II48*SIZE_B/SIZE</f>
        <v>1.9950369471408793</v>
      </c>
      <c r="IJ50">
        <f>II48*SIZE_C/SIZE</f>
        <v>1.2681096916883983</v>
      </c>
      <c r="IK50">
        <f>II48*SIZE_D/SIZE</f>
        <v>16.953041235034455</v>
      </c>
      <c r="IL50">
        <f>IM48*SIZE_A/SIZE</f>
        <v>1.9152157196731905</v>
      </c>
      <c r="IM50">
        <f>IM48*SIZE_B/SIZE</f>
        <v>1.9950369471408793</v>
      </c>
      <c r="IN50">
        <f>IM48*SIZE_C/SIZE</f>
        <v>1.2681096916883983</v>
      </c>
      <c r="IO50">
        <f>IM48*SIZE_D/SIZE</f>
        <v>16.953041235034455</v>
      </c>
      <c r="IP50">
        <f>IQ48*SIZE_A/SIZE</f>
        <v>1.9152157196731905</v>
      </c>
      <c r="IQ50">
        <f>IQ48*SIZE_B/SIZE</f>
        <v>1.9950369471408793</v>
      </c>
      <c r="IR50">
        <f>IQ48*SIZE_C/SIZE</f>
        <v>1.2681096916883983</v>
      </c>
      <c r="IS50">
        <f>IQ48*SIZE_D/SIZE</f>
        <v>16.953041235034455</v>
      </c>
      <c r="IT50">
        <f>IU48*SIZE_A/SIZE</f>
        <v>1.9152157196731905</v>
      </c>
      <c r="IU50">
        <f>IU48*SIZE_B/SIZE</f>
        <v>1.9950369471408793</v>
      </c>
      <c r="IV50">
        <f>IU48*SIZE_C/SIZE</f>
        <v>1.2681096916883983</v>
      </c>
      <c r="IW50">
        <f>IU48*SIZE_D/SIZE</f>
        <v>16.953041235034455</v>
      </c>
      <c r="IX50">
        <f>IY48*SIZE_A/SIZE</f>
        <v>1.6800137891870093</v>
      </c>
      <c r="IY50">
        <f>IY48*SIZE_B/SIZE</f>
        <v>1.7500324097727016</v>
      </c>
      <c r="IZ50">
        <f>IY48*SIZE_C/SIZE</f>
        <v>1.1123769225336828</v>
      </c>
      <c r="JA50">
        <f>IY48*SIZE_D/SIZE</f>
        <v>14.871088802661806</v>
      </c>
      <c r="JB50">
        <f>JC48*SIZE_A/SIZE</f>
        <v>1.6800137891870093</v>
      </c>
      <c r="JC50">
        <f>JC48*SIZE_B/SIZE</f>
        <v>1.7500324097727016</v>
      </c>
      <c r="JD50">
        <f>JC48*SIZE_C/SIZE</f>
        <v>1.1123769225336828</v>
      </c>
      <c r="JE50">
        <f>JC48*SIZE_D/SIZE</f>
        <v>14.871088802661806</v>
      </c>
      <c r="JF50">
        <f>JG48*SIZE_A/SIZE</f>
        <v>1.6800137891870093</v>
      </c>
      <c r="JG50">
        <f>JG48*SIZE_B/SIZE</f>
        <v>1.7500324097727016</v>
      </c>
      <c r="JH50">
        <f>JG48*SIZE_C/SIZE</f>
        <v>1.1123769225336828</v>
      </c>
      <c r="JI50">
        <f>JG48*SIZE_D/SIZE</f>
        <v>14.871088802661806</v>
      </c>
      <c r="JJ50">
        <f>JK48*SIZE_A/SIZE</f>
        <v>1.6800137891870093</v>
      </c>
      <c r="JK50">
        <f>JK48*SIZE_B/SIZE</f>
        <v>1.7500324097727016</v>
      </c>
      <c r="JL50">
        <f>JK48*SIZE_C/SIZE</f>
        <v>1.1123769225336828</v>
      </c>
      <c r="JM50">
        <f>JK48*SIZE_D/SIZE</f>
        <v>14.871088802661806</v>
      </c>
      <c r="JN50">
        <f>JO48*SIZE_A/SIZE</f>
        <v>1.6800137891870093</v>
      </c>
      <c r="JO50">
        <f>JO48*SIZE_B/SIZE</f>
        <v>1.7500324097727016</v>
      </c>
      <c r="JP50">
        <f>JO48*SIZE_C/SIZE</f>
        <v>1.1123769225336828</v>
      </c>
      <c r="JQ50">
        <f>JO48*SIZE_D/SIZE</f>
        <v>14.871088802661806</v>
      </c>
      <c r="JR50">
        <f>JS48*SIZE_A/SIZE</f>
        <v>1.6800137891870093</v>
      </c>
      <c r="JS50">
        <f>JS48*SIZE_B/SIZE</f>
        <v>1.7500324097727016</v>
      </c>
      <c r="JT50">
        <f>JS48*SIZE_C/SIZE</f>
        <v>1.1123769225336828</v>
      </c>
      <c r="JU50">
        <f>JS48*SIZE_D/SIZE</f>
        <v>14.871088802661806</v>
      </c>
      <c r="JV50">
        <f>JW48*SIZE_A/SIZE</f>
        <v>1.6800137891870093</v>
      </c>
      <c r="JW50">
        <f>JW48*SIZE_B/SIZE</f>
        <v>1.7500324097727016</v>
      </c>
      <c r="JX50">
        <f>JW48*SIZE_C/SIZE</f>
        <v>1.1123769225336828</v>
      </c>
      <c r="JY50">
        <f>JW48*SIZE_D/SIZE</f>
        <v>14.871088802661806</v>
      </c>
      <c r="JZ50">
        <f>KA48*SIZE_A/SIZE</f>
        <v>1.6800137891870093</v>
      </c>
      <c r="KA50">
        <f>KA48*SIZE_B/SIZE</f>
        <v>1.7500324097727016</v>
      </c>
      <c r="KB50">
        <f>KA48*SIZE_C/SIZE</f>
        <v>1.1123769225336828</v>
      </c>
      <c r="KC50">
        <f>KA48*SIZE_D/SIZE</f>
        <v>14.871088802661806</v>
      </c>
      <c r="KD50">
        <f>KE48*SIZE_A/SIZE</f>
        <v>1.6800137891870093</v>
      </c>
      <c r="KE50">
        <f>KE48*SIZE_B/SIZE</f>
        <v>1.7500324097727016</v>
      </c>
      <c r="KF50">
        <f>KE48*SIZE_C/SIZE</f>
        <v>1.1123769225336828</v>
      </c>
      <c r="KG50">
        <f>KE48*SIZE_D/SIZE</f>
        <v>14.871088802661806</v>
      </c>
      <c r="KH50">
        <f>KI48*SIZE_A/SIZE</f>
        <v>1.6800137891870093</v>
      </c>
      <c r="KI50">
        <f>KI48*SIZE_B/SIZE</f>
        <v>1.7500324097727016</v>
      </c>
      <c r="KJ50">
        <f>KI48*SIZE_C/SIZE</f>
        <v>1.1123769225336828</v>
      </c>
      <c r="KK50">
        <f>KI48*SIZE_D/SIZE</f>
        <v>14.871088802661806</v>
      </c>
      <c r="KL50">
        <f>KM48*SIZE_A/SIZE</f>
        <v>1.6800137891870093</v>
      </c>
      <c r="KM50">
        <f>KM48*SIZE_B/SIZE</f>
        <v>1.7500324097727016</v>
      </c>
      <c r="KN50">
        <f>KM48*SIZE_C/SIZE</f>
        <v>1.1123769225336828</v>
      </c>
      <c r="KO50">
        <f>KM48*SIZE_D/SIZE</f>
        <v>14.871088802661806</v>
      </c>
      <c r="KP50">
        <f>KQ48*SIZE_A/SIZE</f>
        <v>1.6800137891870093</v>
      </c>
      <c r="KQ50">
        <f>KQ48*SIZE_A/SIZE</f>
        <v>1.6800137891870093</v>
      </c>
      <c r="KR50">
        <f>KQ48*SIZE_A/SIZE</f>
        <v>1.6800137891870093</v>
      </c>
      <c r="KS50">
        <f>KQ48*SIZE_A/SIZE</f>
        <v>1.6800137891870093</v>
      </c>
      <c r="KT50">
        <f>KU48*SIZE_A/SIZE</f>
        <v>1.6800137891870093</v>
      </c>
      <c r="KU50">
        <f>KU48*SIZE_B/SIZE</f>
        <v>1.7500324097727016</v>
      </c>
      <c r="KV50">
        <f>KU48*SIZE_C/SIZE</f>
        <v>1.1123769225336828</v>
      </c>
      <c r="KW50">
        <f>KU48*SIZE_D/SIZE</f>
        <v>14.871088802661806</v>
      </c>
      <c r="KX50">
        <f>KY48*SIZE_A/SIZE</f>
        <v>1.6800137891870093</v>
      </c>
      <c r="KY50">
        <f>KY48*SIZE_B/SIZE</f>
        <v>1.7500324097727016</v>
      </c>
      <c r="KZ50">
        <f>KY48*SIZE_C/SIZE</f>
        <v>1.1123769225336828</v>
      </c>
      <c r="LA50">
        <f>KY48*SIZE_D/SIZE</f>
        <v>14.871088802661806</v>
      </c>
      <c r="LB50">
        <f>LC48*SIZE_A/SIZE</f>
        <v>1.6800137891870093</v>
      </c>
      <c r="LC50">
        <f>LC48*SIZE_B/SIZE</f>
        <v>1.7500324097727016</v>
      </c>
      <c r="LD50">
        <f>LC48*SIZE_C/SIZE</f>
        <v>1.1123769225336828</v>
      </c>
      <c r="LE50">
        <f>LC48*SIZE_D/SIZE</f>
        <v>14.871088802661806</v>
      </c>
      <c r="LF50">
        <f>LG48*SIZE_A/SIZE</f>
        <v>1.6800137891870093</v>
      </c>
      <c r="LG50">
        <f>LG48*SIZE_B/SIZE</f>
        <v>1.7500324097727016</v>
      </c>
      <c r="LH50">
        <f>LG48*SIZE_C/SIZE</f>
        <v>1.1123769225336828</v>
      </c>
      <c r="LI50">
        <f>LG48*SIZE_D/SIZE</f>
        <v>14.871088802661806</v>
      </c>
      <c r="LJ50">
        <f>LK48*SIZE_A/SIZE</f>
        <v>1.6800137891870093</v>
      </c>
      <c r="LK50">
        <f>LK48*SIZE_B/SIZE</f>
        <v>1.7500324097727016</v>
      </c>
      <c r="LL50">
        <f>LK48*SIZE_C/SIZE</f>
        <v>1.1123769225336828</v>
      </c>
      <c r="LM50">
        <f>LK48*SIZE_D/SIZE</f>
        <v>14.871088802661806</v>
      </c>
      <c r="LN50">
        <f>LO48*SIZE_A/SIZE</f>
        <v>1.6800137891870093</v>
      </c>
      <c r="LO50">
        <f>LO48*SIZE_B/SIZE</f>
        <v>1.7500324097727016</v>
      </c>
      <c r="LP50">
        <f>LO48*SIZE_C/SIZE</f>
        <v>1.1123769225336828</v>
      </c>
      <c r="LQ50">
        <f>LO48*SIZE_D/SIZE</f>
        <v>14.871088802661806</v>
      </c>
      <c r="LR50">
        <f>LS48*SIZE_A/SIZE</f>
        <v>1.6800137891870093</v>
      </c>
      <c r="LS50">
        <f>LS48*SIZE_B/SIZE</f>
        <v>1.7500324097727016</v>
      </c>
      <c r="LT50">
        <f>LS48*SIZE_C/SIZE</f>
        <v>1.1123769225336828</v>
      </c>
      <c r="LU50">
        <f>LS48*SIZE_D/SIZE</f>
        <v>14.871088802661806</v>
      </c>
      <c r="LV50">
        <f>LW48*SIZE_A/SIZE</f>
        <v>1.6800137891870093</v>
      </c>
      <c r="LW50">
        <f>LW48*SIZE_B/SIZE</f>
        <v>1.7500324097727016</v>
      </c>
      <c r="LX50">
        <f>LW48*SIZE_C/SIZE</f>
        <v>1.1123769225336828</v>
      </c>
      <c r="LY50">
        <f>LW48*SIZE_D/SIZE</f>
        <v>14.871088802661806</v>
      </c>
      <c r="LZ50">
        <f>MA48*SIZE_A/SIZE</f>
        <v>1.6800137891870093</v>
      </c>
      <c r="MA50">
        <f>MA48*SIZE_B/SIZE</f>
        <v>1.7500324097727016</v>
      </c>
      <c r="MB50">
        <f>MA48*SIZE_C/SIZE</f>
        <v>1.1123769225336828</v>
      </c>
      <c r="MC50">
        <f>MA48*SIZE_D/SIZE</f>
        <v>14.871088802661806</v>
      </c>
      <c r="MD50">
        <f>ME48*SIZE_A/SIZE</f>
        <v>1.6800137891870093</v>
      </c>
      <c r="ME50">
        <f>ME48*SIZE_B/SIZE</f>
        <v>1.7500324097727016</v>
      </c>
      <c r="MF50">
        <f>ME48*SIZE_C/SIZE</f>
        <v>1.1123769225336828</v>
      </c>
      <c r="MG50">
        <f>ME48*SIZE_D/SIZE</f>
        <v>14.871088802661806</v>
      </c>
      <c r="MH50">
        <f>MI48*SIZE_A/SIZE</f>
        <v>1.6800137891870093</v>
      </c>
      <c r="MI50">
        <f>MI48*SIZE_B/SIZE</f>
        <v>1.7500324097727016</v>
      </c>
      <c r="MJ50">
        <f>MI48*SIZE_C/SIZE</f>
        <v>1.1123769225336828</v>
      </c>
      <c r="MK50">
        <f>MI48*SIZE_D/SIZE</f>
        <v>14.871088802661806</v>
      </c>
      <c r="ML50">
        <f>MM48*SIZE_A/SIZE</f>
        <v>1.6800137891870093</v>
      </c>
      <c r="MM50">
        <f>MM48*SIZE_B/SIZE</f>
        <v>1.7500324097727016</v>
      </c>
      <c r="MN50">
        <f>MM48*SIZE_C/SIZE</f>
        <v>1.1123769225336828</v>
      </c>
      <c r="MO50">
        <f>MM48*SIZE_D/SIZE</f>
        <v>14.871088802661806</v>
      </c>
      <c r="MP50">
        <f>MQ48*SIZE_A/SIZE</f>
        <v>1.6800137891870093</v>
      </c>
      <c r="MQ50">
        <f>MQ48*SIZE_B/SIZE</f>
        <v>1.7500324097727016</v>
      </c>
      <c r="MR50">
        <f>MQ48*SIZE_C/SIZE</f>
        <v>1.1123769225336828</v>
      </c>
      <c r="MS50">
        <f>MQ48*SIZE_D/SIZE</f>
        <v>14.871088802661806</v>
      </c>
      <c r="MT50">
        <f>MU48*SIZE_A/SIZE</f>
        <v>1.6800137891870093</v>
      </c>
      <c r="MU50">
        <f>MU48*SIZE_B/SIZE</f>
        <v>1.7500324097727016</v>
      </c>
      <c r="MV50">
        <f>MU48*SIZE_C/SIZE</f>
        <v>1.1123769225336828</v>
      </c>
      <c r="MW50">
        <f>MU48*SIZE_D/SIZE</f>
        <v>14.871088802661806</v>
      </c>
      <c r="MX50">
        <f>MY48*SIZE_A/SIZE</f>
        <v>1.6800137891870093</v>
      </c>
      <c r="MY50">
        <f>MY48*SIZE_B/SIZE</f>
        <v>1.7500324097727016</v>
      </c>
      <c r="MZ50">
        <f>MY48*SIZE_C/SIZE</f>
        <v>1.1123769225336828</v>
      </c>
      <c r="NA50">
        <f>MY48*SIZE_D/SIZE</f>
        <v>14.871088802661806</v>
      </c>
      <c r="NB50">
        <f>NC48*SIZE_A/SIZE</f>
        <v>1.6800137891870093</v>
      </c>
      <c r="NC50">
        <f>NC48*SIZE_B/SIZE</f>
        <v>1.7500324097727016</v>
      </c>
      <c r="ND50">
        <f>NC48*SIZE_C/SIZE</f>
        <v>1.1123769225336828</v>
      </c>
      <c r="NE50">
        <f>NC48*SIZE_D/SIZE</f>
        <v>14.871088802661806</v>
      </c>
      <c r="NF50">
        <f>NG48*SIZE_A/SIZE</f>
        <v>1.6800137891870093</v>
      </c>
      <c r="NG50">
        <f>NG48*SIZE_B/SIZE</f>
        <v>1.7500324097727016</v>
      </c>
      <c r="NH50">
        <f>NG48*SIZE_C/SIZE</f>
        <v>1.1123769225336828</v>
      </c>
      <c r="NI50">
        <f>NG48*SIZE_D/SIZE</f>
        <v>14.871088802661806</v>
      </c>
      <c r="NJ50">
        <f>NK48*SIZE_A/SIZE</f>
        <v>1.6800137891870093</v>
      </c>
      <c r="NK50">
        <f>NK48*SIZE_B/SIZE</f>
        <v>1.7500324097727016</v>
      </c>
      <c r="NL50">
        <f>NK48*SIZE_C/SIZE</f>
        <v>1.1123769225336828</v>
      </c>
      <c r="NM50">
        <f>NK48*SIZE_D/SIZE</f>
        <v>14.871088802661806</v>
      </c>
      <c r="NN50">
        <f>NO48*SIZE_A/SIZE</f>
        <v>1.6800137891870093</v>
      </c>
      <c r="NO50">
        <f>NO48*SIZE_B/SIZE</f>
        <v>1.7500324097727016</v>
      </c>
      <c r="NP50">
        <f>NO48*SIZE_C/SIZE</f>
        <v>1.1123769225336828</v>
      </c>
      <c r="NQ50">
        <f>NO48*SIZE_D/SIZE</f>
        <v>14.871088802661806</v>
      </c>
      <c r="NR50">
        <f>NS48*SIZE_A/SIZE</f>
        <v>1.6800137891870093</v>
      </c>
      <c r="NS50">
        <f>NS48*SIZE_B/SIZE</f>
        <v>1.7500324097727016</v>
      </c>
      <c r="NT50">
        <f>NS48*SIZE_C/SIZE</f>
        <v>1.1123769225336828</v>
      </c>
      <c r="NU50">
        <f>NS48*SIZE_D/SIZE</f>
        <v>14.871088802661806</v>
      </c>
      <c r="NV50">
        <f>NW48*SIZE_A/SIZE</f>
        <v>1.6800137891870093</v>
      </c>
      <c r="NW50">
        <f>NW48*SIZE_B/SIZE</f>
        <v>1.7500324097727016</v>
      </c>
      <c r="NX50">
        <f>NW48*SIZE_C/SIZE</f>
        <v>1.1123769225336828</v>
      </c>
      <c r="NY50">
        <f>NW48*SIZE_D/SIZE</f>
        <v>14.871088802661806</v>
      </c>
      <c r="NZ50">
        <f>OA48*SIZE_A/SIZE</f>
        <v>1.6800137891870093</v>
      </c>
      <c r="OA50">
        <f>OA48*SIZE_B/SIZE</f>
        <v>1.7500324097727016</v>
      </c>
      <c r="OB50">
        <f>OA48*SIZE_C/SIZE</f>
        <v>1.1123769225336828</v>
      </c>
      <c r="OC50">
        <f>OA48*SIZE_D/SIZE</f>
        <v>14.871088802661806</v>
      </c>
      <c r="OD50">
        <f>OE48*SIZE_A/SIZE</f>
        <v>1.6800137891870093</v>
      </c>
      <c r="OE50">
        <f>OE48*SIZE_B/SIZE</f>
        <v>1.7500324097727016</v>
      </c>
      <c r="OF50">
        <f>OE48*SIZE_C/SIZE</f>
        <v>1.1123769225336828</v>
      </c>
      <c r="OG50">
        <f>OE48*SIZE_D/SIZE</f>
        <v>14.871088802661806</v>
      </c>
      <c r="OH50">
        <f>OI48*SIZE_A/SIZE</f>
        <v>1.6800137891870093</v>
      </c>
      <c r="OI50">
        <f>OI48*SIZE_B/SIZE</f>
        <v>1.7500324097727016</v>
      </c>
      <c r="OJ50">
        <f>OI48*SIZE_C/SIZE</f>
        <v>1.1123769225336828</v>
      </c>
      <c r="OK50">
        <f>OI48*SIZE_D/SIZE</f>
        <v>14.871088802661806</v>
      </c>
      <c r="OL50">
        <f>OM48*SIZE_A/SIZE</f>
        <v>1.6800137891870093</v>
      </c>
      <c r="OM50">
        <f>OM48*SIZE_B/SIZE</f>
        <v>1.7500324097727016</v>
      </c>
      <c r="ON50">
        <f>OM48*SIZE_C/SIZE</f>
        <v>1.1123769225336828</v>
      </c>
      <c r="OO50">
        <f>OM48*SIZE_D/SIZE</f>
        <v>14.871088802661806</v>
      </c>
      <c r="OP50">
        <f>OQ48*SIZE_A/SIZE</f>
        <v>1.6800137891870093</v>
      </c>
      <c r="OQ50">
        <f>OQ48*SIZE_B/SIZE</f>
        <v>1.7500324097727016</v>
      </c>
      <c r="OR50">
        <f>OQ48*SIZE_C/SIZE</f>
        <v>1.1123769225336828</v>
      </c>
      <c r="OS50">
        <f>OQ48*SIZE_D/SIZE</f>
        <v>14.871088802661806</v>
      </c>
      <c r="OT50">
        <f>OU48*SIZE_A/SIZE</f>
        <v>1.6800137891870093</v>
      </c>
      <c r="OU50">
        <f>OU48*SIZE_B/SIZE</f>
        <v>1.7500324097727016</v>
      </c>
      <c r="OV50">
        <f>OU48*SIZE_C/SIZE</f>
        <v>1.1123769225336828</v>
      </c>
      <c r="OW50">
        <f>OU48*SIZE_D/SIZE</f>
        <v>14.871088802661806</v>
      </c>
      <c r="OX50">
        <f>OY48*SIZE_A/SIZE</f>
        <v>1.6800137891870093</v>
      </c>
      <c r="OY50">
        <f>OY48*SIZE_B/SIZE</f>
        <v>1.7500324097727016</v>
      </c>
      <c r="OZ50">
        <f>OY48*SIZE_C/SIZE</f>
        <v>1.1123769225336828</v>
      </c>
      <c r="PA50">
        <f>OY48*SIZE_D/SIZE</f>
        <v>14.871088802661806</v>
      </c>
      <c r="PB50">
        <f>PC48*SIZE_A/SIZE</f>
        <v>1.6800137891870093</v>
      </c>
      <c r="PC50">
        <f>PC48*SIZE_B/SIZE</f>
        <v>1.7500324097727016</v>
      </c>
      <c r="PD50">
        <f>PC48*SIZE_C/SIZE</f>
        <v>1.1123769225336828</v>
      </c>
      <c r="PE50">
        <f>PC48*SIZE_D/SIZE</f>
        <v>14.871088802661806</v>
      </c>
      <c r="PF50">
        <f>PG48*SIZE_A/SIZE</f>
        <v>1.6800137891870093</v>
      </c>
      <c r="PG50">
        <f>PG48*SIZE_B/SIZE</f>
        <v>1.7500324097727016</v>
      </c>
      <c r="PH50">
        <f>PG48*SIZE_C/SIZE</f>
        <v>1.1123769225336828</v>
      </c>
      <c r="PI50">
        <f>PG48*SIZE_D/SIZE</f>
        <v>14.871088802661806</v>
      </c>
      <c r="PJ50">
        <f>PK48*SIZE_A/SIZE</f>
        <v>1.6800137891870093</v>
      </c>
      <c r="PK50">
        <f>PK48*SIZE_B/SIZE</f>
        <v>1.7500324097727016</v>
      </c>
      <c r="PL50">
        <f>PK48*SIZE_C/SIZE</f>
        <v>1.1123769225336828</v>
      </c>
      <c r="PM50">
        <f>PK48*SIZE_D/SIZE</f>
        <v>14.871088802661806</v>
      </c>
      <c r="PN50">
        <f>PO48*SIZE_A/SIZE</f>
        <v>1.6800137891870093</v>
      </c>
      <c r="PO50">
        <f>PO48*SIZE_B/SIZE</f>
        <v>1.7500324097727016</v>
      </c>
      <c r="PP50">
        <f>PO48*SIZE_C/SIZE</f>
        <v>1.1123769225336828</v>
      </c>
      <c r="PQ50">
        <f>PO48*SIZE_D/SIZE</f>
        <v>14.871088802661806</v>
      </c>
      <c r="PR50">
        <f>PS48*SIZE_A/SIZE</f>
        <v>1.6800137891870093</v>
      </c>
      <c r="PS50">
        <f>PS48*SIZE_B/SIZE</f>
        <v>1.7500324097727016</v>
      </c>
      <c r="PT50">
        <f>PS48*SIZE_C/SIZE</f>
        <v>1.1123769225336828</v>
      </c>
      <c r="PU50">
        <f>PS48*SIZE_D/SIZE</f>
        <v>14.871088802661806</v>
      </c>
      <c r="PV50">
        <f>PW48*SIZE_A/SIZE</f>
        <v>1.6800137891870093</v>
      </c>
      <c r="PW50">
        <f>PW48*SIZE_B/SIZE</f>
        <v>1.7500324097727016</v>
      </c>
      <c r="PX50">
        <f>PW48*SIZE_C/SIZE</f>
        <v>1.1123769225336828</v>
      </c>
      <c r="PY50">
        <f>PW48*SIZE_D/SIZE</f>
        <v>14.871088802661806</v>
      </c>
      <c r="PZ50">
        <f>QA48*SIZE_A/SIZE</f>
        <v>1.6800137891870093</v>
      </c>
      <c r="QA50">
        <f>QA48*SIZE_B/SIZE</f>
        <v>1.7500324097727016</v>
      </c>
      <c r="QB50">
        <f>QA48*SIZE_C/SIZE</f>
        <v>1.1123769225336828</v>
      </c>
      <c r="QC50">
        <f>QA48*SIZE_D/SIZE</f>
        <v>14.871088802661806</v>
      </c>
      <c r="QD50">
        <f>QE48*SIZE_A/SIZE</f>
        <v>1.6800137891870093</v>
      </c>
      <c r="QE50">
        <f>QE48*SIZE_B/SIZE</f>
        <v>1.7500324097727016</v>
      </c>
      <c r="QF50">
        <f>QE48*SIZE_C/SIZE</f>
        <v>1.1123769225336828</v>
      </c>
      <c r="QG50">
        <f>QE48*SIZE_D/SIZE</f>
        <v>14.871088802661806</v>
      </c>
      <c r="QH50">
        <f>QI48*SIZE_A/SIZE</f>
        <v>1.6800137891870093</v>
      </c>
      <c r="QI50">
        <f>QI48*SIZE_B/SIZE</f>
        <v>1.7500324097727016</v>
      </c>
      <c r="QJ50">
        <f>QI48*SIZE_C/SIZE</f>
        <v>1.1123769225336828</v>
      </c>
      <c r="QK50">
        <f>QI48*SIZE_D/SIZE</f>
        <v>14.871088802661806</v>
      </c>
      <c r="QL50">
        <f>QM48*SIZE_A/SIZE</f>
        <v>1.6800137891870093</v>
      </c>
      <c r="QM50">
        <f>QM48*SIZE_B/SIZE</f>
        <v>1.7500324097727016</v>
      </c>
      <c r="QN50">
        <f>QM48*SIZE_C/SIZE</f>
        <v>1.1123769225336828</v>
      </c>
      <c r="QO50">
        <f>QM48*SIZE_D/SIZE</f>
        <v>14.871088802661806</v>
      </c>
      <c r="QP50">
        <f>QQ48*SIZE_A/SIZE</f>
        <v>1.6800137891870093</v>
      </c>
      <c r="QQ50">
        <f>QQ48*SIZE_B/SIZE</f>
        <v>1.7500324097727016</v>
      </c>
      <c r="QR50">
        <f>QQ48*SIZE_C/SIZE</f>
        <v>1.1123769225336828</v>
      </c>
      <c r="QS50">
        <f>QQ48*SIZE_D/SIZE</f>
        <v>14.871088802661806</v>
      </c>
      <c r="QT50">
        <f>QU48*SIZE_A/SIZE</f>
        <v>1.6800137891870093</v>
      </c>
      <c r="QU50">
        <f>QU48*SIZE_B/SIZE</f>
        <v>1.7500324097727016</v>
      </c>
      <c r="QV50">
        <f>QU48*SIZE_C/SIZE</f>
        <v>1.1123769225336828</v>
      </c>
      <c r="QW50">
        <f>QU48*SIZE_D/SIZE</f>
        <v>14.871088802661806</v>
      </c>
      <c r="QX50">
        <f>QY48*SIZE_A/SIZE</f>
        <v>1.6800137891870093</v>
      </c>
      <c r="QY50">
        <f>QY48*SIZE_B/SIZE</f>
        <v>1.7500324097727016</v>
      </c>
      <c r="QZ50">
        <f>QY48*SIZE_C/SIZE</f>
        <v>1.1123769225336828</v>
      </c>
      <c r="RA50">
        <f>QY48*SIZE_D/SIZE</f>
        <v>14.871088802661806</v>
      </c>
      <c r="RB50">
        <f>RC48*SIZE_A/SIZE</f>
        <v>1.6800137891870093</v>
      </c>
      <c r="RC50">
        <f>RC48*SIZE_B/SIZE</f>
        <v>1.7500324097727016</v>
      </c>
      <c r="RD50">
        <f>RC48*SIZE_C/SIZE</f>
        <v>1.1123769225336828</v>
      </c>
      <c r="RE50">
        <f>RC48*SIZE_D/SIZE</f>
        <v>14.871088802661806</v>
      </c>
      <c r="RF50">
        <f>RG48*SIZE_A/SIZE</f>
        <v>1.6800137891870093</v>
      </c>
      <c r="RG50">
        <f>RG48*SIZE_B/SIZE</f>
        <v>1.7500324097727016</v>
      </c>
      <c r="RH50">
        <f>RG48*SIZE_C/SIZE</f>
        <v>1.1123769225336828</v>
      </c>
      <c r="RI50">
        <f>RG48*SIZE_D/SIZE</f>
        <v>14.871088802661806</v>
      </c>
      <c r="RJ50">
        <f>RK48*SIZE_A/SIZE</f>
        <v>1.6800137891870093</v>
      </c>
      <c r="RK50">
        <f>RK48*SIZE_B/SIZE</f>
        <v>1.7500324097727016</v>
      </c>
      <c r="RL50">
        <f>RK48*SIZE_C/SIZE</f>
        <v>1.1123769225336828</v>
      </c>
      <c r="RM50">
        <f>RK48*SIZE_D/SIZE</f>
        <v>14.871088802661806</v>
      </c>
      <c r="RN50">
        <f>RO48*SIZE_A/SIZE</f>
        <v>1.6800137891870093</v>
      </c>
      <c r="RO50">
        <f>RO48*SIZE_B/SIZE</f>
        <v>1.7500324097727016</v>
      </c>
      <c r="RP50">
        <f>RO48*SIZE_C/SIZE</f>
        <v>1.1123769225336828</v>
      </c>
      <c r="RQ50">
        <f>RO48*SIZE_D/SIZE</f>
        <v>14.871088802661806</v>
      </c>
      <c r="RR50">
        <f>RS48*SIZE_A/SIZE</f>
        <v>1.6800137891870093</v>
      </c>
      <c r="RS50">
        <f>RS48*SIZE_B/SIZE</f>
        <v>1.7500324097727016</v>
      </c>
      <c r="RT50">
        <f>RS48*SIZE_C/SIZE</f>
        <v>1.1123769225336828</v>
      </c>
      <c r="RU50">
        <f>RS48*SIZE_D/SIZE</f>
        <v>14.871088802661806</v>
      </c>
      <c r="RV50">
        <f>RW48*SIZE_A/SIZE</f>
        <v>1.6800137891870093</v>
      </c>
      <c r="RW50">
        <f>RW48*SIZE_B/SIZE</f>
        <v>1.7500324097727016</v>
      </c>
      <c r="RX50">
        <f>RW48*SIZE_C/SIZE</f>
        <v>1.1123769225336828</v>
      </c>
      <c r="RY50">
        <f>RW48*SIZE_D/SIZE</f>
        <v>14.871088802661806</v>
      </c>
      <c r="RZ50">
        <f>SA48*SIZE_A/SIZE</f>
        <v>1.6800137891870093</v>
      </c>
      <c r="SA50">
        <f>SA48*SIZE_B/SIZE</f>
        <v>1.7500324097727016</v>
      </c>
      <c r="SB50">
        <f>SA48*SIZE_C/SIZE</f>
        <v>1.1123769225336828</v>
      </c>
      <c r="SC50">
        <f>SA48*SIZE_D/SIZE</f>
        <v>14.871088802661806</v>
      </c>
      <c r="SD50">
        <f>SE48*SIZE_A/SIZE</f>
        <v>1.6800137891870093</v>
      </c>
      <c r="SE50">
        <f>SE48*SIZE_B/SIZE</f>
        <v>1.7500324097727016</v>
      </c>
      <c r="SF50">
        <f>SE48*SIZE_C/SIZE</f>
        <v>1.1123769225336828</v>
      </c>
      <c r="SG50">
        <f>SE48*SIZE_D/SIZE</f>
        <v>14.871088802661806</v>
      </c>
      <c r="SH50">
        <f>SI48*SIZE_A/SIZE</f>
        <v>1.6800137891870093</v>
      </c>
      <c r="SI50">
        <f>SI48*SIZE_B/SIZE</f>
        <v>1.7500324097727016</v>
      </c>
      <c r="SJ50">
        <f>SI48*SIZE_C/SIZE</f>
        <v>1.1123769225336828</v>
      </c>
      <c r="SK50">
        <f>SI48*SIZE_D/SIZE</f>
        <v>14.871088802661806</v>
      </c>
      <c r="SL50">
        <f>SM48*SIZE_A/SIZE</f>
        <v>1.6800137891870093</v>
      </c>
      <c r="SM50">
        <f>SM48*SIZE_B/SIZE</f>
        <v>1.7500324097727016</v>
      </c>
      <c r="SN50">
        <f>SM48*SIZE_C/SIZE</f>
        <v>1.1123769225336828</v>
      </c>
      <c r="SO50">
        <f>SM48*SIZE_D/SIZE</f>
        <v>14.871088802661806</v>
      </c>
      <c r="SP50">
        <f>SQ48*SIZE_A/SIZE</f>
        <v>1.6800137891870093</v>
      </c>
      <c r="SQ50">
        <f>SQ48*SIZE_B/SIZE</f>
        <v>1.7500324097727016</v>
      </c>
      <c r="SR50">
        <f>SQ48*SIZE_C/SIZE</f>
        <v>1.1123769225336828</v>
      </c>
      <c r="SS50">
        <f>SQ48*SIZE_D/SIZE</f>
        <v>14.871088802661806</v>
      </c>
    </row>
    <row r="51" spans="1:514" ht="15.75" customHeight="1" x14ac:dyDescent="0.2">
      <c r="A51" s="5" t="s">
        <v>74</v>
      </c>
      <c r="B51">
        <f>B49*PRODUCT(B22:B23,B25,B27,B28,B30,B32:B39,B41,B43,)</f>
        <v>4.7227913390643375</v>
      </c>
      <c r="C51">
        <f t="shared" ref="C51:E51" si="1">C49*PRODUCT(C22:C23,C25,C27,C28,C30,C32:C39,C41,C43,)</f>
        <v>5.6909153042321474</v>
      </c>
      <c r="D51">
        <f t="shared" si="1"/>
        <v>3.0200097273191799</v>
      </c>
      <c r="E51">
        <f t="shared" si="1"/>
        <v>107.66080069911125</v>
      </c>
      <c r="F51">
        <f>F49*PRODUCT(F22:F23,F25,F27,F28,F30,F32:F39,F41,F43,)</f>
        <v>4.1067750774472502</v>
      </c>
      <c r="G51">
        <f t="shared" ref="G51:I51" si="2">G49*PRODUCT(G22:G23,G25,G27,G28,G30,G32:G39,G41,G43,)</f>
        <v>4.9486220036801267</v>
      </c>
      <c r="H51">
        <f t="shared" si="2"/>
        <v>2.6260954150601563</v>
      </c>
      <c r="I51">
        <f t="shared" si="2"/>
        <v>93.618087564444579</v>
      </c>
      <c r="J51">
        <f>J49*PRODUCT(J22:J23,J25,J27,J28,J30,J32:J39,J41,J43,)</f>
        <v>4.7227913390643375</v>
      </c>
      <c r="K51">
        <f t="shared" ref="K51:M51" si="3">K49*PRODUCT(K22:K23,K25,K27,K28,K30,K32:K39,K41,K43,)</f>
        <v>5.6909153042321474</v>
      </c>
      <c r="L51">
        <f t="shared" si="3"/>
        <v>3.0200097273191799</v>
      </c>
      <c r="M51">
        <f t="shared" si="3"/>
        <v>107.66080069911125</v>
      </c>
      <c r="N51">
        <f>N49*PRODUCT(N22:N23,N25,N27,N28,N30,N32:N39,N41,N43,)</f>
        <v>4.1067750774472502</v>
      </c>
      <c r="O51">
        <f t="shared" ref="O51:Q51" si="4">O49*PRODUCT(O22:O23,O25,O27,O28,O30,O32:O39,O41,O43,)</f>
        <v>4.9486220036801267</v>
      </c>
      <c r="P51">
        <f t="shared" si="4"/>
        <v>2.6260954150601563</v>
      </c>
      <c r="Q51">
        <f t="shared" si="4"/>
        <v>93.618087564444579</v>
      </c>
      <c r="R51">
        <f>R49*PRODUCT(R22:R23,R25,R27,R28,R30,R32:R39,R41,R43,)</f>
        <v>4.3328360908847134</v>
      </c>
      <c r="S51">
        <f t="shared" ref="S51:U51" si="5">S49*PRODUCT(S22:S23,S25,S27,S28,S30,S32:S39,S41,S43,)</f>
        <v>5.2210232148918765</v>
      </c>
      <c r="T51">
        <f t="shared" si="5"/>
        <v>2.7706511259808981</v>
      </c>
      <c r="U51">
        <f t="shared" si="5"/>
        <v>98.771376788175417</v>
      </c>
      <c r="V51">
        <f>V49*PRODUCT(V22:V23,V25,V27,V28,V30,V32:V39,V41,V43,)</f>
        <v>3.7676835572910563</v>
      </c>
      <c r="W51">
        <f t="shared" ref="W51:Y51" si="6">W49*PRODUCT(W22:W23,W25,W27,W28,W30,W32:W39,W41,W43,)</f>
        <v>4.5400201868625025</v>
      </c>
      <c r="X51">
        <f t="shared" si="6"/>
        <v>2.409261848679042</v>
      </c>
      <c r="Y51">
        <f t="shared" si="6"/>
        <v>85.888153728848224</v>
      </c>
      <c r="Z51">
        <f>Z49*PRODUCT(Z22:Z23,Z25,Z27,Z28,Z30,Z32:Z39,Z41,Z43,)</f>
        <v>4.3328360908847134</v>
      </c>
      <c r="AA51">
        <f t="shared" ref="AA51:AC51" si="7">AA49*PRODUCT(AA22:AA23,AA25,AA27,AA28,AA30,AA32:AA39,AA41,AA43,)</f>
        <v>5.2210232148918765</v>
      </c>
      <c r="AB51">
        <f t="shared" si="7"/>
        <v>2.7706511259808981</v>
      </c>
      <c r="AC51">
        <f t="shared" si="7"/>
        <v>98.771376788175417</v>
      </c>
      <c r="AD51">
        <f>AD49*PRODUCT(AD22:AD23,AD25,AD27,AD28,AD30,AD32:AD39,AD41,AD43,)</f>
        <v>3.7676835572910563</v>
      </c>
      <c r="AE51">
        <f t="shared" ref="AE51:AG51" si="8">AE49*PRODUCT(AE22:AE23,AE25,AE27,AE28,AE30,AE32:AE39,AE41,AE43,)</f>
        <v>4.5400201868625025</v>
      </c>
      <c r="AF51">
        <f t="shared" si="8"/>
        <v>2.409261848679042</v>
      </c>
      <c r="AG51">
        <f t="shared" si="8"/>
        <v>85.888153728848224</v>
      </c>
      <c r="AH51">
        <f>AH49*PRODUCT(AH22:AH23,AH25,AH27,AH28,AH30,AH32:AH39,AH41,AH43,)</f>
        <v>4.7227913390643375</v>
      </c>
      <c r="AI51">
        <f t="shared" ref="AI51:AK51" si="9">AI49*PRODUCT(AI22:AI23,AI25,AI27,AI28,AI30,AI32:AI39,AI41,AI43,)</f>
        <v>6.518684803029549</v>
      </c>
      <c r="AJ51">
        <f t="shared" si="9"/>
        <v>3.0200097273191799</v>
      </c>
      <c r="AK51">
        <f t="shared" si="9"/>
        <v>107.66080069911125</v>
      </c>
      <c r="AL51">
        <f>AL49*PRODUCT(AL22:AL23,AL25,AL27,AL28,AL30,AL32:AL39,AL41,AL43,)</f>
        <v>4.1067750774472502</v>
      </c>
      <c r="AM51">
        <f t="shared" ref="AM51:AO51" si="10">AM49*PRODUCT(AM22:AM23,AM25,AM27,AM28,AM30,AM32:AM39,AM41,AM43,)</f>
        <v>5.6684215678517811</v>
      </c>
      <c r="AN51">
        <f t="shared" si="10"/>
        <v>2.6260954150601563</v>
      </c>
      <c r="AO51">
        <f t="shared" si="10"/>
        <v>93.618087564444579</v>
      </c>
      <c r="AP51">
        <f>AP49*PRODUCT(AP22:AP23,AP25,AP27,AP28,AP30,AP32:AP39,AP41,AP43,)</f>
        <v>4.7227913390643375</v>
      </c>
      <c r="AQ51">
        <f t="shared" ref="AQ51:AS51" si="11">AQ49*PRODUCT(AQ22:AQ23,AQ25,AQ27,AQ28,AQ30,AQ32:AQ39,AQ41,AQ43,)</f>
        <v>6.518684803029549</v>
      </c>
      <c r="AR51">
        <f t="shared" si="11"/>
        <v>3.0200097273191799</v>
      </c>
      <c r="AS51">
        <f t="shared" si="11"/>
        <v>107.66080069911125</v>
      </c>
      <c r="AT51">
        <f>AT49*PRODUCT(AT22:AT23,AT25,AT27,AT28,AT30,AT32:AT39,AT41,AT43,)</f>
        <v>4.1067750774472502</v>
      </c>
      <c r="AU51">
        <f t="shared" ref="AU51:AW51" si="12">AU49*PRODUCT(AU22:AU23,AU25,AU27,AU28,AU30,AU32:AU39,AU41,AU43,)</f>
        <v>5.6684215678517811</v>
      </c>
      <c r="AV51">
        <f t="shared" si="12"/>
        <v>2.6260954150601563</v>
      </c>
      <c r="AW51">
        <f t="shared" si="12"/>
        <v>93.618087564444579</v>
      </c>
      <c r="AX51">
        <f>AX49*PRODUCT(AX22:AX23,AX25,AX27,AX28,AX30,AX32:AX39,AX41,AX43,)</f>
        <v>4.3328360908847134</v>
      </c>
      <c r="AY51">
        <f t="shared" ref="AY51:BA51" si="13">AY49*PRODUCT(AY22:AY23,AY25,AY27,AY28,AY30,AY32:AY39,AY41,AY43,)</f>
        <v>5.9804447734216035</v>
      </c>
      <c r="AZ51">
        <f t="shared" si="13"/>
        <v>2.7706511259808981</v>
      </c>
      <c r="BA51">
        <f t="shared" si="13"/>
        <v>98.771376788175417</v>
      </c>
      <c r="BB51">
        <f>BB49*PRODUCT(BB22:BB23,BB25,BB27,BB28,BB30,BB32:BB39,BB41,BB43,)</f>
        <v>3.7676835572910563</v>
      </c>
      <c r="BC51">
        <f t="shared" ref="BC51:BE51" si="14">BC49*PRODUCT(BC22:BC23,BC25,BC27,BC28,BC30,BC32:BC39,BC41,BC43,)</f>
        <v>5.2003867594970474</v>
      </c>
      <c r="BD51">
        <f t="shared" si="14"/>
        <v>2.409261848679042</v>
      </c>
      <c r="BE51">
        <f t="shared" si="14"/>
        <v>85.888153728848224</v>
      </c>
      <c r="BF51">
        <f>BF49*PRODUCT(BF22:BF23,BF25,BF27,BF28,BF30,BF32:BF39,BF41,BF43,)</f>
        <v>4.3328360908847134</v>
      </c>
      <c r="BG51">
        <f t="shared" ref="BG51:BI51" si="15">BG49*PRODUCT(BG22:BG23,BG25,BG27,BG28,BG30,BG32:BG39,BG41,BG43,)</f>
        <v>5.9804447734216035</v>
      </c>
      <c r="BH51">
        <f t="shared" si="15"/>
        <v>2.7706511259808981</v>
      </c>
      <c r="BI51">
        <f t="shared" si="15"/>
        <v>98.771376788175417</v>
      </c>
      <c r="BJ51">
        <f>BJ49*PRODUCT(BJ22:BJ23,BJ25,BJ27,BJ28,BJ30,BJ32:BJ39,BJ41,BJ43,)</f>
        <v>3.7676835572910563</v>
      </c>
      <c r="BK51">
        <f t="shared" ref="BK51:BM51" si="16">BK49*PRODUCT(BK22:BK23,BK25,BK27,BK28,BK30,BK32:BK39,BK41,BK43,)</f>
        <v>5.2003867594970474</v>
      </c>
      <c r="BL51">
        <f t="shared" si="16"/>
        <v>2.409261848679042</v>
      </c>
      <c r="BM51">
        <f t="shared" si="16"/>
        <v>85.888153728848224</v>
      </c>
      <c r="BN51">
        <f>BN49*PRODUCT(BN22:BN23,BN25,BN27,BN28,BN30,BN32:BN39,BN41,BN43,)</f>
        <v>4.3328360908847134</v>
      </c>
      <c r="BO51">
        <f t="shared" ref="BO51:BQ51" si="17">BO49*PRODUCT(BO22:BO23,BO25,BO27,BO28,BO30,BO32:BO39,BO41,BO43,)</f>
        <v>5.2210232148918774</v>
      </c>
      <c r="BP51">
        <f t="shared" si="17"/>
        <v>2.7706511259808986</v>
      </c>
      <c r="BQ51">
        <f t="shared" si="17"/>
        <v>98.771376788175445</v>
      </c>
      <c r="BR51">
        <f>BR49*PRODUCT(BR22:BR23,BR25,BR27,BR28,BR30,BR32:BR39,BR41,BR43,)</f>
        <v>3.7676835572910554</v>
      </c>
      <c r="BS51">
        <f t="shared" ref="BS51:BU51" si="18">BS49*PRODUCT(BS22:BS23,BS25,BS27,BS28,BS30,BS32:BS39,BS41,BS43,)</f>
        <v>4.5400201868625016</v>
      </c>
      <c r="BT51">
        <f t="shared" si="18"/>
        <v>2.409261848679042</v>
      </c>
      <c r="BU51">
        <f t="shared" si="18"/>
        <v>85.888153728848224</v>
      </c>
      <c r="BV51">
        <f>BV49*PRODUCT(BV22:BV23,BV25,BV27,BV28,BV30,BV32:BV39,BV41,BV43,)</f>
        <v>4.3328360908847134</v>
      </c>
      <c r="BW51">
        <f t="shared" ref="BW51:BY51" si="19">BW49*PRODUCT(BW22:BW23,BW25,BW27,BW28,BW30,BW32:BW39,BW41,BW43,)</f>
        <v>5.2210232148918774</v>
      </c>
      <c r="BX51">
        <f t="shared" si="19"/>
        <v>2.7706511259808986</v>
      </c>
      <c r="BY51">
        <f t="shared" si="19"/>
        <v>98.771376788175445</v>
      </c>
      <c r="BZ51">
        <f>BZ49*PRODUCT(BZ22:BZ23,BZ25,BZ27,BZ28,BZ30,BZ32:BZ39,BZ41,BZ43,)</f>
        <v>3.7676835572910554</v>
      </c>
      <c r="CA51">
        <f t="shared" ref="CA51:CC51" si="20">CA49*PRODUCT(CA22:CA23,CA25,CA27,CA28,CA30,CA32:CA39,CA41,CA43,)</f>
        <v>4.5400201868625016</v>
      </c>
      <c r="CB51">
        <f t="shared" si="20"/>
        <v>2.409261848679042</v>
      </c>
      <c r="CC51">
        <f t="shared" si="20"/>
        <v>85.888153728848224</v>
      </c>
      <c r="CD51">
        <f>CD49*PRODUCT(CD22:CD23,CD25,CD27,CD28,CD30,CD32:CD39,CD41,CD43,)</f>
        <v>3.9750789824630401</v>
      </c>
      <c r="CE51">
        <f t="shared" ref="CE51:CG51" si="21">CE49*PRODUCT(CE22:CE23,CE25,CE27,CE28,CE30,CE32:CE39,CE41,CE43,)</f>
        <v>4.789929554946676</v>
      </c>
      <c r="CF51">
        <f t="shared" si="21"/>
        <v>2.5418817669549525</v>
      </c>
      <c r="CG51">
        <f t="shared" si="21"/>
        <v>90.615942007500379</v>
      </c>
      <c r="CH51">
        <f>CH49*PRODUCT(CH22:CH23,CH25,CH27,CH28,CH30,CH32:CH39,CH41,CH43,)</f>
        <v>3.4565904195330788</v>
      </c>
      <c r="CI51">
        <f t="shared" ref="CI51:CK51" si="22">CI49*PRODUCT(CI22:CI23,CI25,CI27,CI28,CI30,CI32:CI39,CI41,CI43,)</f>
        <v>4.1651561347362405</v>
      </c>
      <c r="CJ51">
        <f t="shared" si="22"/>
        <v>2.2103319712651759</v>
      </c>
      <c r="CK51">
        <f t="shared" si="22"/>
        <v>78.796471310869933</v>
      </c>
      <c r="CL51">
        <f>CL49*PRODUCT(CL22:CL23,CL25,CL27,CL28,CL30,CL32:CL39,CL41,CL43,)</f>
        <v>3.9750789824630401</v>
      </c>
      <c r="CM51">
        <f t="shared" ref="CM51:CO51" si="23">CM49*PRODUCT(CM22:CM23,CM25,CM27,CM28,CM30,CM32:CM39,CM41,CM43,)</f>
        <v>4.789929554946676</v>
      </c>
      <c r="CN51">
        <f t="shared" si="23"/>
        <v>2.5418817669549525</v>
      </c>
      <c r="CO51">
        <f t="shared" si="23"/>
        <v>90.615942007500379</v>
      </c>
      <c r="CP51">
        <f>CP49*PRODUCT(CP22:CP23,CP25,CP27,CP28,CP30,CP32:CP39,CP41,CP43,)</f>
        <v>3.4565904195330788</v>
      </c>
      <c r="CQ51">
        <f t="shared" ref="CQ51:CS51" si="24">CQ49*PRODUCT(CQ22:CQ23,CQ25,CQ27,CQ28,CQ30,CQ32:CQ39,CQ41,CQ43,)</f>
        <v>4.1651561347362405</v>
      </c>
      <c r="CR51">
        <f t="shared" si="24"/>
        <v>2.2103319712651759</v>
      </c>
      <c r="CS51">
        <f t="shared" si="24"/>
        <v>78.796471310869933</v>
      </c>
      <c r="CT51">
        <f>CT49*PRODUCT(CT22:CT23,CT25,CT27,CT28,CT30,CT32:CT39,CT41,CT43,)</f>
        <v>4.3328360908847134</v>
      </c>
      <c r="CU51">
        <f t="shared" ref="CU51:CW51" si="25">CU49*PRODUCT(CU22:CU23,CU25,CU27,CU28,CU30,CU32:CU39,CU41,CU43,)</f>
        <v>5.9804447734216044</v>
      </c>
      <c r="CV51">
        <f t="shared" si="25"/>
        <v>2.7706511259808986</v>
      </c>
      <c r="CW51">
        <f t="shared" si="25"/>
        <v>98.771376788175445</v>
      </c>
      <c r="CX51">
        <f>CX49*PRODUCT(CX22:CX23,CX25,CX27,CX28,CX30,CX32:CX39,CX41,CX43,)</f>
        <v>3.7676835572910554</v>
      </c>
      <c r="CY51">
        <f t="shared" ref="CY51:DA51" si="26">CY49*PRODUCT(CY22:CY23,CY25,CY27,CY28,CY30,CY32:CY39,CY41,CY43,)</f>
        <v>5.2003867594970465</v>
      </c>
      <c r="CZ51">
        <f t="shared" si="26"/>
        <v>2.409261848679042</v>
      </c>
      <c r="DA51">
        <f t="shared" si="26"/>
        <v>85.888153728848224</v>
      </c>
      <c r="DB51">
        <f>DB49*PRODUCT(DB22:DB23,DB25,DB27,DB28,DB30,DB32:DB39,DB41,DB43,)</f>
        <v>4.3328360908847134</v>
      </c>
      <c r="DC51">
        <f t="shared" ref="DC51:DE51" si="27">DC49*PRODUCT(DC22:DC23,DC25,DC27,DC28,DC30,DC32:DC39,DC41,DC43,)</f>
        <v>5.9804447734216044</v>
      </c>
      <c r="DD51">
        <f t="shared" si="27"/>
        <v>2.7706511259808986</v>
      </c>
      <c r="DE51">
        <f t="shared" si="27"/>
        <v>98.771376788175445</v>
      </c>
      <c r="DF51">
        <f>DF49*PRODUCT(DF22:DF23,DF25,DF27,DF28,DF30,DF32:DF39,DF41,DF43,)</f>
        <v>3.7676835572910554</v>
      </c>
      <c r="DG51">
        <f t="shared" ref="DG51:DI51" si="28">DG49*PRODUCT(DG22:DG23,DG25,DG27,DG28,DG30,DG32:DG39,DG41,DG43,)</f>
        <v>5.2003867594970465</v>
      </c>
      <c r="DH51">
        <f t="shared" si="28"/>
        <v>2.409261848679042</v>
      </c>
      <c r="DI51">
        <f t="shared" si="28"/>
        <v>85.888153728848224</v>
      </c>
      <c r="DJ51">
        <f>DJ49*PRODUCT(DJ22:DJ23,DJ25,DJ27,DJ28,DJ30,DJ32:DJ39,DJ41,DJ43,)</f>
        <v>3.9750789824630401</v>
      </c>
      <c r="DK51">
        <f t="shared" ref="DK51:DM51" si="29">DK49*PRODUCT(DK22:DK23,DK25,DK27,DK28,DK30,DK32:DK39,DK41,DK43,)</f>
        <v>5.4866465811207368</v>
      </c>
      <c r="DL51">
        <f t="shared" si="29"/>
        <v>2.5418817669549525</v>
      </c>
      <c r="DM51">
        <f t="shared" si="29"/>
        <v>90.615942007500379</v>
      </c>
      <c r="DN51">
        <f>DN49*PRODUCT(DN22:DN23,DN25,DN27,DN28,DN30,DN32:DN39,DN41,DN43,)</f>
        <v>3.4565904195330788</v>
      </c>
      <c r="DO51">
        <f t="shared" ref="DO51:DQ51" si="30">DO49*PRODUCT(DO22:DO23,DO25,DO27,DO28,DO30,DO32:DO39,DO41,DO43,)</f>
        <v>4.7709970270615116</v>
      </c>
      <c r="DP51">
        <f t="shared" si="30"/>
        <v>2.2103319712651759</v>
      </c>
      <c r="DQ51">
        <f t="shared" si="30"/>
        <v>78.796471310869933</v>
      </c>
      <c r="DR51">
        <f>DR49*PRODUCT(DR22:DR23,DR25,DR27,DR28,DR30,DR32:DR39,DR41,DR43,)</f>
        <v>3.9750789824630401</v>
      </c>
      <c r="DS51">
        <f t="shared" ref="DS51:DU51" si="31">DS49*PRODUCT(DS22:DS23,DS25,DS27,DS28,DS30,DS32:DS39,DS41,DS43,)</f>
        <v>5.4866465811207368</v>
      </c>
      <c r="DT51">
        <f t="shared" si="31"/>
        <v>2.5418817669549525</v>
      </c>
      <c r="DU51">
        <f t="shared" si="31"/>
        <v>90.615942007500379</v>
      </c>
      <c r="DV51">
        <f>DV49*PRODUCT(DV22:DV23,DV25,DV27,DV28,DV30,DV32:DV39,DV41,DV43,)</f>
        <v>3.4565904195330788</v>
      </c>
      <c r="DW51">
        <f t="shared" ref="DW51:DY51" si="32">DW49*PRODUCT(DW22:DW23,DW25,DW27,DW28,DW30,DW32:DW39,DW41,DW43,)</f>
        <v>4.7709970270615116</v>
      </c>
      <c r="DX51">
        <f t="shared" si="32"/>
        <v>2.2103319712651759</v>
      </c>
      <c r="DY51">
        <f t="shared" si="32"/>
        <v>78.796471310869933</v>
      </c>
      <c r="DZ51">
        <f>DZ49*PRODUCT(DZ22:DZ23,DZ25,DZ27,DZ28,DZ30,DZ32:DZ39,DZ41,DZ43,)</f>
        <v>4.3673124210702481</v>
      </c>
      <c r="EA51">
        <f t="shared" ref="EA51:EC51" si="33">EA49*PRODUCT(EA22:EA23,EA25,EA27,EA28,EA30,EA32:EA39,EA41,EA43,)</f>
        <v>5.2625668404727381</v>
      </c>
      <c r="EB51">
        <f t="shared" si="33"/>
        <v>2.7926971671983809</v>
      </c>
      <c r="EC51">
        <f t="shared" si="33"/>
        <v>99.557299571221151</v>
      </c>
      <c r="ED51">
        <f>ED49*PRODUCT(ED22:ED23,ED25,ED27,ED28,ED30,ED32:ED39,ED41,ED43,)</f>
        <v>3.7976629748436936</v>
      </c>
      <c r="EE51">
        <f t="shared" ref="EE51:EG51" si="34">EE49*PRODUCT(EE22:EE23,EE25,EE27,EE28,EE30,EE32:EE39,EE41,EE43,)</f>
        <v>4.5761450786719458</v>
      </c>
      <c r="EF51">
        <f t="shared" si="34"/>
        <v>2.42843231930294</v>
      </c>
      <c r="EG51">
        <f t="shared" si="34"/>
        <v>86.571564844540134</v>
      </c>
      <c r="EH51">
        <f>EH49*PRODUCT(EH22:EH23,EH25,EH27,EH28,EH30,EH32:EH39,EH41,EH43,)</f>
        <v>4.3673124210702481</v>
      </c>
      <c r="EI51">
        <f t="shared" ref="EI51:EK51" si="35">EI49*PRODUCT(EI22:EI23,EI25,EI27,EI28,EI30,EI32:EI39,EI41,EI43,)</f>
        <v>5.2625668404727381</v>
      </c>
      <c r="EJ51">
        <f t="shared" si="35"/>
        <v>2.7926971671983809</v>
      </c>
      <c r="EK51">
        <f t="shared" si="35"/>
        <v>99.557299571221151</v>
      </c>
      <c r="EL51">
        <f>EL49*PRODUCT(EL22:EL23,EL25,EL27,EL28,EL30,EL32:EL39,EL41,EL43,)</f>
        <v>3.7976629748436936</v>
      </c>
      <c r="EM51">
        <f t="shared" ref="EM51:EO51" si="36">EM49*PRODUCT(EM22:EM23,EM25,EM27,EM28,EM30,EM32:EM39,EM41,EM43,)</f>
        <v>4.5761450786719458</v>
      </c>
      <c r="EN51">
        <f t="shared" si="36"/>
        <v>2.42843231930294</v>
      </c>
      <c r="EO51">
        <f t="shared" si="36"/>
        <v>86.571564844540134</v>
      </c>
      <c r="EP51">
        <f>EP49*PRODUCT(EP22:EP23,EP25,EP27,EP28,EP30,EP32:EP39,EP41,EP43,)</f>
        <v>4.0067086431837131</v>
      </c>
      <c r="EQ51">
        <f t="shared" ref="EQ51:ES51" si="37">EQ49*PRODUCT(EQ22:EQ23,EQ25,EQ27,EQ28,EQ30,EQ32:EQ39,EQ41,EQ43,)</f>
        <v>4.8280429729107679</v>
      </c>
      <c r="ER51">
        <f t="shared" si="37"/>
        <v>2.5621074928425509</v>
      </c>
      <c r="ES51">
        <f t="shared" si="37"/>
        <v>91.336972083689091</v>
      </c>
      <c r="ET51">
        <f>ET49*PRODUCT(ET22:ET23,ET25,ET27,ET28,ET30,ET32:ET39,ET41,ET43,)</f>
        <v>3.4840944723336644</v>
      </c>
      <c r="EU51">
        <f t="shared" ref="EU51:EW51" si="38">EU49*PRODUCT(EU22:EU23,EU25,EU27,EU28,EU30,EU32:EU39,EU41,EU43,)</f>
        <v>4.1982982373137121</v>
      </c>
      <c r="EV51">
        <f t="shared" si="38"/>
        <v>2.2279195589935226</v>
      </c>
      <c r="EW51">
        <f t="shared" si="38"/>
        <v>79.423453985816636</v>
      </c>
      <c r="EX51">
        <f>EX49*PRODUCT(EX22:EX23,EX25,EX27,EX28,EX30,EX32:EX39,EX41,EX43,)</f>
        <v>4.0067086431837131</v>
      </c>
      <c r="EY51">
        <f t="shared" ref="EY51:FA51" si="39">EY49*PRODUCT(EY22:EY23,EY25,EY27,EY28,EY30,EY32:EY39,EY41,EY43,)</f>
        <v>4.8280429729107679</v>
      </c>
      <c r="EZ51">
        <f t="shared" si="39"/>
        <v>2.5621074928425509</v>
      </c>
      <c r="FA51">
        <f t="shared" si="39"/>
        <v>91.336972083689091</v>
      </c>
      <c r="FB51">
        <f>FB49*PRODUCT(FB22:FB23,FB25,FB27,FB28,FB30,FB32:FB39,FB41,FB43,)</f>
        <v>3.4840944723336644</v>
      </c>
      <c r="FC51">
        <f t="shared" ref="FC51:FE51" si="40">FC49*PRODUCT(FC22:FC23,FC25,FC27,FC28,FC30,FC32:FC39,FC41,FC43,)</f>
        <v>4.1982982373137121</v>
      </c>
      <c r="FD51">
        <f t="shared" si="40"/>
        <v>2.2279195589935226</v>
      </c>
      <c r="FE51">
        <f t="shared" si="40"/>
        <v>79.423453985816636</v>
      </c>
      <c r="FF51">
        <f>FF49*PRODUCT(FF22:FF23,FF25,FF27,FF28,FF30,FF32:FF39,FF41,FF43,)</f>
        <v>4.3673124210702481</v>
      </c>
      <c r="FG51">
        <f t="shared" ref="FG51:FI51" si="41">FG49*PRODUCT(FG22:FG23,FG25,FG27,FG28,FG30,FG32:FG39,FG41,FG43,)</f>
        <v>6.0280311081778626</v>
      </c>
      <c r="FH51">
        <f t="shared" si="41"/>
        <v>2.7926971671983809</v>
      </c>
      <c r="FI51">
        <f t="shared" si="41"/>
        <v>99.557299571221151</v>
      </c>
      <c r="FJ51">
        <f>FJ49*PRODUCT(FJ22:FJ23,FJ25,FJ27,FJ28,FJ30,FJ32:FJ39,FJ41,FJ43,)</f>
        <v>3.7976629748436936</v>
      </c>
      <c r="FK51">
        <f t="shared" ref="FK51:FM51" si="42">FK49*PRODUCT(FK22:FK23,FK25,FK27,FK28,FK30,FK32:FK39,FK41,FK43,)</f>
        <v>5.2417661810242278</v>
      </c>
      <c r="FL51">
        <f t="shared" si="42"/>
        <v>2.42843231930294</v>
      </c>
      <c r="FM51">
        <f t="shared" si="42"/>
        <v>86.571564844540134</v>
      </c>
      <c r="FN51">
        <f>FN49*PRODUCT(FN22:FN23,FN25,FN27,FN28,FN30,FN32:FN39,FN41,FN43,)</f>
        <v>4.3673124210702481</v>
      </c>
      <c r="FO51">
        <f t="shared" ref="FO51:FQ51" si="43">FO49*PRODUCT(FO22:FO23,FO25,FO27,FO28,FO30,FO32:FO39,FO41,FO43,)</f>
        <v>6.0280311081778626</v>
      </c>
      <c r="FP51">
        <f t="shared" si="43"/>
        <v>2.7926971671983809</v>
      </c>
      <c r="FQ51">
        <f t="shared" si="43"/>
        <v>99.557299571221151</v>
      </c>
      <c r="FR51">
        <f>FR49*PRODUCT(FR22:FR23,FR25,FR27,FR28,FR30,FR32:FR39,FR41,FR43,)</f>
        <v>3.7976629748436936</v>
      </c>
      <c r="FS51">
        <f t="shared" ref="FS51:FU51" si="44">FS49*PRODUCT(FS22:FS23,FS25,FS27,FS28,FS30,FS32:FS39,FS41,FS43,)</f>
        <v>5.2417661810242278</v>
      </c>
      <c r="FT51">
        <f t="shared" si="44"/>
        <v>2.42843231930294</v>
      </c>
      <c r="FU51">
        <f t="shared" si="44"/>
        <v>86.571564844540134</v>
      </c>
      <c r="FV51">
        <f>FV49*PRODUCT(FV22:FV23,FV25,FV27,FV28,FV30,FV32:FV39,FV41,FV43,)</f>
        <v>4.0067086431837131</v>
      </c>
      <c r="FW51">
        <f t="shared" ref="FW51:FY51" si="45">FW49*PRODUCT(FW22:FW23,FW25,FW27,FW28,FW30,FW32:FW39,FW41,FW43,)</f>
        <v>5.5303037689705148</v>
      </c>
      <c r="FX51">
        <f t="shared" si="45"/>
        <v>2.5621074928425509</v>
      </c>
      <c r="FY51">
        <f t="shared" si="45"/>
        <v>91.336972083689091</v>
      </c>
      <c r="FZ51">
        <f>FZ49*PRODUCT(FZ22:FZ23,FZ25,FZ27,FZ28,FZ30,FZ32:FZ39,FZ41,FZ43,)</f>
        <v>3.4840944723336644</v>
      </c>
      <c r="GA51">
        <f t="shared" ref="GA51:GC51" si="46">GA49*PRODUCT(GA22:GA23,GA25,GA27,GA28,GA30,GA32:GA39,GA41,GA43,)</f>
        <v>4.8089597991047963</v>
      </c>
      <c r="GB51">
        <f t="shared" si="46"/>
        <v>2.2279195589935226</v>
      </c>
      <c r="GC51">
        <f t="shared" si="46"/>
        <v>79.423453985816636</v>
      </c>
      <c r="GD51">
        <f>GD49*PRODUCT(GD22:GD23,GD25,GD27,GD28,GD30,GD32:GD39,GD41,GD43,)</f>
        <v>4.0067086431837131</v>
      </c>
      <c r="GE51">
        <f t="shared" ref="GE51:GG51" si="47">GE49*PRODUCT(GE22:GE23,GE25,GE27,GE28,GE30,GE32:GE39,GE41,GE43,)</f>
        <v>5.5303037689705148</v>
      </c>
      <c r="GF51">
        <f t="shared" si="47"/>
        <v>2.5621074928425509</v>
      </c>
      <c r="GG51">
        <f t="shared" si="47"/>
        <v>91.336972083689091</v>
      </c>
      <c r="GH51">
        <f>GH49*PRODUCT(GH22:GH23,GH25,GH27,GH28,GH30,GH32:GH39,GH41,GH43,)</f>
        <v>3.4840944723336644</v>
      </c>
      <c r="GI51">
        <f t="shared" ref="GI51:GK51" si="48">GI49*PRODUCT(GI22:GI23,GI25,GI27,GI28,GI30,GI32:GI39,GI41,GI43,)</f>
        <v>4.8089597991047963</v>
      </c>
      <c r="GJ51">
        <f t="shared" si="48"/>
        <v>2.2279195589935226</v>
      </c>
      <c r="GK51">
        <f t="shared" si="48"/>
        <v>79.423453985816636</v>
      </c>
      <c r="GL51">
        <f>GL49*PRODUCT(GL22:GL23,GL25,GL27,GL28,GL30,GL32:GL39,GL41,GL43,)</f>
        <v>4.0067086431837131</v>
      </c>
      <c r="GM51">
        <f t="shared" ref="GM51:GO51" si="49">GM49*PRODUCT(GM22:GM23,GM25,GM27,GM28,GM30,GM32:GM39,GM41,GM43,)</f>
        <v>4.8280429729107688</v>
      </c>
      <c r="GN51">
        <f t="shared" si="49"/>
        <v>2.5621074928425513</v>
      </c>
      <c r="GO51">
        <f t="shared" si="49"/>
        <v>91.336972083689105</v>
      </c>
      <c r="GP51">
        <f>GP49*PRODUCT(GP22:GP23,GP25,GP27,GP28,GP30,GP32:GP39,GP41,GP43,)</f>
        <v>3.484094472333664</v>
      </c>
      <c r="GQ51">
        <f t="shared" ref="GQ51:GS51" si="50">GQ49*PRODUCT(GQ22:GQ23,GQ25,GQ27,GQ28,GQ30,GQ32:GQ39,GQ41,GQ43,)</f>
        <v>4.1982982373137112</v>
      </c>
      <c r="GR51">
        <f t="shared" si="50"/>
        <v>2.2279195589935226</v>
      </c>
      <c r="GS51">
        <f t="shared" si="50"/>
        <v>79.423453985816622</v>
      </c>
      <c r="GT51">
        <f>GT49*PRODUCT(GT22:GT23,GT25,GT27,GT28,GT30,GT32:GT39,GT41,GT43,)</f>
        <v>4.0067086431837131</v>
      </c>
      <c r="GU51">
        <f t="shared" ref="GU51:GW51" si="51">GU49*PRODUCT(GU22:GU23,GU25,GU27,GU28,GU30,GU32:GU39,GU41,GU43,)</f>
        <v>4.8280429729107688</v>
      </c>
      <c r="GV51">
        <f t="shared" si="51"/>
        <v>2.5621074928425513</v>
      </c>
      <c r="GW51">
        <f t="shared" si="51"/>
        <v>91.336972083689105</v>
      </c>
      <c r="GX51">
        <f>GX49*PRODUCT(GX22:GX23,GX25,GX27,GX28,GX30,GX32:GX39,GX41,GX43,)</f>
        <v>3.484094472333664</v>
      </c>
      <c r="GY51">
        <f t="shared" ref="GY51:HA51" si="52">GY49*PRODUCT(GY22:GY23,GY25,GY27,GY28,GY30,GY32:GY39,GY41,GY43,)</f>
        <v>4.1982982373137112</v>
      </c>
      <c r="GZ51">
        <f t="shared" si="52"/>
        <v>2.2279195589935226</v>
      </c>
      <c r="HA51">
        <f t="shared" si="52"/>
        <v>79.423453985816622</v>
      </c>
      <c r="HB51">
        <f>HB49*PRODUCT(HB22:HB23,HB25,HB27,HB28,HB30,HB32:HB39,HB41,HB43,)</f>
        <v>3.67587948915937</v>
      </c>
      <c r="HC51">
        <f t="shared" ref="HC51:HE51" si="53">HC49*PRODUCT(HC22:HC23,HC25,HC27,HC28,HC30,HC32:HC39,HC41,HC43,)</f>
        <v>4.4293972228539147</v>
      </c>
      <c r="HD51">
        <f t="shared" si="53"/>
        <v>2.3505573328830738</v>
      </c>
      <c r="HE51">
        <f t="shared" si="53"/>
        <v>83.795387232742286</v>
      </c>
      <c r="HF51">
        <f>HF49*PRODUCT(HF22:HF23,HF25,HF27,HF28,HF30,HF32:HF39,HF41,HF43,)</f>
        <v>3.1964169470951052</v>
      </c>
      <c r="HG51">
        <f t="shared" ref="HG51:HI51" si="54">HG49*PRODUCT(HG22:HG23,HG25,HG27,HG28,HG30,HG32:HG39,HG41,HG43,)</f>
        <v>3.8516497590034042</v>
      </c>
      <c r="HH51">
        <f t="shared" si="54"/>
        <v>2.0439628981591946</v>
      </c>
      <c r="HI51">
        <f t="shared" si="54"/>
        <v>72.865554115428111</v>
      </c>
      <c r="HJ51">
        <f>HJ49*PRODUCT(HJ22:HJ23,HJ25,HJ27,HJ28,HJ30,HJ32:HJ39,HJ41,HJ43,)</f>
        <v>3.67587948915937</v>
      </c>
      <c r="HK51">
        <f t="shared" ref="HK51:HM51" si="55">HK49*PRODUCT(HK22:HK23,HK25,HK27,HK28,HK30,HK32:HK39,HK41,HK43,)</f>
        <v>4.4293972228539147</v>
      </c>
      <c r="HL51">
        <f t="shared" si="55"/>
        <v>2.3505573328830738</v>
      </c>
      <c r="HM51">
        <f t="shared" si="55"/>
        <v>83.795387232742286</v>
      </c>
      <c r="HN51">
        <f>HN49*PRODUCT(HN22:HN23,HN25,HN27,HN28,HN30,HN32:HN39,HN41,HN43,)</f>
        <v>3.1964169470951052</v>
      </c>
      <c r="HO51">
        <f t="shared" ref="HO51:HQ51" si="56">HO49*PRODUCT(HO22:HO23,HO25,HO27,HO28,HO30,HO32:HO39,HO41,HO43,)</f>
        <v>3.8516497590034042</v>
      </c>
      <c r="HP51">
        <f t="shared" si="56"/>
        <v>2.0439628981591946</v>
      </c>
      <c r="HQ51">
        <f t="shared" si="56"/>
        <v>72.865554115428111</v>
      </c>
      <c r="HR51">
        <f>HR49*PRODUCT(HR22:HR23,HR25,HR27,HR28,HR30,HR32:HR39,HR41,HR43,)</f>
        <v>4.0067086431837131</v>
      </c>
      <c r="HS51">
        <f t="shared" ref="HS51:HU51" si="57">HS49*PRODUCT(HS22:HS23,HS25,HS27,HS28,HS30,HS32:HS39,HS41,HS43,)</f>
        <v>5.5303037689705157</v>
      </c>
      <c r="HT51">
        <f t="shared" si="57"/>
        <v>2.5621074928425513</v>
      </c>
      <c r="HU51">
        <f t="shared" si="57"/>
        <v>91.336972083689105</v>
      </c>
      <c r="HV51">
        <f>HV49*PRODUCT(HV22:HV23,HV25,HV27,HV28,HV30,HV32:HV39,HV41,HV43,)</f>
        <v>3.484094472333664</v>
      </c>
      <c r="HW51">
        <f t="shared" ref="HW51:HY51" si="58">HW49*PRODUCT(HW22:HW23,HW25,HW27,HW28,HW30,HW32:HW39,HW41,HW43,)</f>
        <v>4.8089597991047954</v>
      </c>
      <c r="HX51">
        <f t="shared" si="58"/>
        <v>2.2279195589935226</v>
      </c>
      <c r="HY51">
        <f t="shared" si="58"/>
        <v>79.423453985816622</v>
      </c>
      <c r="HZ51">
        <f>HZ49*PRODUCT(HZ22:HZ23,HZ25,HZ27,HZ28,HZ30,HZ32:HZ39,HZ41,HZ43,)</f>
        <v>4.0067086431837131</v>
      </c>
      <c r="IA51">
        <f t="shared" ref="IA51:IC51" si="59">IA49*PRODUCT(IA22:IA23,IA25,IA27,IA28,IA30,IA32:IA39,IA41,IA43,)</f>
        <v>5.5303037689705157</v>
      </c>
      <c r="IB51">
        <f t="shared" si="59"/>
        <v>2.5621074928425513</v>
      </c>
      <c r="IC51">
        <f t="shared" si="59"/>
        <v>91.336972083689105</v>
      </c>
      <c r="ID51">
        <f>ID49*PRODUCT(ID22:ID23,ID25,ID27,ID28,ID30,ID32:ID39,ID41,ID43,)</f>
        <v>3.484094472333664</v>
      </c>
      <c r="IE51">
        <f t="shared" ref="IE51:IG51" si="60">IE49*PRODUCT(IE22:IE23,IE25,IE27,IE28,IE30,IE32:IE39,IE41,IE43,)</f>
        <v>4.8089597991047954</v>
      </c>
      <c r="IF51">
        <f t="shared" si="60"/>
        <v>2.2279195589935226</v>
      </c>
      <c r="IG51">
        <f t="shared" si="60"/>
        <v>79.423453985816622</v>
      </c>
      <c r="IH51">
        <f>IH49*PRODUCT(IH22:IH23,IH25,IH27,IH28,IH30,IH32:IH39,IH41,IH43,)</f>
        <v>3.67587948915937</v>
      </c>
      <c r="II51">
        <f t="shared" ref="II51:IK51" si="61">II49*PRODUCT(II22:II23,II25,II27,II28,II30,II32:II39,II41,II43,)</f>
        <v>5.0736731825417563</v>
      </c>
      <c r="IJ51">
        <f t="shared" si="61"/>
        <v>2.3505573328830738</v>
      </c>
      <c r="IK51">
        <f t="shared" si="61"/>
        <v>83.795387232742286</v>
      </c>
      <c r="IL51">
        <f>IL49*PRODUCT(IL22:IL23,IL25,IL27,IL28,IL30,IL32:IL39,IL41,IL43,)</f>
        <v>3.1964169470951052</v>
      </c>
      <c r="IM51">
        <f t="shared" ref="IM51:IO51" si="62">IM49*PRODUCT(IM22:IM23,IM25,IM27,IM28,IM30,IM32:IM39,IM41,IM43,)</f>
        <v>4.4118897239493542</v>
      </c>
      <c r="IN51">
        <f t="shared" si="62"/>
        <v>2.0439628981591946</v>
      </c>
      <c r="IO51">
        <f t="shared" si="62"/>
        <v>72.865554115428111</v>
      </c>
      <c r="IP51">
        <f>IP49*PRODUCT(IP22:IP23,IP25,IP27,IP28,IP30,IP32:IP39,IP41,IP43,)</f>
        <v>3.67587948915937</v>
      </c>
      <c r="IQ51">
        <f t="shared" ref="IQ51:IS51" si="63">IQ49*PRODUCT(IQ22:IQ23,IQ25,IQ27,IQ28,IQ30,IQ32:IQ39,IQ41,IQ43,)</f>
        <v>5.0736731825417563</v>
      </c>
      <c r="IR51">
        <f t="shared" si="63"/>
        <v>2.3505573328830738</v>
      </c>
      <c r="IS51">
        <f t="shared" si="63"/>
        <v>83.795387232742286</v>
      </c>
      <c r="IT51">
        <f>IT49*PRODUCT(IT22:IT23,IT25,IT27,IT28,IT30,IT32:IT39,IT41,IT43,)</f>
        <v>3.1964169470951052</v>
      </c>
      <c r="IU51">
        <f t="shared" ref="IU51:IW51" si="64">IU49*PRODUCT(IU22:IU23,IU25,IU27,IU28,IU30,IU32:IU39,IU41,IU43,)</f>
        <v>4.4118897239493542</v>
      </c>
      <c r="IV51">
        <f t="shared" si="64"/>
        <v>2.0439628981591946</v>
      </c>
      <c r="IW51">
        <f t="shared" si="64"/>
        <v>72.865554115428111</v>
      </c>
      <c r="IX51">
        <f>IX49*PRODUCT(IX22:IX23,IX25,IX27,IX28,IX30,IX32:IX39,IX41,IX43,)</f>
        <v>4.1427994202318761</v>
      </c>
      <c r="IY51">
        <f t="shared" ref="IY51:JA51" si="65">IY49*PRODUCT(IY22:IY23,IY25,IY27,IY28,IY30,IY32:IY39,IY41,IY43,)</f>
        <v>4.9920309686246904</v>
      </c>
      <c r="IZ51">
        <f t="shared" si="65"/>
        <v>2.6491313397536671</v>
      </c>
      <c r="JA51">
        <f t="shared" si="65"/>
        <v>94.43929885886952</v>
      </c>
      <c r="JB51">
        <f>JB49*PRODUCT(JB22:JB23,JB25,JB27,JB28,JB30,JB32:JB39,JB41,JB43,)</f>
        <v>3.6024342784625007</v>
      </c>
      <c r="JC51">
        <f t="shared" ref="JC51:JE51" si="66">JC49*PRODUCT(JC22:JC23,JC25,JC27,JC28,JC30,JC32:JC39,JC41,JC43,)</f>
        <v>4.3408964944562509</v>
      </c>
      <c r="JD51">
        <f t="shared" si="66"/>
        <v>2.3035924693510146</v>
      </c>
      <c r="JE51">
        <f t="shared" si="66"/>
        <v>82.121129442495246</v>
      </c>
      <c r="JF51">
        <f>JF49*PRODUCT(JF22:JF23,JF25,JF27,JF28,JF30,JF32:JF39,JF41,JF43,)</f>
        <v>4.1427994202318761</v>
      </c>
      <c r="JG51">
        <f t="shared" ref="JG51:JI51" si="67">JG49*PRODUCT(JG22:JG23,JG25,JG27,JG28,JG30,JG32:JG39,JG41,JG43,)</f>
        <v>4.9920309686246904</v>
      </c>
      <c r="JH51">
        <f t="shared" si="67"/>
        <v>2.6491313397536671</v>
      </c>
      <c r="JI51">
        <f t="shared" si="67"/>
        <v>94.43929885886952</v>
      </c>
      <c r="JJ51">
        <f>JJ49*PRODUCT(JJ22:JJ23,JJ25,JJ27,JJ28,JJ30,JJ32:JJ39,JJ41,JJ43,)</f>
        <v>3.6024342784625007</v>
      </c>
      <c r="JK51">
        <f t="shared" ref="JK51:JM51" si="68">JK49*PRODUCT(JK22:JK23,JK25,JK27,JK28,JK30,JK32:JK39,JK41,JK43,)</f>
        <v>4.3408964944562509</v>
      </c>
      <c r="JL51">
        <f t="shared" si="68"/>
        <v>2.3035924693510146</v>
      </c>
      <c r="JM51">
        <f t="shared" si="68"/>
        <v>82.121129442495246</v>
      </c>
      <c r="JN51">
        <f>JN49*PRODUCT(JN22:JN23,JN25,JN27,JN28,JN30,JN32:JN39,JN41,JN43,)</f>
        <v>3.8007334130567663</v>
      </c>
      <c r="JO51">
        <f t="shared" ref="JO51:JQ51" si="69">JO49*PRODUCT(JO22:JO23,JO25,JO27,JO28,JO30,JO32:JO39,JO41,JO43,)</f>
        <v>4.5798449253437505</v>
      </c>
      <c r="JP51">
        <f t="shared" si="69"/>
        <v>2.4303957245446477</v>
      </c>
      <c r="JQ51">
        <f t="shared" si="69"/>
        <v>86.641558586118791</v>
      </c>
      <c r="JR51">
        <f>JR49*PRODUCT(JR22:JR23,JR25,JR27,JR28,JR30,JR32:JR39,JR41,JR43,)</f>
        <v>3.3049855765711023</v>
      </c>
      <c r="JS51">
        <f t="shared" ref="JS51:JU51" si="70">JS49*PRODUCT(JS22:JS23,JS25,JS27,JS28,JS30,JS32:JS39,JS41,JS43,)</f>
        <v>3.9824738481250019</v>
      </c>
      <c r="JT51">
        <f t="shared" si="70"/>
        <v>2.1133875865605636</v>
      </c>
      <c r="JU51">
        <f t="shared" si="70"/>
        <v>75.340485727059857</v>
      </c>
      <c r="JV51">
        <f>JV49*PRODUCT(JV22:JV23,JV25,JV27,JV28,JV30,JV32:JV39,JV41,JV43,)</f>
        <v>3.8007334130567663</v>
      </c>
      <c r="JW51">
        <f t="shared" ref="JW51:JY51" si="71">JW49*PRODUCT(JW22:JW23,JW25,JW27,JW28,JW30,JW32:JW39,JW41,JW43,)</f>
        <v>4.5798449253437505</v>
      </c>
      <c r="JX51">
        <f t="shared" si="71"/>
        <v>2.4303957245446477</v>
      </c>
      <c r="JY51">
        <f t="shared" si="71"/>
        <v>86.641558586118791</v>
      </c>
      <c r="JZ51">
        <f>JZ49*PRODUCT(JZ22:JZ23,JZ25,JZ27,JZ28,JZ30,JZ32:JZ39,JZ41,JZ43,)</f>
        <v>3.3049855765711023</v>
      </c>
      <c r="KA51">
        <f t="shared" ref="KA51:KC51" si="72">KA49*PRODUCT(KA22:KA23,KA25,KA27,KA28,KA30,KA32:KA39,KA41,KA43,)</f>
        <v>3.9824738481250019</v>
      </c>
      <c r="KB51">
        <f t="shared" si="72"/>
        <v>2.1133875865605636</v>
      </c>
      <c r="KC51">
        <f t="shared" si="72"/>
        <v>75.340485727059857</v>
      </c>
      <c r="KD51">
        <f>KD49*PRODUCT(KD22:KD23,KD25,KD27,KD28,KD30,KD32:KD39,KD41,KD43,)</f>
        <v>4.1427994202318761</v>
      </c>
      <c r="KE51">
        <f t="shared" ref="KE51:KG51" si="73">KE49*PRODUCT(KE22:KE23,KE25,KE27,KE28,KE30,KE32:KE39,KE41,KE43,)</f>
        <v>5.7181445640610074</v>
      </c>
      <c r="KF51">
        <f t="shared" si="73"/>
        <v>2.6491313397536671</v>
      </c>
      <c r="KG51">
        <f t="shared" si="73"/>
        <v>94.43929885886952</v>
      </c>
      <c r="KH51">
        <f>KH49*PRODUCT(KH22:KH23,KH25,KH27,KH28,KH30,KH32:KH39,KH41,KH43,)</f>
        <v>3.6024342784625007</v>
      </c>
      <c r="KI51">
        <f t="shared" ref="KI51:KK51" si="74">KI49*PRODUCT(KI22:KI23,KI25,KI27,KI28,KI30,KI32:KI39,KI41,KI43,)</f>
        <v>4.9722996209226142</v>
      </c>
      <c r="KJ51">
        <f t="shared" si="74"/>
        <v>2.3035924693510146</v>
      </c>
      <c r="KK51">
        <f t="shared" si="74"/>
        <v>82.121129442495246</v>
      </c>
      <c r="KL51">
        <f>KL49*PRODUCT(KL22:KL23,KL25,KL27,KL28,KL30,KL32:KL39,KL41,KL43,)</f>
        <v>4.1427994202318761</v>
      </c>
      <c r="KM51">
        <f t="shared" ref="KM51:KO51" si="75">KM49*PRODUCT(KM22:KM23,KM25,KM27,KM28,KM30,KM32:KM39,KM41,KM43,)</f>
        <v>5.7181445640610074</v>
      </c>
      <c r="KN51">
        <f t="shared" si="75"/>
        <v>2.6491313397536671</v>
      </c>
      <c r="KO51">
        <f t="shared" si="75"/>
        <v>94.43929885886952</v>
      </c>
      <c r="KP51">
        <f>KP49*PRODUCT(KP22:KP23,KP25,KP27,KP28,KP30,KP32:KP39,KP41,KP43,)</f>
        <v>3.6024342784625007</v>
      </c>
      <c r="KQ51">
        <f t="shared" ref="KQ51:KS51" si="76">KQ49*PRODUCT(KQ22:KQ23,KQ25,KQ27,KQ28,KQ30,KQ32:KQ39,KQ41,KQ43,)</f>
        <v>4.9722996209226142</v>
      </c>
      <c r="KR51">
        <f t="shared" si="76"/>
        <v>2.3035924693510146</v>
      </c>
      <c r="KS51">
        <f t="shared" si="76"/>
        <v>82.121129442495246</v>
      </c>
      <c r="KT51">
        <f>KT49*PRODUCT(KT22:KT23,KT25,KT27,KT28,KT30,KT32:KT39,KT41,KT43,)</f>
        <v>3.8007334130567663</v>
      </c>
      <c r="KU51">
        <f t="shared" ref="KU51:KW51" si="77">KU49*PRODUCT(KU22:KU23,KU25,KU27,KU28,KU30,KU32:KU39,KU41,KU43,)</f>
        <v>5.2460041872119323</v>
      </c>
      <c r="KV51">
        <f t="shared" si="77"/>
        <v>2.4303957245446477</v>
      </c>
      <c r="KW51">
        <f t="shared" si="77"/>
        <v>86.641558586118791</v>
      </c>
      <c r="KX51">
        <f>KX49*PRODUCT(KX22:KX23,KX25,KX27,KX28,KX30,KX32:KX39,KX41,KX43,)</f>
        <v>3.3049855765711023</v>
      </c>
      <c r="KY51">
        <f t="shared" ref="KY51:LA51" si="78">KY49*PRODUCT(KY22:KY23,KY25,KY27,KY28,KY30,KY32:KY39,KY41,KY43,)</f>
        <v>4.5617427714886372</v>
      </c>
      <c r="KZ51">
        <f t="shared" si="78"/>
        <v>2.1133875865605636</v>
      </c>
      <c r="LA51">
        <f t="shared" si="78"/>
        <v>75.340485727059857</v>
      </c>
      <c r="LB51">
        <f>LB49*PRODUCT(LB22:LB23,LB25,LB27,LB28,LB30,LB32:LB39,LB41,LB43,)</f>
        <v>3.8007334130567663</v>
      </c>
      <c r="LC51">
        <f t="shared" ref="LC51:LE51" si="79">LC49*PRODUCT(LC22:LC23,LC25,LC27,LC28,LC30,LC32:LC39,LC41,LC43,)</f>
        <v>5.2460041872119323</v>
      </c>
      <c r="LD51">
        <f t="shared" si="79"/>
        <v>2.4303957245446477</v>
      </c>
      <c r="LE51">
        <f t="shared" si="79"/>
        <v>86.641558586118791</v>
      </c>
      <c r="LF51">
        <f>LF49*PRODUCT(LF22:LF23,LF25,LF27,LF28,LF30,LF32:LF39,LF41,LF43,)</f>
        <v>3.3049855765711023</v>
      </c>
      <c r="LG51">
        <f t="shared" ref="LG51:LI51" si="80">LG49*PRODUCT(LG22:LG23,LG25,LG27,LG28,LG30,LG32:LG39,LG41,LG43,)</f>
        <v>4.5617427714886372</v>
      </c>
      <c r="LH51">
        <f t="shared" si="80"/>
        <v>2.1133875865605636</v>
      </c>
      <c r="LI51">
        <f t="shared" si="80"/>
        <v>75.340485727059857</v>
      </c>
      <c r="LJ51">
        <f>LJ49*PRODUCT(LJ22:LJ23,LJ25,LJ27,LJ28,LJ30,LJ32:LJ39,LJ41,LJ43,)</f>
        <v>3.8007334130567663</v>
      </c>
      <c r="LK51">
        <f t="shared" ref="LK51:LM51" si="81">LK49*PRODUCT(LK22:LK23,LK25,LK27,LK28,LK30,LK32:LK39,LK41,LK43,)</f>
        <v>4.5798449253437514</v>
      </c>
      <c r="LL51">
        <f t="shared" si="81"/>
        <v>2.4303957245446481</v>
      </c>
      <c r="LM51">
        <f t="shared" si="81"/>
        <v>86.641558586118819</v>
      </c>
      <c r="LN51">
        <f>LN49*PRODUCT(LN22:LN23,LN25,LN27,LN28,LN30,LN32:LN39,LN41,LN43,)</f>
        <v>3.3049855765711014</v>
      </c>
      <c r="LO51">
        <f t="shared" ref="LO51:LQ51" si="82">LO49*PRODUCT(LO22:LO23,LO25,LO27,LO28,LO30,LO32:LO39,LO41,LO43,)</f>
        <v>3.982473848125001</v>
      </c>
      <c r="LP51">
        <f t="shared" si="82"/>
        <v>2.1133875865605636</v>
      </c>
      <c r="LQ51">
        <f t="shared" si="82"/>
        <v>75.340485727059857</v>
      </c>
      <c r="LR51">
        <f>LR49*PRODUCT(LR22:LR23,LR25,LR27,LR28,LR30,LR32:LR39,LR41,LR43,)</f>
        <v>3.8007334130567663</v>
      </c>
      <c r="LS51">
        <f t="shared" ref="LS51:LU51" si="83">LS49*PRODUCT(LS22:LS23,LS25,LS27,LS28,LS30,LS32:LS39,LS41,LS43,)</f>
        <v>4.5798449253437514</v>
      </c>
      <c r="LT51">
        <f t="shared" si="83"/>
        <v>2.4303957245446481</v>
      </c>
      <c r="LU51">
        <f t="shared" si="83"/>
        <v>86.641558586118819</v>
      </c>
      <c r="LV51">
        <f>LV49*PRODUCT(LV22:LV23,LV25,LV27,LV28,LV30,LV32:LV39,LV41,LV43,)</f>
        <v>3.3049855765711014</v>
      </c>
      <c r="LW51">
        <f t="shared" ref="LW51:LY51" si="84">LW49*PRODUCT(LW22:LW23,LW25,LW27,LW28,LW30,LW32:LW39,LW41,LW43,)</f>
        <v>3.982473848125001</v>
      </c>
      <c r="LX51">
        <f t="shared" si="84"/>
        <v>2.1133875865605636</v>
      </c>
      <c r="LY51">
        <f t="shared" si="84"/>
        <v>75.340485727059857</v>
      </c>
      <c r="LZ51">
        <f>LZ49*PRODUCT(LZ22:LZ23,LZ25,LZ27,LZ28,LZ30,LZ32:LZ39,LZ41,LZ43,)</f>
        <v>3.4869113881254741</v>
      </c>
      <c r="MA51">
        <f t="shared" ref="MA51:MC51" si="85">MA49*PRODUCT(MA22:MA23,MA25,MA27,MA28,MA30,MA32:MA39,MA41,MA43,)</f>
        <v>4.2016925920584871</v>
      </c>
      <c r="MB51">
        <f t="shared" si="85"/>
        <v>2.2297208482060991</v>
      </c>
      <c r="MC51">
        <f t="shared" si="85"/>
        <v>79.487668427631917</v>
      </c>
      <c r="MD51">
        <f>MD49*PRODUCT(MD22:MD23,MD25,MD27,MD28,MD30,MD32:MD39,MD41,MD43,)</f>
        <v>3.0320968592395428</v>
      </c>
      <c r="ME51">
        <f t="shared" ref="ME51:MG51" si="86">ME49*PRODUCT(ME22:ME23,ME25,ME27,ME28,ME30,ME32:ME39,ME41,ME43,)</f>
        <v>3.653645732224772</v>
      </c>
      <c r="MF51">
        <f t="shared" si="86"/>
        <v>1.9388876940922599</v>
      </c>
      <c r="MG51">
        <f t="shared" si="86"/>
        <v>69.119711676201703</v>
      </c>
      <c r="MH51">
        <f>MH49*PRODUCT(MH22:MH23,MH25,MH27,MH28,MH30,MH32:MH39,MH41,MH43,)</f>
        <v>3.4869113881254741</v>
      </c>
      <c r="MI51">
        <f t="shared" ref="MI51:MK51" si="87">MI49*PRODUCT(MI22:MI23,MI25,MI27,MI28,MI30,MI32:MI39,MI41,MI43,)</f>
        <v>4.2016925920584871</v>
      </c>
      <c r="MJ51">
        <f t="shared" si="87"/>
        <v>2.2297208482060991</v>
      </c>
      <c r="MK51">
        <f t="shared" si="87"/>
        <v>79.487668427631917</v>
      </c>
      <c r="ML51">
        <f>ML49*PRODUCT(ML22:ML23,ML25,ML27,ML28,ML30,ML32:ML39,ML41,ML43,)</f>
        <v>3.0320968592395428</v>
      </c>
      <c r="MM51">
        <f t="shared" ref="MM51:MO51" si="88">MM49*PRODUCT(MM22:MM23,MM25,MM27,MM28,MM30,MM32:MM39,MM41,MM43,)</f>
        <v>3.653645732224772</v>
      </c>
      <c r="MN51">
        <f t="shared" si="88"/>
        <v>1.9388876940922599</v>
      </c>
      <c r="MO51">
        <f t="shared" si="88"/>
        <v>69.119711676201703</v>
      </c>
      <c r="MP51">
        <f>MP49*PRODUCT(MP22:MP23,MP25,MP27,MP28,MP30,MP32:MP39,MP41,MP43,)</f>
        <v>3.8007334130567663</v>
      </c>
      <c r="MQ51">
        <f t="shared" ref="MQ51:MS51" si="89">MQ49*PRODUCT(MQ22:MQ23,MQ25,MQ27,MQ28,MQ30,MQ32:MQ39,MQ41,MQ43,)</f>
        <v>5.2460041872119332</v>
      </c>
      <c r="MR51">
        <f t="shared" si="89"/>
        <v>2.4303957245446481</v>
      </c>
      <c r="MS51">
        <f t="shared" si="89"/>
        <v>86.641558586118819</v>
      </c>
      <c r="MT51">
        <f>MT49*PRODUCT(MT22:MT23,MT25,MT27,MT28,MT30,MT32:MT39,MT41,MT43,)</f>
        <v>3.3049855765711014</v>
      </c>
      <c r="MU51">
        <f t="shared" ref="MU51:MW51" si="90">MU49*PRODUCT(MU22:MU23,MU25,MU27,MU28,MU30,MU32:MU39,MU41,MU43,)</f>
        <v>4.5617427714886372</v>
      </c>
      <c r="MV51">
        <f t="shared" si="90"/>
        <v>2.1133875865605636</v>
      </c>
      <c r="MW51">
        <f t="shared" si="90"/>
        <v>75.340485727059857</v>
      </c>
      <c r="MX51">
        <f>MX49*PRODUCT(MX22:MX23,MX25,MX27,MX28,MX30,MX32:MX39,MX41,MX43,)</f>
        <v>3.8007334130567663</v>
      </c>
      <c r="MY51">
        <f t="shared" ref="MY51:NA51" si="91">MY49*PRODUCT(MY22:MY23,MY25,MY27,MY28,MY30,MY32:MY39,MY41,MY43,)</f>
        <v>5.2460041872119332</v>
      </c>
      <c r="MZ51">
        <f t="shared" si="91"/>
        <v>2.4303957245446481</v>
      </c>
      <c r="NA51">
        <f t="shared" si="91"/>
        <v>86.641558586118819</v>
      </c>
      <c r="NB51">
        <f>NB49*PRODUCT(NB22:NB23,NB25,NB27,NB28,NB30,NB32:NB39,NB41,NB43,)</f>
        <v>3.3049855765711014</v>
      </c>
      <c r="NC51">
        <f t="shared" ref="NC51:NE51" si="92">NC49*PRODUCT(NC22:NC23,NC25,NC27,NC28,NC30,NC32:NC39,NC41,NC43,)</f>
        <v>4.5617427714886372</v>
      </c>
      <c r="ND51">
        <f t="shared" si="92"/>
        <v>2.1133875865605636</v>
      </c>
      <c r="NE51">
        <f t="shared" si="92"/>
        <v>75.340485727059857</v>
      </c>
      <c r="NF51">
        <f>NF49*PRODUCT(NF22:NF23,NF25,NF27,NF28,NF30,NF32:NF39,NF41,NF43,)</f>
        <v>3.4869113881254741</v>
      </c>
      <c r="NG51">
        <f t="shared" ref="NG51:NI51" si="93">NG49*PRODUCT(NG22:NG23,NG25,NG27,NG28,NG30,NG32:NG39,NG41,NG43,)</f>
        <v>4.8128478781760844</v>
      </c>
      <c r="NH51">
        <f t="shared" si="93"/>
        <v>2.2297208482060991</v>
      </c>
      <c r="NI51">
        <f t="shared" si="93"/>
        <v>79.487668427631917</v>
      </c>
      <c r="NJ51">
        <f>NJ49*PRODUCT(NJ22:NJ23,NJ25,NJ27,NJ28,NJ30,NJ32:NJ39,NJ41,NJ43,)</f>
        <v>3.0320968592395428</v>
      </c>
      <c r="NK51">
        <f t="shared" ref="NK51:NM51" si="94">NK49*PRODUCT(NK22:NK23,NK25,NK27,NK28,NK30,NK32:NK39,NK41,NK43,)</f>
        <v>4.1850851114574654</v>
      </c>
      <c r="NL51">
        <f t="shared" si="94"/>
        <v>1.9388876940922599</v>
      </c>
      <c r="NM51">
        <f t="shared" si="94"/>
        <v>69.119711676201703</v>
      </c>
      <c r="NN51">
        <f>NN49*PRODUCT(NN22:NN23,NN25,NN27,NN28,NN30,NN32:NN39,NN41,NN43,)</f>
        <v>3.4869113881254741</v>
      </c>
      <c r="NO51">
        <f t="shared" ref="NO51:NQ51" si="95">NO49*PRODUCT(NO22:NO23,NO25,NO27,NO28,NO30,NO32:NO39,NO41,NO43,)</f>
        <v>4.8128478781760844</v>
      </c>
      <c r="NP51">
        <f t="shared" si="95"/>
        <v>2.2297208482060991</v>
      </c>
      <c r="NQ51">
        <f t="shared" si="95"/>
        <v>79.487668427631917</v>
      </c>
      <c r="NR51">
        <f>NR49*PRODUCT(NR22:NR23,NR25,NR27,NR28,NR30,NR32:NR39,NR41,NR43,)</f>
        <v>3.0320968592395428</v>
      </c>
      <c r="NS51">
        <f t="shared" ref="NS51:NU51" si="96">NS49*PRODUCT(NS22:NS23,NS25,NS27,NS28,NS30,NS32:NS39,NS41,NS43,)</f>
        <v>4.1850851114574654</v>
      </c>
      <c r="NT51">
        <f t="shared" si="96"/>
        <v>1.9388876940922599</v>
      </c>
      <c r="NU51">
        <f t="shared" si="96"/>
        <v>69.119711676201703</v>
      </c>
      <c r="NV51">
        <f>NV49*PRODUCT(NV22:NV23,NV25,NV27,NV28,NV30,NV32:NV39,NV41,NV43,)</f>
        <v>3.8309758079563578</v>
      </c>
      <c r="NW51">
        <f t="shared" ref="NW51:NY51" si="97">NW49*PRODUCT(NW22:NW23,NW25,NW27,NW28,NW30,NW32:NW39,NW41,NW43,)</f>
        <v>4.6162867021690683</v>
      </c>
      <c r="NX51">
        <f t="shared" si="97"/>
        <v>2.4497343571915629</v>
      </c>
      <c r="NY51">
        <f t="shared" si="97"/>
        <v>87.330964536158902</v>
      </c>
      <c r="NZ51">
        <f>NZ49*PRODUCT(NZ22:NZ23,NZ25,NZ27,NZ28,NZ30,NZ32:NZ39,NZ41,NZ43,)</f>
        <v>3.3312833112663984</v>
      </c>
      <c r="OA51">
        <f t="shared" ref="OA51:OC51" si="98">OA49*PRODUCT(OA22:OA23,OA25,OA27,OA28,OA30,OA32:OA39,OA41,OA43,)</f>
        <v>4.0141623497122323</v>
      </c>
      <c r="OB51">
        <f t="shared" si="98"/>
        <v>2.1302037888622283</v>
      </c>
      <c r="OC51">
        <f t="shared" si="98"/>
        <v>75.939969161877315</v>
      </c>
      <c r="OD51">
        <f>OD49*PRODUCT(OD22:OD23,OD25,OD27,OD28,OD30,OD32:OD39,OD41,OD43,)</f>
        <v>3.8309758079563578</v>
      </c>
      <c r="OE51">
        <f t="shared" ref="OE51:OG51" si="99">OE49*PRODUCT(OE22:OE23,OE25,OE27,OE28,OE30,OE32:OE39,OE41,OE43,)</f>
        <v>4.6162867021690683</v>
      </c>
      <c r="OF51">
        <f t="shared" si="99"/>
        <v>2.4497343571915629</v>
      </c>
      <c r="OG51">
        <f t="shared" si="99"/>
        <v>87.330964536158902</v>
      </c>
      <c r="OH51">
        <f>OH49*PRODUCT(OH22:OH23,OH25,OH27,OH28,OH30,OH32:OH39,OH41,OH43,)</f>
        <v>3.3312833112663984</v>
      </c>
      <c r="OI51">
        <f t="shared" ref="OI51:OK51" si="100">OI49*PRODUCT(OI22:OI23,OI25,OI27,OI28,OI30,OI32:OI39,OI41,OI43,)</f>
        <v>4.0141623497122323</v>
      </c>
      <c r="OJ51">
        <f t="shared" si="100"/>
        <v>2.1302037888622283</v>
      </c>
      <c r="OK51">
        <f t="shared" si="100"/>
        <v>75.939969161877315</v>
      </c>
      <c r="OL51">
        <f>OL49*PRODUCT(OL22:OL23,OL25,OL27,OL28,OL30,OL32:OL39,OL41,OL43,)</f>
        <v>3.5146567045471171</v>
      </c>
      <c r="OM51">
        <f t="shared" ref="OM51:OO51" si="101">OM49*PRODUCT(OM22:OM23,OM25,OM27,OM28,OM30,OM32:OM39,OM41,OM43,)</f>
        <v>4.2351254148340063</v>
      </c>
      <c r="ON51">
        <f t="shared" si="101"/>
        <v>2.247462713019782</v>
      </c>
      <c r="OO51">
        <f t="shared" si="101"/>
        <v>80.120150950604469</v>
      </c>
      <c r="OP51">
        <f>OP49*PRODUCT(OP22:OP23,OP25,OP27,OP28,OP30,OP32:OP39,OP41,OP43,)</f>
        <v>3.05622322134532</v>
      </c>
      <c r="OQ51">
        <f t="shared" ref="OQ51:OS51" si="102">OQ49*PRODUCT(OQ22:OQ23,OQ25,OQ27,OQ28,OQ30,OQ32:OQ39,OQ41,OQ43,)</f>
        <v>3.6827177520295713</v>
      </c>
      <c r="OR51">
        <f t="shared" si="102"/>
        <v>1.9543154026258973</v>
      </c>
      <c r="OS51">
        <f t="shared" si="102"/>
        <v>69.669696478786534</v>
      </c>
      <c r="OT51">
        <f>OT49*PRODUCT(OT22:OT23,OT25,OT27,OT28,OT30,OT32:OT39,OT41,OT43,)</f>
        <v>3.5146567045471171</v>
      </c>
      <c r="OU51">
        <f t="shared" ref="OU51:OW51" si="103">OU49*PRODUCT(OU22:OU23,OU25,OU27,OU28,OU30,OU32:OU39,OU41,OU43,)</f>
        <v>4.2351254148340063</v>
      </c>
      <c r="OV51">
        <f t="shared" si="103"/>
        <v>2.247462713019782</v>
      </c>
      <c r="OW51">
        <f t="shared" si="103"/>
        <v>80.120150950604469</v>
      </c>
      <c r="OX51">
        <f>OX49*PRODUCT(OX22:OX23,OX25,OX27,OX28,OX30,OX32:OX39,OX41,OX43,)</f>
        <v>3.05622322134532</v>
      </c>
      <c r="OY51">
        <f t="shared" ref="OY51:PA51" si="104">OY49*PRODUCT(OY22:OY23,OY25,OY27,OY28,OY30,OY32:OY39,OY41,OY43,)</f>
        <v>3.6827177520295713</v>
      </c>
      <c r="OZ51">
        <f t="shared" si="104"/>
        <v>1.9543154026258973</v>
      </c>
      <c r="PA51">
        <f t="shared" si="104"/>
        <v>69.669696478786534</v>
      </c>
      <c r="PB51">
        <f>PB49*PRODUCT(PB22:PB23,PB25,PB27,PB28,PB30,PB32:PB39,PB41,PB43,)</f>
        <v>3.8309758079563578</v>
      </c>
      <c r="PC51">
        <f t="shared" ref="PC51:PE51" si="105">PC49*PRODUCT(PC22:PC23,PC25,PC27,PC28,PC30,PC32:PC39,PC41,PC43,)</f>
        <v>5.2877465861209316</v>
      </c>
      <c r="PD51">
        <f t="shared" si="105"/>
        <v>2.4497343571915629</v>
      </c>
      <c r="PE51">
        <f t="shared" si="105"/>
        <v>87.330964536158902</v>
      </c>
      <c r="PF51">
        <f>PF49*PRODUCT(PF22:PF23,PF25,PF27,PF28,PF30,PF32:PF39,PF41,PF43,)</f>
        <v>3.3312833112663984</v>
      </c>
      <c r="PG51">
        <f t="shared" ref="PG51:PI51" si="106">PG49*PRODUCT(PG22:PG23,PG25,PG27,PG28,PG30,PG32:PG39,PG41,PG43,)</f>
        <v>4.5980405096703745</v>
      </c>
      <c r="PH51">
        <f t="shared" si="106"/>
        <v>2.1302037888622283</v>
      </c>
      <c r="PI51">
        <f t="shared" si="106"/>
        <v>75.939969161877315</v>
      </c>
      <c r="PJ51">
        <f>PJ49*PRODUCT(PJ22:PJ23,PJ25,PJ27,PJ28,PJ30,PJ32:PJ39,PJ41,PJ43,)</f>
        <v>3.8309758079563578</v>
      </c>
      <c r="PK51">
        <f t="shared" ref="PK51:PM51" si="107">PK49*PRODUCT(PK22:PK23,PK25,PK27,PK28,PK30,PK32:PK39,PK41,PK43,)</f>
        <v>5.2877465861209316</v>
      </c>
      <c r="PL51">
        <f t="shared" si="107"/>
        <v>2.4497343571915629</v>
      </c>
      <c r="PM51">
        <f t="shared" si="107"/>
        <v>87.330964536158902</v>
      </c>
      <c r="PN51">
        <f>PN49*PRODUCT(PN22:PN23,PN25,PN27,PN28,PN30,PN32:PN39,PN41,PN43,)</f>
        <v>3.3312833112663984</v>
      </c>
      <c r="PO51">
        <f t="shared" ref="PO51:PQ51" si="108">PO49*PRODUCT(PO22:PO23,PO25,PO27,PO28,PO30,PO32:PO39,PO41,PO43,)</f>
        <v>4.5980405096703745</v>
      </c>
      <c r="PP51">
        <f t="shared" si="108"/>
        <v>2.1302037888622283</v>
      </c>
      <c r="PQ51">
        <f t="shared" si="108"/>
        <v>75.939969161877315</v>
      </c>
      <c r="PR51">
        <f>PR49*PRODUCT(PR22:PR23,PR25,PR27,PR28,PR30,PR32:PR39,PR41,PR43,)</f>
        <v>3.5146567045471171</v>
      </c>
      <c r="PS51">
        <f t="shared" ref="PS51:PU51" si="109">PS49*PRODUCT(PS22:PS23,PS25,PS27,PS28,PS30,PS32:PS39,PS41,PS43,)</f>
        <v>4.8511436569916793</v>
      </c>
      <c r="PT51">
        <f t="shared" si="109"/>
        <v>2.247462713019782</v>
      </c>
      <c r="PU51">
        <f t="shared" si="109"/>
        <v>80.120150950604469</v>
      </c>
      <c r="PV51">
        <f>PV49*PRODUCT(PV22:PV23,PV25,PV27,PV28,PV30,PV32:PV39,PV41,PV43,)</f>
        <v>3.05622322134532</v>
      </c>
      <c r="PW51">
        <f t="shared" ref="PW51:PY51" si="110">PW49*PRODUCT(PW22:PW23,PW25,PW27,PW28,PW30,PW32:PW39,PW41,PW43,)</f>
        <v>4.2183857886884173</v>
      </c>
      <c r="PX51">
        <f t="shared" si="110"/>
        <v>1.9543154026258973</v>
      </c>
      <c r="PY51">
        <f t="shared" si="110"/>
        <v>69.669696478786534</v>
      </c>
      <c r="PZ51">
        <f>PZ49*PRODUCT(PZ22:PZ23,PZ25,PZ27,PZ28,PZ30,PZ32:PZ39,PZ41,PZ43,)</f>
        <v>3.5146567045471171</v>
      </c>
      <c r="QA51">
        <f t="shared" ref="QA51:QC51" si="111">QA49*PRODUCT(QA22:QA23,QA25,QA27,QA28,QA30,QA32:QA39,QA41,QA43,)</f>
        <v>4.8511436569916793</v>
      </c>
      <c r="QB51">
        <f t="shared" si="111"/>
        <v>2.247462713019782</v>
      </c>
      <c r="QC51">
        <f t="shared" si="111"/>
        <v>80.120150950604469</v>
      </c>
      <c r="QD51">
        <f>QD49*PRODUCT(QD22:QD23,QD25,QD27,QD28,QD30,QD32:QD39,QD41,QD43,)</f>
        <v>3.05622322134532</v>
      </c>
      <c r="QE51">
        <f t="shared" ref="QE51:QG51" si="112">QE49*PRODUCT(QE22:QE23,QE25,QE27,QE28,QE30,QE32:QE39,QE41,QE43,)</f>
        <v>4.2183857886884173</v>
      </c>
      <c r="QF51">
        <f t="shared" si="112"/>
        <v>1.9543154026258973</v>
      </c>
      <c r="QG51">
        <f t="shared" si="112"/>
        <v>69.669696478786534</v>
      </c>
      <c r="QH51">
        <f>QH49*PRODUCT(QH22:QH23,QH25,QH27,QH28,QH30,QH32:QH39,QH41,QH43,)</f>
        <v>3.5146567045471171</v>
      </c>
      <c r="QI51">
        <f t="shared" ref="QI51:QK51" si="113">QI49*PRODUCT(QI22:QI23,QI25,QI27,QI28,QI30,QI32:QI39,QI41,QI43,)</f>
        <v>4.2351254148340072</v>
      </c>
      <c r="QJ51">
        <f t="shared" si="113"/>
        <v>2.2474627130197824</v>
      </c>
      <c r="QK51">
        <f t="shared" si="113"/>
        <v>80.120150950604483</v>
      </c>
      <c r="QL51">
        <f>QL49*PRODUCT(QL22:QL23,QL25,QL27,QL28,QL30,QL32:QL39,QL41,QL43,)</f>
        <v>3.0562232213453195</v>
      </c>
      <c r="QM51">
        <f t="shared" ref="QM51:QO51" si="114">QM49*PRODUCT(QM22:QM23,QM25,QM27,QM28,QM30,QM32:QM39,QM41,QM43,)</f>
        <v>3.6827177520295704</v>
      </c>
      <c r="QN51">
        <f t="shared" si="114"/>
        <v>1.9543154026258973</v>
      </c>
      <c r="QO51">
        <f t="shared" si="114"/>
        <v>69.66969647878652</v>
      </c>
      <c r="QP51">
        <f>QP49*PRODUCT(QP22:QP23,QP25,QP27,QP28,QP30,QP32:QP39,QP41,QP43,)</f>
        <v>3.5146567045471171</v>
      </c>
      <c r="QQ51">
        <f t="shared" ref="QQ51:QS51" si="115">QQ49*PRODUCT(QQ22:QQ23,QQ25,QQ27,QQ28,QQ30,QQ32:QQ39,QQ41,QQ43,)</f>
        <v>4.2351254148340072</v>
      </c>
      <c r="QR51">
        <f t="shared" si="115"/>
        <v>2.2474627130197824</v>
      </c>
      <c r="QS51">
        <f t="shared" si="115"/>
        <v>80.120150950604483</v>
      </c>
      <c r="QT51">
        <f>QT49*PRODUCT(QT22:QT23,QT25,QT27,QT28,QT30,QT32:QT39,QT41,QT43,)</f>
        <v>3.0562232213453195</v>
      </c>
      <c r="QU51">
        <f t="shared" ref="QU51:QW51" si="116">QU49*PRODUCT(QU22:QU23,QU25,QU27,QU28,QU30,QU32:QU39,QU41,QU43,)</f>
        <v>3.6827177520295704</v>
      </c>
      <c r="QV51">
        <f t="shared" si="116"/>
        <v>1.9543154026258973</v>
      </c>
      <c r="QW51">
        <f t="shared" si="116"/>
        <v>69.66969647878652</v>
      </c>
      <c r="QX51">
        <f>QX49*PRODUCT(QX22:QX23,QX25,QX27,QX28,QX30,QX32:QX39,QX41,QX43,)</f>
        <v>3.2244556922450616</v>
      </c>
      <c r="QY51">
        <f t="shared" ref="QY51:RA51" si="117">QY49*PRODUCT(QY22:QY23,QY25,QY27,QY28,QY30,QY32:QY39,QY41,QY43,)</f>
        <v>3.8854361603981702</v>
      </c>
      <c r="QZ51">
        <f t="shared" si="117"/>
        <v>2.0618923972658547</v>
      </c>
      <c r="RA51">
        <f t="shared" si="117"/>
        <v>73.504725642756398</v>
      </c>
      <c r="RB51">
        <f>RB49*PRODUCT(RB22:RB23,RB25,RB27,RB28,RB30,RB32:RB39,RB41,RB43,)</f>
        <v>2.8038745149957065</v>
      </c>
      <c r="RC51">
        <f t="shared" ref="RC51:RE51" si="118">RC49*PRODUCT(RC22:RC23,RC25,RC27,RC28,RC30,RC32:RC39,RC41,RC43,)</f>
        <v>3.3786401394766701</v>
      </c>
      <c r="RD51">
        <f t="shared" si="118"/>
        <v>1.7929499106659605</v>
      </c>
      <c r="RE51">
        <f t="shared" si="118"/>
        <v>63.917152732831674</v>
      </c>
      <c r="RF51">
        <f>RF49*PRODUCT(RF22:RF23,RF25,RF27,RF28,RF30,RF32:RF39,RF41,RF43,)</f>
        <v>3.2244556922450616</v>
      </c>
      <c r="RG51">
        <f t="shared" ref="RG51:RI51" si="119">RG49*PRODUCT(RG22:RG23,RG25,RG27,RG28,RG30,RG32:RG39,RG41,RG43,)</f>
        <v>3.8854361603981702</v>
      </c>
      <c r="RH51">
        <f t="shared" si="119"/>
        <v>2.0618923972658547</v>
      </c>
      <c r="RI51">
        <f t="shared" si="119"/>
        <v>73.504725642756398</v>
      </c>
      <c r="RJ51">
        <f>RJ49*PRODUCT(RJ22:RJ23,RJ25,RJ27,RJ28,RJ30,RJ32:RJ39,RJ41,RJ43,)</f>
        <v>2.8038745149957065</v>
      </c>
      <c r="RK51">
        <f t="shared" ref="RK51:RM51" si="120">RK49*PRODUCT(RK22:RK23,RK25,RK27,RK28,RK30,RK32:RK39,RK41,RK43,)</f>
        <v>3.3786401394766701</v>
      </c>
      <c r="RL51">
        <f t="shared" si="120"/>
        <v>1.7929499106659605</v>
      </c>
      <c r="RM51">
        <f t="shared" si="120"/>
        <v>63.917152732831674</v>
      </c>
      <c r="RN51">
        <f>RN49*PRODUCT(RN22:RN23,RN25,RN27,RN28,RN30,RN32:RN39,RN41,RN43,)</f>
        <v>3.5146567045471171</v>
      </c>
      <c r="RO51">
        <f t="shared" ref="RO51:RQ51" si="121">RO49*PRODUCT(RO22:RO23,RO25,RO27,RO28,RO30,RO32:RO39,RO41,RO43,)</f>
        <v>4.8511436569916802</v>
      </c>
      <c r="RP51">
        <f t="shared" si="121"/>
        <v>2.2474627130197824</v>
      </c>
      <c r="RQ51">
        <f t="shared" si="121"/>
        <v>80.120150950604483</v>
      </c>
      <c r="RR51">
        <f>RR49*PRODUCT(RR22:RR23,RR25,RR27,RR28,RR30,RR32:RR39,RR41,RR43,)</f>
        <v>3.0562232213453195</v>
      </c>
      <c r="RS51">
        <f t="shared" ref="RS51:RU51" si="122">RS49*PRODUCT(RS22:RS23,RS25,RS27,RS28,RS30,RS32:RS39,RS41,RS43,)</f>
        <v>4.2183857886884164</v>
      </c>
      <c r="RT51">
        <f t="shared" si="122"/>
        <v>1.9543154026258973</v>
      </c>
      <c r="RU51">
        <f t="shared" si="122"/>
        <v>69.66969647878652</v>
      </c>
      <c r="RV51">
        <f>RV49*PRODUCT(RV22:RV23,RV25,RV27,RV28,RV30,RV32:RV39,RV41,RV43,)</f>
        <v>3.5146567045471171</v>
      </c>
      <c r="RW51">
        <f t="shared" ref="RW51:RY51" si="123">RW49*PRODUCT(RW22:RW23,RW25,RW27,RW28,RW30,RW32:RW39,RW41,RW43,)</f>
        <v>4.8511436569916802</v>
      </c>
      <c r="RX51">
        <f t="shared" si="123"/>
        <v>2.2474627130197824</v>
      </c>
      <c r="RY51">
        <f t="shared" si="123"/>
        <v>80.120150950604483</v>
      </c>
      <c r="RZ51">
        <f>RZ49*PRODUCT(RZ22:RZ23,RZ25,RZ27,RZ28,RZ30,RZ32:RZ39,RZ41,RZ43,)</f>
        <v>3.0562232213453195</v>
      </c>
      <c r="SA51">
        <f t="shared" ref="SA51:SC51" si="124">SA49*PRODUCT(SA22:SA23,SA25,SA27,SA28,SA30,SA32:SA39,SA41,SA43,)</f>
        <v>4.2183857886884164</v>
      </c>
      <c r="SB51">
        <f t="shared" si="124"/>
        <v>1.9543154026258973</v>
      </c>
      <c r="SC51">
        <f t="shared" si="124"/>
        <v>69.66969647878652</v>
      </c>
      <c r="SD51">
        <f>SD49*PRODUCT(SD22:SD23,SD25,SD27,SD28,SD30,SD32:SD39,SD41,SD43,)</f>
        <v>3.2244556922450616</v>
      </c>
      <c r="SE51">
        <f t="shared" ref="SE51:SG51" si="125">SE49*PRODUCT(SE22:SE23,SE25,SE27,SE28,SE30,SE32:SE39,SE41,SE43,)</f>
        <v>4.4505905110015407</v>
      </c>
      <c r="SF51">
        <f t="shared" si="125"/>
        <v>2.0618923972658547</v>
      </c>
      <c r="SG51">
        <f t="shared" si="125"/>
        <v>73.504725642756398</v>
      </c>
      <c r="SH51">
        <f>SH49*PRODUCT(SH22:SH23,SH25,SH27,SH28,SH30,SH32:SH39,SH41,SH43,)</f>
        <v>2.8038745149957065</v>
      </c>
      <c r="SI51">
        <f t="shared" ref="SI51:SK51" si="126">SI49*PRODUCT(SI22:SI23,SI25,SI27,SI28,SI30,SI32:SI39,SI41,SI43,)</f>
        <v>3.8700787052187313</v>
      </c>
      <c r="SJ51">
        <f t="shared" si="126"/>
        <v>1.7929499106659605</v>
      </c>
      <c r="SK51">
        <f t="shared" si="126"/>
        <v>63.917152732831674</v>
      </c>
      <c r="SL51">
        <f>SL49*PRODUCT(SL22:SL23,SL25,SL27,SL28,SL30,SL32:SL39,SL41,SL43,)</f>
        <v>3.2244556922450616</v>
      </c>
      <c r="SM51">
        <f t="shared" ref="SM51:SO51" si="127">SM49*PRODUCT(SM22:SM23,SM25,SM27,SM28,SM30,SM32:SM39,SM41,SM43,)</f>
        <v>4.4505905110015407</v>
      </c>
      <c r="SN51">
        <f t="shared" si="127"/>
        <v>2.0618923972658547</v>
      </c>
      <c r="SO51">
        <f t="shared" si="127"/>
        <v>73.504725642756398</v>
      </c>
      <c r="SP51">
        <f>SP49*PRODUCT(SP22:SP23,SP25,SP27,SP28,SP30,SP32:SP39,SP41,SP43,)</f>
        <v>2.8038745149957065</v>
      </c>
      <c r="SQ51">
        <f t="shared" ref="SQ51:SS51" si="128">SQ49*PRODUCT(SQ22:SQ23,SQ25,SQ27,SQ28,SQ30,SQ32:SQ39,SQ41,SQ43,)</f>
        <v>3.8700787052187313</v>
      </c>
      <c r="SR51">
        <f t="shared" si="128"/>
        <v>1.7929499106659605</v>
      </c>
      <c r="SS51">
        <f t="shared" si="128"/>
        <v>63.917152732831674</v>
      </c>
    </row>
    <row r="52" spans="1:514" ht="15.75" customHeight="1" x14ac:dyDescent="0.2">
      <c r="A52" s="5" t="s">
        <v>76</v>
      </c>
      <c r="B52">
        <f>B50*PRODUCT(B22:B23,B25,B27:B28,B30,B32:B39,B41,B43,)</f>
        <v>4.6211386896212492</v>
      </c>
      <c r="C52">
        <f>C50*PRODUCT(C22:C23,C25,C27:C28,C30,C32:C39,C41,C43,)</f>
        <v>5.5684249003799975</v>
      </c>
      <c r="D52">
        <f>D50*PRODUCT(D22:D23,D25,D27:D28,D30,D32:D39,D41,D43,)</f>
        <v>2.9550074928171761</v>
      </c>
      <c r="E52">
        <f>E50*PRODUCT(E22:E23,E25,E27:E28,E30,E32:E39,E41,E43,)</f>
        <v>105.34352584055327</v>
      </c>
      <c r="F52">
        <f t="shared" ref="F52:BQ52" si="129">F50*PRODUCT(F22:F23,F25,F27:F28,F30,F32:F39,F41,F43,)</f>
        <v>4.0183814692358686</v>
      </c>
      <c r="G52">
        <f t="shared" si="129"/>
        <v>4.8421086090260834</v>
      </c>
      <c r="H52">
        <f t="shared" si="129"/>
        <v>2.5695717328845005</v>
      </c>
      <c r="I52">
        <f t="shared" si="129"/>
        <v>91.603065948307204</v>
      </c>
      <c r="J52">
        <f t="shared" si="129"/>
        <v>4.6211386896212492</v>
      </c>
      <c r="K52">
        <f t="shared" si="129"/>
        <v>5.5684249003799975</v>
      </c>
      <c r="L52">
        <f t="shared" si="129"/>
        <v>2.9550074928171761</v>
      </c>
      <c r="M52">
        <f t="shared" si="129"/>
        <v>105.34352584055327</v>
      </c>
      <c r="N52">
        <f t="shared" si="129"/>
        <v>4.0183814692358686</v>
      </c>
      <c r="O52">
        <f t="shared" si="129"/>
        <v>4.8421086090260834</v>
      </c>
      <c r="P52">
        <f t="shared" si="129"/>
        <v>2.5695717328845005</v>
      </c>
      <c r="Q52">
        <f t="shared" si="129"/>
        <v>91.603065948307204</v>
      </c>
      <c r="R52">
        <f t="shared" si="129"/>
        <v>4.2395767794690356</v>
      </c>
      <c r="S52">
        <f t="shared" si="129"/>
        <v>5.1086466975963258</v>
      </c>
      <c r="T52">
        <f t="shared" si="129"/>
        <v>2.7110160484561239</v>
      </c>
      <c r="U52">
        <f t="shared" si="129"/>
        <v>96.645436550966252</v>
      </c>
      <c r="V52">
        <f t="shared" si="129"/>
        <v>3.686588503886119</v>
      </c>
      <c r="W52">
        <f t="shared" si="129"/>
        <v>4.4423014761707194</v>
      </c>
      <c r="X52">
        <f t="shared" si="129"/>
        <v>2.3574052595270647</v>
      </c>
      <c r="Y52">
        <f t="shared" si="129"/>
        <v>84.039510044318533</v>
      </c>
      <c r="Z52">
        <f t="shared" si="129"/>
        <v>4.2395767794690356</v>
      </c>
      <c r="AA52">
        <f t="shared" si="129"/>
        <v>5.1086466975963258</v>
      </c>
      <c r="AB52">
        <f t="shared" si="129"/>
        <v>2.7110160484561239</v>
      </c>
      <c r="AC52">
        <f t="shared" si="129"/>
        <v>96.645436550966252</v>
      </c>
      <c r="AD52">
        <f t="shared" si="129"/>
        <v>3.686588503886119</v>
      </c>
      <c r="AE52">
        <f t="shared" si="129"/>
        <v>4.4423014761707194</v>
      </c>
      <c r="AF52">
        <f t="shared" si="129"/>
        <v>2.3574052595270647</v>
      </c>
      <c r="AG52">
        <f t="shared" si="129"/>
        <v>84.039510044318533</v>
      </c>
      <c r="AH52">
        <f t="shared" si="129"/>
        <v>4.6211386896212492</v>
      </c>
      <c r="AI52">
        <f t="shared" si="129"/>
        <v>6.3783776131625407</v>
      </c>
      <c r="AJ52">
        <f t="shared" si="129"/>
        <v>2.9550074928171761</v>
      </c>
      <c r="AK52">
        <f t="shared" si="129"/>
        <v>105.34352584055327</v>
      </c>
      <c r="AL52">
        <f t="shared" si="129"/>
        <v>4.0183814692358686</v>
      </c>
      <c r="AM52">
        <f t="shared" si="129"/>
        <v>5.5464153157935137</v>
      </c>
      <c r="AN52">
        <f t="shared" si="129"/>
        <v>2.5695717328845005</v>
      </c>
      <c r="AO52">
        <f t="shared" si="129"/>
        <v>91.603065948307204</v>
      </c>
      <c r="AP52">
        <f t="shared" si="129"/>
        <v>4.6211386896212492</v>
      </c>
      <c r="AQ52">
        <f t="shared" si="129"/>
        <v>6.3783776131625407</v>
      </c>
      <c r="AR52">
        <f t="shared" si="129"/>
        <v>2.9550074928171761</v>
      </c>
      <c r="AS52">
        <f t="shared" si="129"/>
        <v>105.34352584055327</v>
      </c>
      <c r="AT52">
        <f t="shared" si="129"/>
        <v>4.0183814692358686</v>
      </c>
      <c r="AU52">
        <f t="shared" si="129"/>
        <v>5.5464153157935137</v>
      </c>
      <c r="AV52">
        <f t="shared" si="129"/>
        <v>2.5695717328845005</v>
      </c>
      <c r="AW52">
        <f t="shared" si="129"/>
        <v>91.603065948307204</v>
      </c>
      <c r="AX52">
        <f t="shared" si="129"/>
        <v>4.2395767794690356</v>
      </c>
      <c r="AY52">
        <f t="shared" si="129"/>
        <v>5.851722580883064</v>
      </c>
      <c r="AZ52">
        <f t="shared" si="129"/>
        <v>2.7110160484561239</v>
      </c>
      <c r="BA52">
        <f t="shared" si="129"/>
        <v>96.645436550966252</v>
      </c>
      <c r="BB52">
        <f t="shared" si="129"/>
        <v>3.686588503886119</v>
      </c>
      <c r="BC52">
        <f t="shared" si="129"/>
        <v>5.0884544181591869</v>
      </c>
      <c r="BD52">
        <f t="shared" si="129"/>
        <v>2.3574052595270647</v>
      </c>
      <c r="BE52">
        <f t="shared" si="129"/>
        <v>84.039510044318533</v>
      </c>
      <c r="BF52">
        <f t="shared" si="129"/>
        <v>4.2395767794690356</v>
      </c>
      <c r="BG52">
        <f t="shared" si="129"/>
        <v>5.851722580883064</v>
      </c>
      <c r="BH52">
        <f t="shared" si="129"/>
        <v>2.7110160484561239</v>
      </c>
      <c r="BI52">
        <f t="shared" si="129"/>
        <v>96.645436550966252</v>
      </c>
      <c r="BJ52">
        <f t="shared" si="129"/>
        <v>3.686588503886119</v>
      </c>
      <c r="BK52">
        <f t="shared" si="129"/>
        <v>5.0884544181591869</v>
      </c>
      <c r="BL52">
        <f t="shared" si="129"/>
        <v>2.3574052595270647</v>
      </c>
      <c r="BM52">
        <f t="shared" si="129"/>
        <v>84.039510044318533</v>
      </c>
      <c r="BN52">
        <f t="shared" si="129"/>
        <v>4.2395767794690356</v>
      </c>
      <c r="BO52">
        <f t="shared" si="129"/>
        <v>5.1086466975963267</v>
      </c>
      <c r="BP52">
        <f t="shared" si="129"/>
        <v>2.7110160484561243</v>
      </c>
      <c r="BQ52">
        <f t="shared" si="129"/>
        <v>96.645436550966295</v>
      </c>
      <c r="BR52">
        <f t="shared" ref="BR52:EC52" si="130">BR50*PRODUCT(BR22:BR23,BR25,BR27:BR28,BR30,BR32:BR39,BR41,BR43,)</f>
        <v>3.6865885038861181</v>
      </c>
      <c r="BS52">
        <f t="shared" si="130"/>
        <v>4.4423014761707185</v>
      </c>
      <c r="BT52">
        <f t="shared" si="130"/>
        <v>2.3574052595270647</v>
      </c>
      <c r="BU52">
        <f t="shared" si="130"/>
        <v>84.039510044318533</v>
      </c>
      <c r="BV52">
        <f t="shared" si="130"/>
        <v>4.2395767794690356</v>
      </c>
      <c r="BW52">
        <f t="shared" si="130"/>
        <v>5.1086466975963267</v>
      </c>
      <c r="BX52">
        <f t="shared" si="130"/>
        <v>2.7110160484561243</v>
      </c>
      <c r="BY52">
        <f t="shared" si="130"/>
        <v>96.645436550966295</v>
      </c>
      <c r="BZ52">
        <f t="shared" si="130"/>
        <v>3.6865885038861181</v>
      </c>
      <c r="CA52">
        <f t="shared" si="130"/>
        <v>4.4423014761707185</v>
      </c>
      <c r="CB52">
        <f t="shared" si="130"/>
        <v>2.3574052595270647</v>
      </c>
      <c r="CC52">
        <f t="shared" si="130"/>
        <v>84.039510044318533</v>
      </c>
      <c r="CD52">
        <f t="shared" si="130"/>
        <v>3.8895199811642529</v>
      </c>
      <c r="CE52">
        <f t="shared" si="130"/>
        <v>4.6868318326571803</v>
      </c>
      <c r="CF52">
        <f t="shared" si="130"/>
        <v>2.4871706866569943</v>
      </c>
      <c r="CG52">
        <f t="shared" si="130"/>
        <v>88.665538120152533</v>
      </c>
      <c r="CH52">
        <f t="shared" si="130"/>
        <v>3.382191287968916</v>
      </c>
      <c r="CI52">
        <f t="shared" si="130"/>
        <v>4.0755059414410262</v>
      </c>
      <c r="CJ52">
        <f t="shared" si="130"/>
        <v>2.162757118832169</v>
      </c>
      <c r="CK52">
        <f t="shared" si="130"/>
        <v>77.100467930567461</v>
      </c>
      <c r="CL52">
        <f t="shared" si="130"/>
        <v>3.8895199811642529</v>
      </c>
      <c r="CM52">
        <f t="shared" si="130"/>
        <v>4.6868318326571803</v>
      </c>
      <c r="CN52">
        <f t="shared" si="130"/>
        <v>2.4871706866569943</v>
      </c>
      <c r="CO52">
        <f t="shared" si="130"/>
        <v>88.665538120152533</v>
      </c>
      <c r="CP52">
        <f t="shared" si="130"/>
        <v>3.382191287968916</v>
      </c>
      <c r="CQ52">
        <f t="shared" si="130"/>
        <v>4.0755059414410262</v>
      </c>
      <c r="CR52">
        <f t="shared" si="130"/>
        <v>2.162757118832169</v>
      </c>
      <c r="CS52">
        <f t="shared" si="130"/>
        <v>77.100467930567461</v>
      </c>
      <c r="CT52">
        <f t="shared" si="130"/>
        <v>4.2395767794690356</v>
      </c>
      <c r="CU52">
        <f t="shared" si="130"/>
        <v>5.8517225808830649</v>
      </c>
      <c r="CV52">
        <f t="shared" si="130"/>
        <v>2.7110160484561243</v>
      </c>
      <c r="CW52">
        <f t="shared" si="130"/>
        <v>96.645436550966295</v>
      </c>
      <c r="CX52">
        <f t="shared" si="130"/>
        <v>3.6865885038861181</v>
      </c>
      <c r="CY52">
        <f t="shared" si="130"/>
        <v>5.088454418159186</v>
      </c>
      <c r="CZ52">
        <f t="shared" si="130"/>
        <v>2.3574052595270647</v>
      </c>
      <c r="DA52">
        <f t="shared" si="130"/>
        <v>84.039510044318533</v>
      </c>
      <c r="DB52">
        <f t="shared" si="130"/>
        <v>4.2395767794690356</v>
      </c>
      <c r="DC52">
        <f t="shared" si="130"/>
        <v>5.8517225808830649</v>
      </c>
      <c r="DD52">
        <f t="shared" si="130"/>
        <v>2.7110160484561243</v>
      </c>
      <c r="DE52">
        <f t="shared" si="130"/>
        <v>96.645436550966295</v>
      </c>
      <c r="DF52">
        <f t="shared" si="130"/>
        <v>3.6865885038861181</v>
      </c>
      <c r="DG52">
        <f t="shared" si="130"/>
        <v>5.088454418159186</v>
      </c>
      <c r="DH52">
        <f t="shared" si="130"/>
        <v>2.3574052595270647</v>
      </c>
      <c r="DI52">
        <f t="shared" si="130"/>
        <v>84.039510044318533</v>
      </c>
      <c r="DJ52">
        <f t="shared" si="130"/>
        <v>3.8895199811642529</v>
      </c>
      <c r="DK52">
        <f t="shared" si="130"/>
        <v>5.3685528264982239</v>
      </c>
      <c r="DL52">
        <f t="shared" si="130"/>
        <v>2.4871706866569943</v>
      </c>
      <c r="DM52">
        <f t="shared" si="130"/>
        <v>88.665538120152533</v>
      </c>
      <c r="DN52">
        <f t="shared" si="130"/>
        <v>3.382191287968916</v>
      </c>
      <c r="DO52">
        <f t="shared" si="130"/>
        <v>4.6683068056506301</v>
      </c>
      <c r="DP52">
        <f t="shared" si="130"/>
        <v>2.162757118832169</v>
      </c>
      <c r="DQ52">
        <f t="shared" si="130"/>
        <v>77.100467930567461</v>
      </c>
      <c r="DR52">
        <f t="shared" si="130"/>
        <v>3.8895199811642529</v>
      </c>
      <c r="DS52">
        <f t="shared" si="130"/>
        <v>5.3685528264982239</v>
      </c>
      <c r="DT52">
        <f t="shared" si="130"/>
        <v>2.4871706866569943</v>
      </c>
      <c r="DU52">
        <f t="shared" si="130"/>
        <v>88.665538120152533</v>
      </c>
      <c r="DV52">
        <f t="shared" si="130"/>
        <v>3.382191287968916</v>
      </c>
      <c r="DW52">
        <f t="shared" si="130"/>
        <v>4.6683068056506301</v>
      </c>
      <c r="DX52">
        <f t="shared" si="130"/>
        <v>2.162757118832169</v>
      </c>
      <c r="DY52">
        <f t="shared" si="130"/>
        <v>77.100467930567461</v>
      </c>
      <c r="DZ52">
        <f t="shared" si="130"/>
        <v>4.2733110463164232</v>
      </c>
      <c r="EA52">
        <f t="shared" si="130"/>
        <v>5.1492961444374163</v>
      </c>
      <c r="EB52">
        <f t="shared" si="130"/>
        <v>2.7325875740029795</v>
      </c>
      <c r="EC52">
        <f t="shared" si="130"/>
        <v>97.414443250404091</v>
      </c>
      <c r="ED52">
        <f t="shared" ref="ED52:GO52" si="131">ED50*PRODUCT(ED22:ED23,ED25,ED27:ED28,ED30,ED32:ED39,ED41,ED43,)</f>
        <v>3.7159226489708033</v>
      </c>
      <c r="EE52">
        <f t="shared" si="131"/>
        <v>4.477648821249927</v>
      </c>
      <c r="EF52">
        <f t="shared" si="131"/>
        <v>2.3761631078286776</v>
      </c>
      <c r="EG52">
        <f t="shared" si="131"/>
        <v>84.708211522090522</v>
      </c>
      <c r="EH52">
        <f t="shared" si="131"/>
        <v>4.2733110463164232</v>
      </c>
      <c r="EI52">
        <f t="shared" si="131"/>
        <v>5.1492961444374163</v>
      </c>
      <c r="EJ52">
        <f t="shared" si="131"/>
        <v>2.7325875740029795</v>
      </c>
      <c r="EK52">
        <f t="shared" si="131"/>
        <v>97.414443250404091</v>
      </c>
      <c r="EL52">
        <f t="shared" si="131"/>
        <v>3.7159226489708033</v>
      </c>
      <c r="EM52">
        <f t="shared" si="131"/>
        <v>4.477648821249927</v>
      </c>
      <c r="EN52">
        <f t="shared" si="131"/>
        <v>2.3761631078286776</v>
      </c>
      <c r="EO52">
        <f t="shared" si="131"/>
        <v>84.708211522090522</v>
      </c>
      <c r="EP52">
        <f t="shared" si="131"/>
        <v>3.9204688498315812</v>
      </c>
      <c r="EQ52">
        <f t="shared" si="131"/>
        <v>4.7241249031535917</v>
      </c>
      <c r="ER52">
        <f t="shared" si="131"/>
        <v>2.5069610770669533</v>
      </c>
      <c r="ES52">
        <f t="shared" si="131"/>
        <v>89.371048853581698</v>
      </c>
      <c r="ET52">
        <f t="shared" si="131"/>
        <v>3.4091033476796366</v>
      </c>
      <c r="EU52">
        <f t="shared" si="131"/>
        <v>4.1079346983944287</v>
      </c>
      <c r="EV52">
        <f t="shared" si="131"/>
        <v>2.1799661539712636</v>
      </c>
      <c r="EW52">
        <f t="shared" si="131"/>
        <v>77.713955524853688</v>
      </c>
      <c r="EX52">
        <f t="shared" si="131"/>
        <v>3.9204688498315812</v>
      </c>
      <c r="EY52">
        <f t="shared" si="131"/>
        <v>4.7241249031535917</v>
      </c>
      <c r="EZ52">
        <f t="shared" si="131"/>
        <v>2.5069610770669533</v>
      </c>
      <c r="FA52">
        <f t="shared" si="131"/>
        <v>89.371048853581698</v>
      </c>
      <c r="FB52">
        <f t="shared" si="131"/>
        <v>3.4091033476796366</v>
      </c>
      <c r="FC52">
        <f t="shared" si="131"/>
        <v>4.1079346983944287</v>
      </c>
      <c r="FD52">
        <f t="shared" si="131"/>
        <v>2.1799661539712636</v>
      </c>
      <c r="FE52">
        <f t="shared" si="131"/>
        <v>77.713955524853688</v>
      </c>
      <c r="FF52">
        <f t="shared" si="131"/>
        <v>4.2733110463164232</v>
      </c>
      <c r="FG52">
        <f t="shared" si="131"/>
        <v>5.898284674537404</v>
      </c>
      <c r="FH52">
        <f t="shared" si="131"/>
        <v>2.7325875740029795</v>
      </c>
      <c r="FI52">
        <f t="shared" si="131"/>
        <v>97.414443250404091</v>
      </c>
      <c r="FJ52">
        <f t="shared" si="131"/>
        <v>3.7159226489708033</v>
      </c>
      <c r="FK52">
        <f t="shared" si="131"/>
        <v>5.1289431952499154</v>
      </c>
      <c r="FL52">
        <f t="shared" si="131"/>
        <v>2.3761631078286776</v>
      </c>
      <c r="FM52">
        <f t="shared" si="131"/>
        <v>84.708211522090522</v>
      </c>
      <c r="FN52">
        <f t="shared" si="131"/>
        <v>4.2733110463164232</v>
      </c>
      <c r="FO52">
        <f t="shared" si="131"/>
        <v>5.898284674537404</v>
      </c>
      <c r="FP52">
        <f t="shared" si="131"/>
        <v>2.7325875740029795</v>
      </c>
      <c r="FQ52">
        <f t="shared" si="131"/>
        <v>97.414443250404091</v>
      </c>
      <c r="FR52">
        <f t="shared" si="131"/>
        <v>3.7159226489708033</v>
      </c>
      <c r="FS52">
        <f t="shared" si="131"/>
        <v>5.1289431952499154</v>
      </c>
      <c r="FT52">
        <f t="shared" si="131"/>
        <v>2.3761631078286776</v>
      </c>
      <c r="FU52">
        <f t="shared" si="131"/>
        <v>84.708211522090522</v>
      </c>
      <c r="FV52">
        <f t="shared" si="131"/>
        <v>3.9204688498315812</v>
      </c>
      <c r="FW52">
        <f t="shared" si="131"/>
        <v>5.4112703436122951</v>
      </c>
      <c r="FX52">
        <f t="shared" si="131"/>
        <v>2.5069610770669533</v>
      </c>
      <c r="FY52">
        <f t="shared" si="131"/>
        <v>89.371048853581698</v>
      </c>
      <c r="FZ52">
        <f t="shared" si="131"/>
        <v>3.4091033476796366</v>
      </c>
      <c r="GA52">
        <f t="shared" si="131"/>
        <v>4.7054524727063445</v>
      </c>
      <c r="GB52">
        <f t="shared" si="131"/>
        <v>2.1799661539712636</v>
      </c>
      <c r="GC52">
        <f t="shared" si="131"/>
        <v>77.713955524853688</v>
      </c>
      <c r="GD52">
        <f t="shared" si="131"/>
        <v>3.9204688498315812</v>
      </c>
      <c r="GE52">
        <f t="shared" si="131"/>
        <v>5.4112703436122951</v>
      </c>
      <c r="GF52">
        <f t="shared" si="131"/>
        <v>2.5069610770669533</v>
      </c>
      <c r="GG52">
        <f t="shared" si="131"/>
        <v>89.371048853581698</v>
      </c>
      <c r="GH52">
        <f t="shared" si="131"/>
        <v>3.4091033476796366</v>
      </c>
      <c r="GI52">
        <f t="shared" si="131"/>
        <v>4.7054524727063445</v>
      </c>
      <c r="GJ52">
        <f t="shared" si="131"/>
        <v>2.1799661539712636</v>
      </c>
      <c r="GK52">
        <f t="shared" si="131"/>
        <v>77.713955524853688</v>
      </c>
      <c r="GL52">
        <f t="shared" si="131"/>
        <v>3.9204688498315812</v>
      </c>
      <c r="GM52">
        <f t="shared" si="131"/>
        <v>4.7241249031535926</v>
      </c>
      <c r="GN52">
        <f t="shared" si="131"/>
        <v>2.5069610770669537</v>
      </c>
      <c r="GO52">
        <f t="shared" si="131"/>
        <v>89.371048853581726</v>
      </c>
      <c r="GP52">
        <f t="shared" ref="GP52:JA52" si="132">GP50*PRODUCT(GP22:GP23,GP25,GP27:GP28,GP30,GP32:GP39,GP41,GP43,)</f>
        <v>3.4091033476796362</v>
      </c>
      <c r="GQ52">
        <f t="shared" si="132"/>
        <v>4.1079346983944278</v>
      </c>
      <c r="GR52">
        <f t="shared" si="132"/>
        <v>2.1799661539712636</v>
      </c>
      <c r="GS52">
        <f t="shared" si="132"/>
        <v>77.713955524853674</v>
      </c>
      <c r="GT52">
        <f t="shared" si="132"/>
        <v>3.9204688498315812</v>
      </c>
      <c r="GU52">
        <f t="shared" si="132"/>
        <v>4.7241249031535926</v>
      </c>
      <c r="GV52">
        <f t="shared" si="132"/>
        <v>2.5069610770669537</v>
      </c>
      <c r="GW52">
        <f t="shared" si="132"/>
        <v>89.371048853581726</v>
      </c>
      <c r="GX52">
        <f t="shared" si="132"/>
        <v>3.4091033476796362</v>
      </c>
      <c r="GY52">
        <f t="shared" si="132"/>
        <v>4.1079346983944278</v>
      </c>
      <c r="GZ52">
        <f t="shared" si="132"/>
        <v>2.1799661539712636</v>
      </c>
      <c r="HA52">
        <f t="shared" si="132"/>
        <v>77.713955524853674</v>
      </c>
      <c r="HB52">
        <f t="shared" si="132"/>
        <v>3.5967604126895236</v>
      </c>
      <c r="HC52">
        <f t="shared" si="132"/>
        <v>4.3340595441776069</v>
      </c>
      <c r="HD52">
        <f t="shared" si="132"/>
        <v>2.2999642908871127</v>
      </c>
      <c r="HE52">
        <f t="shared" si="132"/>
        <v>81.991787939065773</v>
      </c>
      <c r="HF52">
        <f t="shared" si="132"/>
        <v>3.1276177501648039</v>
      </c>
      <c r="HG52">
        <f t="shared" si="132"/>
        <v>3.7687474297196584</v>
      </c>
      <c r="HH52">
        <f t="shared" si="132"/>
        <v>1.9999689485974894</v>
      </c>
      <c r="HI52">
        <f t="shared" si="132"/>
        <v>71.297206903535496</v>
      </c>
      <c r="HJ52">
        <f t="shared" si="132"/>
        <v>3.5967604126895236</v>
      </c>
      <c r="HK52">
        <f t="shared" si="132"/>
        <v>4.3340595441776069</v>
      </c>
      <c r="HL52">
        <f t="shared" si="132"/>
        <v>2.2999642908871127</v>
      </c>
      <c r="HM52">
        <f t="shared" si="132"/>
        <v>81.991787939065773</v>
      </c>
      <c r="HN52">
        <f t="shared" si="132"/>
        <v>3.1276177501648039</v>
      </c>
      <c r="HO52">
        <f t="shared" si="132"/>
        <v>3.7687474297196584</v>
      </c>
      <c r="HP52">
        <f t="shared" si="132"/>
        <v>1.9999689485974894</v>
      </c>
      <c r="HQ52">
        <f t="shared" si="132"/>
        <v>71.297206903535496</v>
      </c>
      <c r="HR52">
        <f t="shared" si="132"/>
        <v>3.9204688498315812</v>
      </c>
      <c r="HS52">
        <f t="shared" si="132"/>
        <v>5.411270343612296</v>
      </c>
      <c r="HT52">
        <f t="shared" si="132"/>
        <v>2.5069610770669537</v>
      </c>
      <c r="HU52">
        <f t="shared" si="132"/>
        <v>89.371048853581726</v>
      </c>
      <c r="HV52">
        <f t="shared" si="132"/>
        <v>3.4091033476796362</v>
      </c>
      <c r="HW52">
        <f t="shared" si="132"/>
        <v>4.7054524727063436</v>
      </c>
      <c r="HX52">
        <f t="shared" si="132"/>
        <v>2.1799661539712636</v>
      </c>
      <c r="HY52">
        <f t="shared" si="132"/>
        <v>77.713955524853674</v>
      </c>
      <c r="HZ52">
        <f t="shared" si="132"/>
        <v>3.9204688498315812</v>
      </c>
      <c r="IA52">
        <f t="shared" si="132"/>
        <v>5.411270343612296</v>
      </c>
      <c r="IB52">
        <f t="shared" si="132"/>
        <v>2.5069610770669537</v>
      </c>
      <c r="IC52">
        <f t="shared" si="132"/>
        <v>89.371048853581726</v>
      </c>
      <c r="ID52">
        <f t="shared" si="132"/>
        <v>3.4091033476796362</v>
      </c>
      <c r="IE52">
        <f t="shared" si="132"/>
        <v>4.7054524727063436</v>
      </c>
      <c r="IF52">
        <f t="shared" si="132"/>
        <v>2.1799661539712636</v>
      </c>
      <c r="IG52">
        <f t="shared" si="132"/>
        <v>77.713955524853674</v>
      </c>
      <c r="IH52">
        <f t="shared" si="132"/>
        <v>3.5967604126895236</v>
      </c>
      <c r="II52">
        <f t="shared" si="132"/>
        <v>4.9644682051488944</v>
      </c>
      <c r="IJ52">
        <f t="shared" si="132"/>
        <v>2.2999642908871127</v>
      </c>
      <c r="IK52">
        <f t="shared" si="132"/>
        <v>81.991787939065773</v>
      </c>
      <c r="IL52">
        <f t="shared" si="132"/>
        <v>3.1276177501648039</v>
      </c>
      <c r="IM52">
        <f t="shared" si="132"/>
        <v>4.3169288740425182</v>
      </c>
      <c r="IN52">
        <f t="shared" si="132"/>
        <v>1.9999689485974894</v>
      </c>
      <c r="IO52">
        <f t="shared" si="132"/>
        <v>71.297206903535496</v>
      </c>
      <c r="IP52">
        <f t="shared" si="132"/>
        <v>3.5967604126895236</v>
      </c>
      <c r="IQ52">
        <f t="shared" si="132"/>
        <v>4.9644682051488944</v>
      </c>
      <c r="IR52">
        <f t="shared" si="132"/>
        <v>2.2999642908871127</v>
      </c>
      <c r="IS52">
        <f t="shared" si="132"/>
        <v>81.991787939065773</v>
      </c>
      <c r="IT52">
        <f t="shared" si="132"/>
        <v>3.1276177501648039</v>
      </c>
      <c r="IU52">
        <f t="shared" si="132"/>
        <v>4.3169288740425182</v>
      </c>
      <c r="IV52">
        <f t="shared" si="132"/>
        <v>1.9999689485974894</v>
      </c>
      <c r="IW52">
        <f t="shared" si="132"/>
        <v>71.297206903535496</v>
      </c>
      <c r="IX52">
        <f t="shared" si="132"/>
        <v>4.0536304294923236</v>
      </c>
      <c r="IY52">
        <f t="shared" si="132"/>
        <v>4.8845832459473675</v>
      </c>
      <c r="IZ52">
        <f t="shared" si="132"/>
        <v>2.5921118358045407</v>
      </c>
      <c r="JA52">
        <f t="shared" si="132"/>
        <v>92.406601614520426</v>
      </c>
      <c r="JB52">
        <f t="shared" ref="JB52:LM52" si="133">JB50*PRODUCT(JB22:JB23,JB25,JB27:JB28,JB30,JB32:JB39,JB41,JB43,)</f>
        <v>3.5248960256454991</v>
      </c>
      <c r="JC52">
        <f t="shared" si="133"/>
        <v>4.2474636921281448</v>
      </c>
      <c r="JD52">
        <f t="shared" si="133"/>
        <v>2.2540102920039482</v>
      </c>
      <c r="JE52">
        <f t="shared" si="133"/>
        <v>80.35356662132213</v>
      </c>
      <c r="JF52">
        <f t="shared" si="133"/>
        <v>4.0536304294923236</v>
      </c>
      <c r="JG52">
        <f t="shared" si="133"/>
        <v>4.8845832459473675</v>
      </c>
      <c r="JH52">
        <f t="shared" si="133"/>
        <v>2.5921118358045407</v>
      </c>
      <c r="JI52">
        <f t="shared" si="133"/>
        <v>92.406601614520426</v>
      </c>
      <c r="JJ52">
        <f t="shared" si="133"/>
        <v>3.5248960256454991</v>
      </c>
      <c r="JK52">
        <f t="shared" si="133"/>
        <v>4.2474636921281448</v>
      </c>
      <c r="JL52">
        <f t="shared" si="133"/>
        <v>2.2540102920039482</v>
      </c>
      <c r="JM52">
        <f t="shared" si="133"/>
        <v>80.35356662132213</v>
      </c>
      <c r="JN52">
        <f t="shared" si="133"/>
        <v>3.7189269995342418</v>
      </c>
      <c r="JO52">
        <f t="shared" si="133"/>
        <v>4.4812690329792346</v>
      </c>
      <c r="JP52">
        <f t="shared" si="133"/>
        <v>2.3780842530316879</v>
      </c>
      <c r="JQ52">
        <f t="shared" si="133"/>
        <v>84.776698728917793</v>
      </c>
      <c r="JR52">
        <f t="shared" si="133"/>
        <v>3.2338495648123851</v>
      </c>
      <c r="JS52">
        <f t="shared" si="133"/>
        <v>3.8967556808515096</v>
      </c>
      <c r="JT52">
        <f t="shared" si="133"/>
        <v>2.0678993504623375</v>
      </c>
      <c r="JU52">
        <f t="shared" si="133"/>
        <v>73.718868459928558</v>
      </c>
      <c r="JV52">
        <f t="shared" si="133"/>
        <v>3.7189269995342418</v>
      </c>
      <c r="JW52">
        <f t="shared" si="133"/>
        <v>4.4812690329792346</v>
      </c>
      <c r="JX52">
        <f t="shared" si="133"/>
        <v>2.3780842530316879</v>
      </c>
      <c r="JY52">
        <f t="shared" si="133"/>
        <v>84.776698728917793</v>
      </c>
      <c r="JZ52">
        <f t="shared" si="133"/>
        <v>3.2338495648123851</v>
      </c>
      <c r="KA52">
        <f t="shared" si="133"/>
        <v>3.8967556808515096</v>
      </c>
      <c r="KB52">
        <f t="shared" si="133"/>
        <v>2.0678993504623375</v>
      </c>
      <c r="KC52">
        <f t="shared" si="133"/>
        <v>73.718868459928558</v>
      </c>
      <c r="KD52">
        <f t="shared" si="133"/>
        <v>4.0536304294923236</v>
      </c>
      <c r="KE52">
        <f t="shared" si="133"/>
        <v>5.5950680817215286</v>
      </c>
      <c r="KF52">
        <f t="shared" si="133"/>
        <v>2.5921118358045407</v>
      </c>
      <c r="KG52">
        <f t="shared" si="133"/>
        <v>92.406601614520426</v>
      </c>
      <c r="KH52">
        <f t="shared" si="133"/>
        <v>3.5248960256454991</v>
      </c>
      <c r="KI52">
        <f t="shared" si="133"/>
        <v>4.8652765928013286</v>
      </c>
      <c r="KJ52">
        <f t="shared" si="133"/>
        <v>2.2540102920039482</v>
      </c>
      <c r="KK52">
        <f t="shared" si="133"/>
        <v>80.35356662132213</v>
      </c>
      <c r="KL52">
        <f t="shared" si="133"/>
        <v>4.0536304294923236</v>
      </c>
      <c r="KM52">
        <f t="shared" si="133"/>
        <v>5.5950680817215286</v>
      </c>
      <c r="KN52">
        <f t="shared" si="133"/>
        <v>2.5921118358045407</v>
      </c>
      <c r="KO52">
        <f t="shared" si="133"/>
        <v>92.406601614520426</v>
      </c>
      <c r="KP52">
        <f t="shared" si="133"/>
        <v>3.5248960256454991</v>
      </c>
      <c r="KQ52">
        <f t="shared" si="133"/>
        <v>4.6706173659816086</v>
      </c>
      <c r="KR52">
        <f t="shared" si="133"/>
        <v>3.4042133514518382</v>
      </c>
      <c r="KS52">
        <f t="shared" si="133"/>
        <v>9.0776877016574016</v>
      </c>
      <c r="KT52">
        <f t="shared" si="133"/>
        <v>3.7189269995342418</v>
      </c>
      <c r="KU52">
        <f t="shared" si="133"/>
        <v>5.133089983230759</v>
      </c>
      <c r="KV52">
        <f t="shared" si="133"/>
        <v>2.3780842530316879</v>
      </c>
      <c r="KW52">
        <f t="shared" si="133"/>
        <v>84.776698728917793</v>
      </c>
      <c r="KX52">
        <f t="shared" si="133"/>
        <v>3.2338495648123851</v>
      </c>
      <c r="KY52">
        <f t="shared" si="133"/>
        <v>4.4635565071571826</v>
      </c>
      <c r="KZ52">
        <f t="shared" si="133"/>
        <v>2.0678993504623375</v>
      </c>
      <c r="LA52">
        <f t="shared" si="133"/>
        <v>73.718868459928558</v>
      </c>
      <c r="LB52">
        <f t="shared" si="133"/>
        <v>3.7189269995342418</v>
      </c>
      <c r="LC52">
        <f t="shared" si="133"/>
        <v>5.133089983230759</v>
      </c>
      <c r="LD52">
        <f t="shared" si="133"/>
        <v>2.3780842530316879</v>
      </c>
      <c r="LE52">
        <f t="shared" si="133"/>
        <v>84.776698728917793</v>
      </c>
      <c r="LF52">
        <f t="shared" si="133"/>
        <v>3.2338495648123851</v>
      </c>
      <c r="LG52">
        <f t="shared" si="133"/>
        <v>4.4635565071571826</v>
      </c>
      <c r="LH52">
        <f t="shared" si="133"/>
        <v>2.0678993504623375</v>
      </c>
      <c r="LI52">
        <f t="shared" si="133"/>
        <v>73.718868459928558</v>
      </c>
      <c r="LJ52">
        <f t="shared" si="133"/>
        <v>3.7189269995342418</v>
      </c>
      <c r="LK52">
        <f t="shared" si="133"/>
        <v>4.4812690329792355</v>
      </c>
      <c r="LL52">
        <f t="shared" si="133"/>
        <v>2.3780842530316884</v>
      </c>
      <c r="LM52">
        <f t="shared" si="133"/>
        <v>84.776698728917822</v>
      </c>
      <c r="LN52">
        <f t="shared" ref="LN52:NY52" si="134">LN50*PRODUCT(LN22:LN23,LN25,LN27:LN28,LN30,LN32:LN39,LN41,LN43,)</f>
        <v>3.2338495648123842</v>
      </c>
      <c r="LO52">
        <f t="shared" si="134"/>
        <v>3.8967556808515087</v>
      </c>
      <c r="LP52">
        <f t="shared" si="134"/>
        <v>2.0678993504623375</v>
      </c>
      <c r="LQ52">
        <f t="shared" si="134"/>
        <v>73.718868459928558</v>
      </c>
      <c r="LR52">
        <f t="shared" si="134"/>
        <v>3.7189269995342418</v>
      </c>
      <c r="LS52">
        <f t="shared" si="134"/>
        <v>4.4812690329792355</v>
      </c>
      <c r="LT52">
        <f t="shared" si="134"/>
        <v>2.3780842530316884</v>
      </c>
      <c r="LU52">
        <f t="shared" si="134"/>
        <v>84.776698728917822</v>
      </c>
      <c r="LV52">
        <f t="shared" si="134"/>
        <v>3.2338495648123842</v>
      </c>
      <c r="LW52">
        <f t="shared" si="134"/>
        <v>3.8967556808515087</v>
      </c>
      <c r="LX52">
        <f t="shared" si="134"/>
        <v>2.0678993504623375</v>
      </c>
      <c r="LY52">
        <f t="shared" si="134"/>
        <v>73.718868459928558</v>
      </c>
      <c r="LZ52">
        <f t="shared" si="134"/>
        <v>3.4118596326002222</v>
      </c>
      <c r="MA52">
        <f t="shared" si="134"/>
        <v>4.111255993558931</v>
      </c>
      <c r="MB52">
        <f t="shared" si="134"/>
        <v>2.1817286725061353</v>
      </c>
      <c r="MC52">
        <f t="shared" si="134"/>
        <v>77.776787824695219</v>
      </c>
      <c r="MD52">
        <f t="shared" si="134"/>
        <v>2.966834463130628</v>
      </c>
      <c r="ME52">
        <f t="shared" si="134"/>
        <v>3.575005211790375</v>
      </c>
      <c r="MF52">
        <f t="shared" si="134"/>
        <v>1.8971553673966397</v>
      </c>
      <c r="MG52">
        <f t="shared" si="134"/>
        <v>67.631989412778495</v>
      </c>
      <c r="MH52">
        <f t="shared" si="134"/>
        <v>3.4118596326002222</v>
      </c>
      <c r="MI52">
        <f t="shared" si="134"/>
        <v>4.111255993558931</v>
      </c>
      <c r="MJ52">
        <f t="shared" si="134"/>
        <v>2.1817286725061353</v>
      </c>
      <c r="MK52">
        <f t="shared" si="134"/>
        <v>77.776787824695219</v>
      </c>
      <c r="ML52">
        <f t="shared" si="134"/>
        <v>2.966834463130628</v>
      </c>
      <c r="MM52">
        <f t="shared" si="134"/>
        <v>3.575005211790375</v>
      </c>
      <c r="MN52">
        <f t="shared" si="134"/>
        <v>1.8971553673966397</v>
      </c>
      <c r="MO52">
        <f t="shared" si="134"/>
        <v>67.631989412778495</v>
      </c>
      <c r="MP52">
        <f t="shared" si="134"/>
        <v>3.7189269995342418</v>
      </c>
      <c r="MQ52">
        <f t="shared" si="134"/>
        <v>5.1330899832307599</v>
      </c>
      <c r="MR52">
        <f t="shared" si="134"/>
        <v>2.3780842530316884</v>
      </c>
      <c r="MS52">
        <f t="shared" si="134"/>
        <v>84.776698728917822</v>
      </c>
      <c r="MT52">
        <f t="shared" si="134"/>
        <v>3.2338495648123842</v>
      </c>
      <c r="MU52">
        <f t="shared" si="134"/>
        <v>4.4635565071571817</v>
      </c>
      <c r="MV52">
        <f t="shared" si="134"/>
        <v>2.0678993504623375</v>
      </c>
      <c r="MW52">
        <f t="shared" si="134"/>
        <v>73.718868459928558</v>
      </c>
      <c r="MX52">
        <f t="shared" si="134"/>
        <v>3.7189269995342418</v>
      </c>
      <c r="MY52">
        <f t="shared" si="134"/>
        <v>5.1330899832307599</v>
      </c>
      <c r="MZ52">
        <f t="shared" si="134"/>
        <v>2.3780842530316884</v>
      </c>
      <c r="NA52">
        <f t="shared" si="134"/>
        <v>84.776698728917822</v>
      </c>
      <c r="NB52">
        <f t="shared" si="134"/>
        <v>3.2338495648123842</v>
      </c>
      <c r="NC52">
        <f t="shared" si="134"/>
        <v>4.4635565071571817</v>
      </c>
      <c r="ND52">
        <f t="shared" si="134"/>
        <v>2.0678993504623375</v>
      </c>
      <c r="NE52">
        <f t="shared" si="134"/>
        <v>73.718868459928558</v>
      </c>
      <c r="NF52">
        <f t="shared" si="134"/>
        <v>3.4118596326002222</v>
      </c>
      <c r="NG52">
        <f t="shared" si="134"/>
        <v>4.7092568653493201</v>
      </c>
      <c r="NH52">
        <f t="shared" si="134"/>
        <v>2.1817286725061353</v>
      </c>
      <c r="NI52">
        <f t="shared" si="134"/>
        <v>77.776787824695219</v>
      </c>
      <c r="NJ52">
        <f t="shared" si="134"/>
        <v>2.966834463130628</v>
      </c>
      <c r="NK52">
        <f t="shared" si="134"/>
        <v>4.0950059698689749</v>
      </c>
      <c r="NL52">
        <f t="shared" si="134"/>
        <v>1.8971553673966397</v>
      </c>
      <c r="NM52">
        <f t="shared" si="134"/>
        <v>67.631989412778495</v>
      </c>
      <c r="NN52">
        <f t="shared" si="134"/>
        <v>3.4118596326002222</v>
      </c>
      <c r="NO52">
        <f t="shared" si="134"/>
        <v>4.7092568653493201</v>
      </c>
      <c r="NP52">
        <f t="shared" si="134"/>
        <v>2.1817286725061353</v>
      </c>
      <c r="NQ52">
        <f t="shared" si="134"/>
        <v>77.776787824695219</v>
      </c>
      <c r="NR52">
        <f t="shared" si="134"/>
        <v>2.966834463130628</v>
      </c>
      <c r="NS52">
        <f t="shared" si="134"/>
        <v>4.0950059698689749</v>
      </c>
      <c r="NT52">
        <f t="shared" si="134"/>
        <v>1.8971553673966397</v>
      </c>
      <c r="NU52">
        <f t="shared" si="134"/>
        <v>67.631989412778495</v>
      </c>
      <c r="NV52">
        <f t="shared" si="134"/>
        <v>3.7485184616810736</v>
      </c>
      <c r="NW52">
        <f t="shared" si="134"/>
        <v>4.5169264424889635</v>
      </c>
      <c r="NX52">
        <f t="shared" si="134"/>
        <v>2.3970066438622628</v>
      </c>
      <c r="NY52">
        <f t="shared" si="134"/>
        <v>85.451266009126414</v>
      </c>
      <c r="NZ52">
        <f t="shared" ref="NZ52:QK52" si="135">NZ50*PRODUCT(NZ22:NZ23,NZ25,NZ27:NZ28,NZ30,NZ32:NZ39,NZ41,NZ43,)</f>
        <v>3.2595812710270207</v>
      </c>
      <c r="OA52">
        <f t="shared" si="135"/>
        <v>3.9277621239034457</v>
      </c>
      <c r="OB52">
        <f t="shared" si="135"/>
        <v>2.0843536033584895</v>
      </c>
      <c r="OC52">
        <f t="shared" si="135"/>
        <v>74.305448703588198</v>
      </c>
      <c r="OD52">
        <f t="shared" si="135"/>
        <v>3.7485184616810736</v>
      </c>
      <c r="OE52">
        <f t="shared" si="135"/>
        <v>4.5169264424889635</v>
      </c>
      <c r="OF52">
        <f t="shared" si="135"/>
        <v>2.3970066438622628</v>
      </c>
      <c r="OG52">
        <f t="shared" si="135"/>
        <v>85.451266009126414</v>
      </c>
      <c r="OH52">
        <f t="shared" si="135"/>
        <v>3.2595812710270207</v>
      </c>
      <c r="OI52">
        <f t="shared" si="135"/>
        <v>3.9277621239034457</v>
      </c>
      <c r="OJ52">
        <f t="shared" si="135"/>
        <v>2.0843536033584895</v>
      </c>
      <c r="OK52">
        <f t="shared" si="135"/>
        <v>74.305448703588198</v>
      </c>
      <c r="OL52">
        <f t="shared" si="135"/>
        <v>3.4390077630101588</v>
      </c>
      <c r="OM52">
        <f t="shared" si="135"/>
        <v>4.1439692132926256</v>
      </c>
      <c r="ON52">
        <f t="shared" si="135"/>
        <v>2.1990886640938188</v>
      </c>
      <c r="OO52">
        <f t="shared" si="135"/>
        <v>78.395656889106775</v>
      </c>
      <c r="OP52">
        <f t="shared" si="135"/>
        <v>2.9904415330523126</v>
      </c>
      <c r="OQ52">
        <f t="shared" si="135"/>
        <v>3.6034514898196752</v>
      </c>
      <c r="OR52">
        <f t="shared" si="135"/>
        <v>1.9122510122554945</v>
      </c>
      <c r="OS52">
        <f t="shared" si="135"/>
        <v>68.170136425310275</v>
      </c>
      <c r="OT52">
        <f t="shared" si="135"/>
        <v>3.4390077630101588</v>
      </c>
      <c r="OU52">
        <f t="shared" si="135"/>
        <v>4.1439692132926256</v>
      </c>
      <c r="OV52">
        <f t="shared" si="135"/>
        <v>2.1990886640938188</v>
      </c>
      <c r="OW52">
        <f t="shared" si="135"/>
        <v>78.395656889106775</v>
      </c>
      <c r="OX52">
        <f t="shared" si="135"/>
        <v>2.9904415330523126</v>
      </c>
      <c r="OY52">
        <f t="shared" si="135"/>
        <v>3.6034514898196752</v>
      </c>
      <c r="OZ52">
        <f t="shared" si="135"/>
        <v>1.9122510122554945</v>
      </c>
      <c r="PA52">
        <f t="shared" si="135"/>
        <v>68.170136425310275</v>
      </c>
      <c r="PB52">
        <f t="shared" si="135"/>
        <v>3.7485184616810736</v>
      </c>
      <c r="PC52">
        <f t="shared" si="135"/>
        <v>5.1739339250328111</v>
      </c>
      <c r="PD52">
        <f t="shared" si="135"/>
        <v>2.3970066438622628</v>
      </c>
      <c r="PE52">
        <f t="shared" si="135"/>
        <v>85.451266009126414</v>
      </c>
      <c r="PF52">
        <f t="shared" si="135"/>
        <v>3.2595812710270207</v>
      </c>
      <c r="PG52">
        <f t="shared" si="135"/>
        <v>4.4990729782894006</v>
      </c>
      <c r="PH52">
        <f t="shared" si="135"/>
        <v>2.0843536033584895</v>
      </c>
      <c r="PI52">
        <f t="shared" si="135"/>
        <v>74.305448703588198</v>
      </c>
      <c r="PJ52">
        <f t="shared" si="135"/>
        <v>3.7485184616810736</v>
      </c>
      <c r="PK52">
        <f t="shared" si="135"/>
        <v>5.1739339250328111</v>
      </c>
      <c r="PL52">
        <f t="shared" si="135"/>
        <v>2.3970066438622628</v>
      </c>
      <c r="PM52">
        <f t="shared" si="135"/>
        <v>85.451266009126414</v>
      </c>
      <c r="PN52">
        <f t="shared" si="135"/>
        <v>3.2595812710270207</v>
      </c>
      <c r="PO52">
        <f t="shared" si="135"/>
        <v>4.4990729782894006</v>
      </c>
      <c r="PP52">
        <f t="shared" si="135"/>
        <v>2.0843536033584895</v>
      </c>
      <c r="PQ52">
        <f t="shared" si="135"/>
        <v>74.305448703588198</v>
      </c>
      <c r="PR52">
        <f t="shared" si="135"/>
        <v>3.4390077630101588</v>
      </c>
      <c r="PS52">
        <f t="shared" si="135"/>
        <v>4.7467283715897342</v>
      </c>
      <c r="PT52">
        <f t="shared" si="135"/>
        <v>2.1990886640938188</v>
      </c>
      <c r="PU52">
        <f t="shared" si="135"/>
        <v>78.395656889106775</v>
      </c>
      <c r="PV52">
        <f t="shared" si="135"/>
        <v>2.9904415330523126</v>
      </c>
      <c r="PW52">
        <f t="shared" si="135"/>
        <v>4.1275898883388997</v>
      </c>
      <c r="PX52">
        <f t="shared" si="135"/>
        <v>1.9122510122554945</v>
      </c>
      <c r="PY52">
        <f t="shared" si="135"/>
        <v>68.170136425310275</v>
      </c>
      <c r="PZ52">
        <f t="shared" si="135"/>
        <v>3.4390077630101588</v>
      </c>
      <c r="QA52">
        <f t="shared" si="135"/>
        <v>4.7467283715897342</v>
      </c>
      <c r="QB52">
        <f t="shared" si="135"/>
        <v>2.1990886640938188</v>
      </c>
      <c r="QC52">
        <f t="shared" si="135"/>
        <v>78.395656889106775</v>
      </c>
      <c r="QD52">
        <f t="shared" si="135"/>
        <v>2.9904415330523126</v>
      </c>
      <c r="QE52">
        <f t="shared" si="135"/>
        <v>4.1275898883388997</v>
      </c>
      <c r="QF52">
        <f t="shared" si="135"/>
        <v>1.9122510122554945</v>
      </c>
      <c r="QG52">
        <f t="shared" si="135"/>
        <v>68.170136425310275</v>
      </c>
      <c r="QH52">
        <f t="shared" si="135"/>
        <v>3.4390077630101588</v>
      </c>
      <c r="QI52">
        <f t="shared" si="135"/>
        <v>4.1439692132926265</v>
      </c>
      <c r="QJ52">
        <f t="shared" si="135"/>
        <v>2.1990886640938192</v>
      </c>
      <c r="QK52">
        <f t="shared" si="135"/>
        <v>78.395656889106789</v>
      </c>
      <c r="QL52">
        <f t="shared" ref="QL52:SS52" si="136">QL50*PRODUCT(QL22:QL23,QL25,QL27:QL28,QL30,QL32:QL39,QL41,QL43,)</f>
        <v>2.9904415330523126</v>
      </c>
      <c r="QM52">
        <f t="shared" si="136"/>
        <v>3.6034514898196743</v>
      </c>
      <c r="QN52">
        <f t="shared" si="136"/>
        <v>1.9122510122554945</v>
      </c>
      <c r="QO52">
        <f t="shared" si="136"/>
        <v>68.170136425310261</v>
      </c>
      <c r="QP52">
        <f t="shared" si="136"/>
        <v>3.4390077630101588</v>
      </c>
      <c r="QQ52">
        <f t="shared" si="136"/>
        <v>4.1439692132926265</v>
      </c>
      <c r="QR52">
        <f t="shared" si="136"/>
        <v>2.1990886640938192</v>
      </c>
      <c r="QS52">
        <f t="shared" si="136"/>
        <v>78.395656889106789</v>
      </c>
      <c r="QT52">
        <f t="shared" si="136"/>
        <v>2.9904415330523126</v>
      </c>
      <c r="QU52">
        <f t="shared" si="136"/>
        <v>3.6034514898196743</v>
      </c>
      <c r="QV52">
        <f t="shared" si="136"/>
        <v>1.9122510122554945</v>
      </c>
      <c r="QW52">
        <f t="shared" si="136"/>
        <v>68.170136425310261</v>
      </c>
      <c r="QX52">
        <f t="shared" si="136"/>
        <v>3.1550529935873017</v>
      </c>
      <c r="QY52">
        <f t="shared" si="136"/>
        <v>3.8018066176996559</v>
      </c>
      <c r="QZ52">
        <f t="shared" si="136"/>
        <v>2.0175125358658885</v>
      </c>
      <c r="RA52">
        <f t="shared" si="136"/>
        <v>71.922620999180523</v>
      </c>
      <c r="RB52">
        <f t="shared" si="136"/>
        <v>2.7435243422498283</v>
      </c>
      <c r="RC52">
        <f t="shared" si="136"/>
        <v>3.3059187979997011</v>
      </c>
      <c r="RD52">
        <f t="shared" si="136"/>
        <v>1.754358726839903</v>
      </c>
      <c r="RE52">
        <f t="shared" si="136"/>
        <v>62.541409564504832</v>
      </c>
      <c r="RF52">
        <f t="shared" si="136"/>
        <v>3.1550529935873017</v>
      </c>
      <c r="RG52">
        <f t="shared" si="136"/>
        <v>3.8018066176996559</v>
      </c>
      <c r="RH52">
        <f t="shared" si="136"/>
        <v>2.0175125358658885</v>
      </c>
      <c r="RI52">
        <f t="shared" si="136"/>
        <v>71.922620999180523</v>
      </c>
      <c r="RJ52">
        <f t="shared" si="136"/>
        <v>2.7435243422498283</v>
      </c>
      <c r="RK52">
        <f t="shared" si="136"/>
        <v>3.3059187979997011</v>
      </c>
      <c r="RL52">
        <f t="shared" si="136"/>
        <v>1.754358726839903</v>
      </c>
      <c r="RM52">
        <f t="shared" si="136"/>
        <v>62.541409564504832</v>
      </c>
      <c r="RN52">
        <f t="shared" si="136"/>
        <v>3.4390077630101588</v>
      </c>
      <c r="RO52">
        <f t="shared" si="136"/>
        <v>4.746728371589735</v>
      </c>
      <c r="RP52">
        <f t="shared" si="136"/>
        <v>2.1990886640938192</v>
      </c>
      <c r="RQ52">
        <f t="shared" si="136"/>
        <v>78.395656889106789</v>
      </c>
      <c r="RR52">
        <f t="shared" si="136"/>
        <v>2.9904415330523126</v>
      </c>
      <c r="RS52">
        <f t="shared" si="136"/>
        <v>4.1275898883388988</v>
      </c>
      <c r="RT52">
        <f t="shared" si="136"/>
        <v>1.9122510122554945</v>
      </c>
      <c r="RU52">
        <f t="shared" si="136"/>
        <v>68.170136425310261</v>
      </c>
      <c r="RV52">
        <f t="shared" si="136"/>
        <v>3.4390077630101588</v>
      </c>
      <c r="RW52">
        <f t="shared" si="136"/>
        <v>4.746728371589735</v>
      </c>
      <c r="RX52">
        <f t="shared" si="136"/>
        <v>2.1990886640938192</v>
      </c>
      <c r="RY52">
        <f t="shared" si="136"/>
        <v>78.395656889106789</v>
      </c>
      <c r="RZ52">
        <f t="shared" si="136"/>
        <v>2.9904415330523126</v>
      </c>
      <c r="SA52">
        <f t="shared" si="136"/>
        <v>4.1275898883388988</v>
      </c>
      <c r="SB52">
        <f t="shared" si="136"/>
        <v>1.9122510122554945</v>
      </c>
      <c r="SC52">
        <f t="shared" si="136"/>
        <v>68.170136425310261</v>
      </c>
      <c r="SD52">
        <f t="shared" si="136"/>
        <v>3.1550529935873017</v>
      </c>
      <c r="SE52">
        <f t="shared" si="136"/>
        <v>4.3547966711832418</v>
      </c>
      <c r="SF52">
        <f t="shared" si="136"/>
        <v>2.0175125358658885</v>
      </c>
      <c r="SG52">
        <f t="shared" si="136"/>
        <v>71.922620999180523</v>
      </c>
      <c r="SH52">
        <f t="shared" si="136"/>
        <v>2.7435243422498283</v>
      </c>
      <c r="SI52">
        <f t="shared" si="136"/>
        <v>3.7867797140723849</v>
      </c>
      <c r="SJ52">
        <f t="shared" si="136"/>
        <v>1.754358726839903</v>
      </c>
      <c r="SK52">
        <f t="shared" si="136"/>
        <v>62.541409564504832</v>
      </c>
      <c r="SL52">
        <f t="shared" si="136"/>
        <v>3.1550529935873017</v>
      </c>
      <c r="SM52">
        <f t="shared" si="136"/>
        <v>4.3547966711832418</v>
      </c>
      <c r="SN52">
        <f t="shared" si="136"/>
        <v>2.0175125358658885</v>
      </c>
      <c r="SO52">
        <f t="shared" si="136"/>
        <v>71.922620999180523</v>
      </c>
      <c r="SP52">
        <f t="shared" si="136"/>
        <v>2.7435243422498283</v>
      </c>
      <c r="SQ52">
        <f t="shared" si="136"/>
        <v>3.7867797140723849</v>
      </c>
      <c r="SR52">
        <f t="shared" si="136"/>
        <v>1.754358726839903</v>
      </c>
      <c r="SS52">
        <f t="shared" si="136"/>
        <v>62.541409564504832</v>
      </c>
    </row>
    <row r="53" spans="1:514" ht="15.75" customHeight="1" x14ac:dyDescent="0.2">
      <c r="A53" s="5" t="s">
        <v>77</v>
      </c>
      <c r="B53">
        <f>SUM(B51:E51)</f>
        <v>121.09451706972692</v>
      </c>
      <c r="F53">
        <f>SUM(F51:I51)</f>
        <v>105.29958006063211</v>
      </c>
      <c r="J53">
        <f>SUM(J51:M51)</f>
        <v>121.09451706972692</v>
      </c>
      <c r="N53">
        <f>SUM(N51:Q51)</f>
        <v>105.29958006063211</v>
      </c>
      <c r="R53">
        <f>SUM(R51:U51)</f>
        <v>111.09588721993291</v>
      </c>
      <c r="V53">
        <f>SUM(V51:Y51)</f>
        <v>96.605119321680831</v>
      </c>
      <c r="Z53">
        <f>SUM(Z51:AC51)</f>
        <v>111.09588721993291</v>
      </c>
      <c r="AD53">
        <f>SUM(AD51:AG51)</f>
        <v>96.605119321680831</v>
      </c>
      <c r="AH53">
        <f>SUM(AH51:AK51)</f>
        <v>121.92228656852431</v>
      </c>
      <c r="AK53" s="8"/>
      <c r="AL53">
        <f>SUM(AL51:AO51)</f>
        <v>106.01937962480376</v>
      </c>
      <c r="AO53" s="8"/>
      <c r="AP53">
        <f>SUM(AP51:AS51)</f>
        <v>121.92228656852431</v>
      </c>
      <c r="AS53" s="8"/>
      <c r="AT53">
        <f>SUM(AT51:AW51)</f>
        <v>106.01937962480376</v>
      </c>
      <c r="AW53" s="8"/>
      <c r="AX53">
        <f>SUM(AX51:BA51)</f>
        <v>111.85530877846263</v>
      </c>
      <c r="BA53" s="8"/>
      <c r="BB53">
        <f>SUM(BB51:BE51)</f>
        <v>97.265485894315376</v>
      </c>
      <c r="BE53" s="8"/>
      <c r="BF53">
        <f>SUM(BF51:BI51)</f>
        <v>111.85530877846263</v>
      </c>
      <c r="BI53" s="8"/>
      <c r="BJ53">
        <f>SUM(BJ51:BM51)</f>
        <v>97.265485894315376</v>
      </c>
      <c r="BM53" s="8"/>
      <c r="BN53">
        <f>SUM(BN51:BQ51)</f>
        <v>111.09588721993293</v>
      </c>
      <c r="BQ53" s="8"/>
      <c r="BR53">
        <f>SUM(BR51:BU51)</f>
        <v>96.605119321680817</v>
      </c>
      <c r="BU53" s="8"/>
      <c r="BV53">
        <f>SUM(BV51:BY51)</f>
        <v>111.09588721993293</v>
      </c>
      <c r="BY53" s="8"/>
      <c r="BZ53">
        <f>SUM(BZ51:CC51)</f>
        <v>96.605119321680817</v>
      </c>
      <c r="CC53" s="8"/>
      <c r="CD53">
        <f>SUM(CD51:CG51)</f>
        <v>101.92283231186505</v>
      </c>
      <c r="CG53" s="8"/>
      <c r="CH53">
        <f>SUM(CH51:CK51)</f>
        <v>88.628549836404432</v>
      </c>
      <c r="CK53" s="8"/>
      <c r="CL53">
        <f>SUM(CL51:CO51)</f>
        <v>101.92283231186505</v>
      </c>
      <c r="CO53" s="8"/>
      <c r="CP53">
        <f>SUM(CP51:CS51)</f>
        <v>88.628549836404432</v>
      </c>
      <c r="CS53" s="8"/>
      <c r="CT53">
        <f>SUM(CT51:CW51)</f>
        <v>111.85530877846266</v>
      </c>
      <c r="CW53" s="8"/>
      <c r="CX53">
        <f>SUM(CX51:DA51)</f>
        <v>97.265485894315361</v>
      </c>
      <c r="DA53" s="8"/>
      <c r="DB53">
        <f>SUM(DB51:DE51)</f>
        <v>111.85530877846266</v>
      </c>
      <c r="DE53" s="8"/>
      <c r="DF53">
        <f>SUM(DF51:DI51)</f>
        <v>97.265485894315361</v>
      </c>
      <c r="DI53" s="8"/>
      <c r="DJ53">
        <f>SUM(DJ51:DM51)</f>
        <v>102.61954933803911</v>
      </c>
      <c r="DM53" s="8"/>
      <c r="DN53">
        <f>SUM(DN51:DQ51)</f>
        <v>89.234390728729693</v>
      </c>
      <c r="DQ53" s="8"/>
      <c r="DR53">
        <f>SUM(DR51:DU51)</f>
        <v>102.61954933803911</v>
      </c>
      <c r="DU53" s="8"/>
      <c r="DV53">
        <f>SUM(DV51:DY51)</f>
        <v>89.234390728729693</v>
      </c>
      <c r="DY53" s="8"/>
      <c r="DZ53">
        <f>SUM(DZ51:EC51)</f>
        <v>111.97987599996252</v>
      </c>
      <c r="EC53" s="8"/>
      <c r="ED53">
        <f>SUM(ED51:EG51)</f>
        <v>97.373805217358708</v>
      </c>
      <c r="EG53" s="8"/>
      <c r="EH53">
        <f>SUM(EH51:EK51)</f>
        <v>111.97987599996252</v>
      </c>
      <c r="EK53" s="8"/>
      <c r="EL53">
        <f>SUM(EL51:EO51)</f>
        <v>97.373805217358708</v>
      </c>
      <c r="EO53" s="8"/>
      <c r="EP53">
        <f>SUM(EP51:ES51)</f>
        <v>102.73383119262613</v>
      </c>
      <c r="ES53" s="8"/>
      <c r="ET53">
        <f>SUM(ET51:EW51)</f>
        <v>89.333766254457529</v>
      </c>
      <c r="EW53" s="8"/>
      <c r="EX53">
        <f>SUM(EX51:FA51)</f>
        <v>102.73383119262613</v>
      </c>
      <c r="FA53" s="8"/>
      <c r="FB53">
        <f>SUM(FB51:FE51)</f>
        <v>89.333766254457529</v>
      </c>
      <c r="FE53" s="8"/>
      <c r="FF53">
        <f>SUM(FF51:FI51)</f>
        <v>112.74534026766764</v>
      </c>
      <c r="FI53" s="8"/>
      <c r="FJ53">
        <f>SUM(FJ51:FM51)</f>
        <v>98.039426319710998</v>
      </c>
      <c r="FM53" s="8"/>
      <c r="FN53">
        <f>SUM(FN51:FQ51)</f>
        <v>112.74534026766764</v>
      </c>
      <c r="FQ53" s="8"/>
      <c r="FR53">
        <f>SUM(FR51:FU51)</f>
        <v>98.039426319710998</v>
      </c>
      <c r="FU53" s="8"/>
      <c r="FV53">
        <f>SUM(FV51:FY51)</f>
        <v>103.43609198868587</v>
      </c>
      <c r="FY53" s="8"/>
      <c r="FZ53">
        <f>SUM(FZ51:GC51)</f>
        <v>89.94442781624862</v>
      </c>
      <c r="GC53" s="8"/>
      <c r="GD53">
        <f>SUM(GD51:GG51)</f>
        <v>103.43609198868587</v>
      </c>
      <c r="GG53" s="8"/>
      <c r="GH53">
        <f>SUM(GH51:GK51)</f>
        <v>89.94442781624862</v>
      </c>
      <c r="GK53" s="8"/>
      <c r="GL53">
        <f>SUM(GL51:GO51)</f>
        <v>102.73383119262614</v>
      </c>
      <c r="GO53" s="8"/>
      <c r="GP53">
        <f>SUM(GP51:GS51)</f>
        <v>89.333766254457515</v>
      </c>
      <c r="GS53" s="8"/>
      <c r="GT53">
        <f>SUM(GT51:GW51)</f>
        <v>102.73383119262614</v>
      </c>
      <c r="GW53" s="8"/>
      <c r="GX53">
        <f>SUM(GX51:HA51)</f>
        <v>89.333766254457515</v>
      </c>
      <c r="HA53" s="8"/>
      <c r="HB53">
        <f>SUM(HB51:HE51)</f>
        <v>94.251221277638649</v>
      </c>
      <c r="HE53" s="8"/>
      <c r="HF53">
        <f>SUM(HF51:HI51)</f>
        <v>81.957583719685815</v>
      </c>
      <c r="HI53" s="8"/>
      <c r="HJ53">
        <f>SUM(HJ51:HM51)</f>
        <v>94.251221277638649</v>
      </c>
      <c r="HM53" s="8"/>
      <c r="HN53">
        <f>SUM(HN51:HQ51)</f>
        <v>81.957583719685815</v>
      </c>
      <c r="HQ53" s="8"/>
      <c r="HR53">
        <f>SUM(HR51:HU51)</f>
        <v>103.43609198868589</v>
      </c>
      <c r="HU53" s="8"/>
      <c r="HV53">
        <f>SUM(HV51:HY51)</f>
        <v>89.944427816248606</v>
      </c>
      <c r="HY53" s="8"/>
      <c r="HZ53">
        <f>SUM(HZ51:IC51)</f>
        <v>103.43609198868589</v>
      </c>
      <c r="IC53" s="8"/>
      <c r="ID53">
        <f>SUM(ID51:IG51)</f>
        <v>89.944427816248606</v>
      </c>
      <c r="IG53" s="8"/>
      <c r="IH53">
        <f>SUM(IH51:IK51)</f>
        <v>94.895497237326481</v>
      </c>
      <c r="IK53" s="8"/>
      <c r="IL53">
        <f>SUM(IL51:IO51)</f>
        <v>82.517823684631765</v>
      </c>
      <c r="IO53" s="8"/>
      <c r="IP53">
        <f>SUM(IP51:IS51)</f>
        <v>94.895497237326481</v>
      </c>
      <c r="IS53" s="8"/>
      <c r="IT53">
        <f>SUM(IT51:IW51)</f>
        <v>82.517823684631765</v>
      </c>
      <c r="IW53" s="8"/>
      <c r="IX53">
        <f>SUM(IX51:JA51)</f>
        <v>106.22326058747976</v>
      </c>
      <c r="JA53" s="8"/>
      <c r="JB53">
        <f>SUM(JB51:JE51)</f>
        <v>92.368052684765019</v>
      </c>
      <c r="JE53" s="8"/>
      <c r="JF53">
        <f>SUM(JF51:JI51)</f>
        <v>106.22326058747976</v>
      </c>
      <c r="JI53" s="8"/>
      <c r="JJ53">
        <f>SUM(JJ51:JM51)</f>
        <v>92.368052684765019</v>
      </c>
      <c r="JM53" s="8"/>
      <c r="JN53">
        <f>SUM(JN51:JQ51)</f>
        <v>97.452532649063954</v>
      </c>
      <c r="JQ53" s="8"/>
      <c r="JR53">
        <f>SUM(JR51:JU51)</f>
        <v>84.74133273831653</v>
      </c>
      <c r="JU53" s="8"/>
      <c r="JV53">
        <f>SUM(JV51:JY51)</f>
        <v>97.452532649063954</v>
      </c>
      <c r="JY53" s="8"/>
      <c r="JZ53">
        <f>SUM(JZ51:KC51)</f>
        <v>84.74133273831653</v>
      </c>
      <c r="KC53" s="8"/>
      <c r="KD53">
        <f>SUM(KD51:KG51)</f>
        <v>106.94937418291607</v>
      </c>
      <c r="KG53" s="8"/>
      <c r="KH53">
        <f>SUM(KH51:KK51)</f>
        <v>92.999455811231371</v>
      </c>
      <c r="KK53" s="8"/>
      <c r="KL53">
        <f>SUM(KL51:KO51)</f>
        <v>106.94937418291607</v>
      </c>
      <c r="KO53" s="8"/>
      <c r="KP53">
        <f>SUM(KP51:KS51)</f>
        <v>92.999455811231371</v>
      </c>
      <c r="KS53" s="8"/>
      <c r="KT53">
        <f>SUM(KT51:KW51)</f>
        <v>98.118691910932142</v>
      </c>
      <c r="KW53" s="8"/>
      <c r="KX53">
        <f>SUM(KX51:LA51)</f>
        <v>85.320601661680158</v>
      </c>
      <c r="LA53" s="8"/>
      <c r="LB53">
        <f>SUM(LB51:LE51)</f>
        <v>98.118691910932142</v>
      </c>
      <c r="LE53" s="8"/>
      <c r="LF53">
        <f>SUM(LF51:LI51)</f>
        <v>85.320601661680158</v>
      </c>
      <c r="LI53" s="8"/>
      <c r="LJ53">
        <f>SUM(LJ51:LM51)</f>
        <v>97.452532649063983</v>
      </c>
      <c r="LM53" s="8"/>
      <c r="LN53">
        <f>SUM(LN51:LQ51)</f>
        <v>84.741332738316515</v>
      </c>
      <c r="LQ53" s="8"/>
      <c r="LR53">
        <f>SUM(LR51:LU51)</f>
        <v>97.452532649063983</v>
      </c>
      <c r="LU53" s="8"/>
      <c r="LV53">
        <f>SUM(LV51:LY51)</f>
        <v>84.741332738316515</v>
      </c>
      <c r="LY53" s="8"/>
      <c r="LZ53">
        <f>SUM(LZ51:MC51)</f>
        <v>89.405993256021972</v>
      </c>
      <c r="MC53" s="8"/>
      <c r="MD53">
        <f>SUM(MD51:MG51)</f>
        <v>77.74434196175828</v>
      </c>
      <c r="MG53" s="8"/>
      <c r="MH53">
        <f>SUM(MH51:MK51)</f>
        <v>89.405993256021972</v>
      </c>
      <c r="MK53" s="8"/>
      <c r="ML53">
        <f>SUM(ML51:MO51)</f>
        <v>77.74434196175828</v>
      </c>
      <c r="MO53" s="8"/>
      <c r="MP53">
        <f>SUM(MP51:MS51)</f>
        <v>98.118691910932171</v>
      </c>
      <c r="MS53" s="8"/>
      <c r="MT53">
        <f>SUM(MT51:MW51)</f>
        <v>85.320601661680158</v>
      </c>
      <c r="MW53" s="8"/>
      <c r="MX53">
        <f>SUM(MX51:NA51)</f>
        <v>98.118691910932171</v>
      </c>
      <c r="NA53" s="8"/>
      <c r="NB53">
        <f>SUM(NB51:NE51)</f>
        <v>85.320601661680158</v>
      </c>
      <c r="NE53" s="8"/>
      <c r="NF53">
        <f>SUM(NF51:NI51)</f>
        <v>90.01714854213958</v>
      </c>
      <c r="NI53" s="8"/>
      <c r="NJ53">
        <f>SUM(NJ51:NM51)</f>
        <v>78.275781340990974</v>
      </c>
      <c r="NM53" s="8"/>
      <c r="NN53">
        <f>SUM(NN51:NQ51)</f>
        <v>90.01714854213958</v>
      </c>
      <c r="NQ53" s="8"/>
      <c r="NR53">
        <f>SUM(NR51:NU51)</f>
        <v>78.275781340990974</v>
      </c>
      <c r="NU53" s="8"/>
      <c r="NV53">
        <f>SUM(NV51:NY51)</f>
        <v>98.227961403475888</v>
      </c>
      <c r="NY53" s="8"/>
      <c r="NZ53">
        <f>SUM(NZ51:OC51)</f>
        <v>85.415618611718173</v>
      </c>
      <c r="OC53" s="8"/>
      <c r="OD53">
        <f>SUM(OD51:OG51)</f>
        <v>98.227961403475888</v>
      </c>
      <c r="OG53" s="8"/>
      <c r="OH53">
        <f>SUM(OH51:OK51)</f>
        <v>85.415618611718173</v>
      </c>
      <c r="OK53" s="8"/>
      <c r="OL53">
        <f>SUM(OL51:OO51)</f>
        <v>90.117395783005378</v>
      </c>
      <c r="OO53" s="8"/>
      <c r="OP53">
        <f>SUM(OP51:OS51)</f>
        <v>78.362952854787324</v>
      </c>
      <c r="OS53" s="8"/>
      <c r="OT53">
        <f>SUM(OT51:OW51)</f>
        <v>90.117395783005378</v>
      </c>
      <c r="OW53" s="8"/>
      <c r="OX53">
        <f>SUM(OX51:PA51)</f>
        <v>78.362952854787324</v>
      </c>
      <c r="PA53" s="8"/>
      <c r="PB53">
        <f>SUM(PB51:PE51)</f>
        <v>98.899421287427757</v>
      </c>
      <c r="PE53" s="8"/>
      <c r="PF53">
        <f>SUM(PF51:PI51)</f>
        <v>85.99949677167632</v>
      </c>
      <c r="PI53" s="8"/>
      <c r="PJ53">
        <f>SUM(PJ51:PM51)</f>
        <v>98.899421287427757</v>
      </c>
      <c r="PM53" s="8"/>
      <c r="PN53">
        <f>SUM(PN51:PQ51)</f>
        <v>85.99949677167632</v>
      </c>
      <c r="PQ53" s="8"/>
      <c r="PR53">
        <f>SUM(PR51:PU51)</f>
        <v>90.733414025163043</v>
      </c>
      <c r="PU53" s="8"/>
      <c r="PV53">
        <f>SUM(PV51:PY51)</f>
        <v>78.898620891446171</v>
      </c>
      <c r="PY53" s="8"/>
      <c r="PZ53">
        <f>SUM(PZ51:QC51)</f>
        <v>90.733414025163043</v>
      </c>
      <c r="QC53" s="8"/>
      <c r="QD53">
        <f>SUM(QD51:QG51)</f>
        <v>78.898620891446171</v>
      </c>
      <c r="QG53" s="8"/>
      <c r="QH53">
        <f>SUM(QH51:QK51)</f>
        <v>90.117395783005392</v>
      </c>
      <c r="QK53" s="8"/>
      <c r="QL53">
        <f>SUM(QL51:QO51)</f>
        <v>78.362952854787309</v>
      </c>
      <c r="QO53" s="8"/>
      <c r="QP53">
        <f>SUM(QP51:QS51)</f>
        <v>90.117395783005392</v>
      </c>
      <c r="QS53" s="8"/>
      <c r="QT53">
        <f>SUM(QT51:QW51)</f>
        <v>78.362952854787309</v>
      </c>
      <c r="QW53" s="8"/>
      <c r="QX53">
        <f>SUM(QX51:RA51)</f>
        <v>82.676509892665479</v>
      </c>
      <c r="RA53" s="8"/>
      <c r="RB53">
        <f>SUM(RB51:RE51)</f>
        <v>71.892617297970006</v>
      </c>
      <c r="RE53" s="8"/>
      <c r="RF53">
        <f>SUM(RF51:RI51)</f>
        <v>82.676509892665479</v>
      </c>
      <c r="RI53" s="8"/>
      <c r="RJ53">
        <f>SUM(RJ51:RM51)</f>
        <v>71.892617297970006</v>
      </c>
      <c r="RM53" s="8"/>
      <c r="RN53">
        <f>SUM(RN51:RQ51)</f>
        <v>90.733414025163057</v>
      </c>
      <c r="RQ53" s="8"/>
      <c r="RR53">
        <f>SUM(RR51:RU51)</f>
        <v>78.898620891446157</v>
      </c>
      <c r="RU53" s="8"/>
      <c r="RV53">
        <f>SUM(RV51:RY51)</f>
        <v>90.733414025163057</v>
      </c>
      <c r="RY53" s="8"/>
      <c r="RZ53">
        <f>SUM(RZ51:SC51)</f>
        <v>78.898620891446157</v>
      </c>
      <c r="SC53" s="8"/>
      <c r="SD53">
        <f>SUM(SD51:SG51)</f>
        <v>83.241664243268858</v>
      </c>
      <c r="SG53" s="8"/>
      <c r="SH53">
        <f>SUM(SH51:SK51)</f>
        <v>72.384055863712078</v>
      </c>
      <c r="SK53" s="8"/>
      <c r="SL53">
        <f>SUM(SL51:SO51)</f>
        <v>83.241664243268858</v>
      </c>
      <c r="SO53" s="8"/>
      <c r="SP53">
        <f>SUM(SP51:SS51)</f>
        <v>72.384055863712078</v>
      </c>
      <c r="SS53" s="8"/>
      <c r="ST53" s="5"/>
    </row>
    <row r="54" spans="1:514" ht="15.75" customHeight="1" x14ac:dyDescent="0.2">
      <c r="A54" s="5" t="s">
        <v>78</v>
      </c>
      <c r="B54">
        <f>SUM(B52:E52)</f>
        <v>118.48809692337169</v>
      </c>
      <c r="F54">
        <f>SUM(F52:I52)</f>
        <v>103.03312775945366</v>
      </c>
      <c r="J54">
        <f>SUM(J52:M52)</f>
        <v>118.48809692337169</v>
      </c>
      <c r="N54">
        <f>SUM(N52:Q52)</f>
        <v>103.03312775945366</v>
      </c>
      <c r="R54">
        <f>SUM(R52:U52)</f>
        <v>108.70467607648774</v>
      </c>
      <c r="V54">
        <f>SUM(V52:Y52)</f>
        <v>94.525805283902429</v>
      </c>
      <c r="Z54">
        <f>SUM(Z52:AC52)</f>
        <v>108.70467607648774</v>
      </c>
      <c r="AD54">
        <f>SUM(AD52:AG52)</f>
        <v>94.525805283902429</v>
      </c>
      <c r="AH54">
        <f>SUM(AH52:AK52)</f>
        <v>119.29804963615423</v>
      </c>
      <c r="AK54" s="8"/>
      <c r="AL54">
        <f>SUM(AL52:AO52)</f>
        <v>103.73743446622109</v>
      </c>
      <c r="AO54" s="8"/>
      <c r="AP54">
        <f>SUM(AP52:AS52)</f>
        <v>119.29804963615423</v>
      </c>
      <c r="AS54" s="8"/>
      <c r="AT54">
        <f>SUM(AT52:AW52)</f>
        <v>103.73743446622109</v>
      </c>
      <c r="AW54" s="8"/>
      <c r="AX54">
        <f>SUM(AX52:BA52)</f>
        <v>109.44775195977448</v>
      </c>
      <c r="BA54" s="8"/>
      <c r="BB54">
        <f>SUM(BB52:BE52)</f>
        <v>95.171958225890904</v>
      </c>
      <c r="BE54" s="8"/>
      <c r="BF54">
        <f>SUM(BF52:BI52)</f>
        <v>109.44775195977448</v>
      </c>
      <c r="BI54" s="8"/>
      <c r="BJ54">
        <f>SUM(BJ52:BM52)</f>
        <v>95.171958225890904</v>
      </c>
      <c r="BM54" s="8"/>
      <c r="BN54">
        <f>SUM(BN52:BQ52)</f>
        <v>108.70467607648779</v>
      </c>
      <c r="BQ54" s="8"/>
      <c r="BR54">
        <f>SUM(BR52:BU52)</f>
        <v>94.525805283902429</v>
      </c>
      <c r="BU54" s="8"/>
      <c r="BV54">
        <f>SUM(BV52:BY52)</f>
        <v>108.70467607648779</v>
      </c>
      <c r="BY54" s="8"/>
      <c r="BZ54">
        <f>SUM(BZ52:CC52)</f>
        <v>94.525805283902429</v>
      </c>
      <c r="CC54" s="8"/>
      <c r="CD54">
        <f>SUM(CD52:CG52)</f>
        <v>99.72906062063096</v>
      </c>
      <c r="CG54" s="8"/>
      <c r="CH54">
        <f>SUM(CH52:CK52)</f>
        <v>86.720922278809567</v>
      </c>
      <c r="CK54" s="8"/>
      <c r="CL54">
        <f>SUM(CL52:CO52)</f>
        <v>99.72906062063096</v>
      </c>
      <c r="CO54" s="8"/>
      <c r="CP54">
        <f>SUM(CP52:CS52)</f>
        <v>86.720922278809567</v>
      </c>
      <c r="CS54" s="8"/>
      <c r="CT54">
        <f>SUM(CT52:CW52)</f>
        <v>109.44775195977452</v>
      </c>
      <c r="CW54" s="8"/>
      <c r="CX54">
        <f>SUM(CX52:DA52)</f>
        <v>95.171958225890904</v>
      </c>
      <c r="DA54" s="8"/>
      <c r="DB54">
        <f>SUM(DB52:DE52)</f>
        <v>109.44775195977452</v>
      </c>
      <c r="DE54" s="8"/>
      <c r="DF54">
        <f>SUM(DF52:DI52)</f>
        <v>95.171958225890904</v>
      </c>
      <c r="DI54" s="8"/>
      <c r="DJ54">
        <f>SUM(DJ52:DM52)</f>
        <v>100.410781614472</v>
      </c>
      <c r="DM54" s="8"/>
      <c r="DN54">
        <f>SUM(DN52:DQ52)</f>
        <v>87.313723143019175</v>
      </c>
      <c r="DQ54" s="8"/>
      <c r="DR54">
        <f>SUM(DR52:DU52)</f>
        <v>100.410781614472</v>
      </c>
      <c r="DU54" s="8"/>
      <c r="DV54">
        <f>SUM(DV52:DY52)</f>
        <v>87.313723143019175</v>
      </c>
      <c r="DY54" s="8"/>
      <c r="DZ54">
        <f>SUM(DZ52:EC52)</f>
        <v>109.5696380151609</v>
      </c>
      <c r="EC54" s="8"/>
      <c r="ED54">
        <f>SUM(ED52:EG52)</f>
        <v>95.277946100139928</v>
      </c>
      <c r="EG54" s="8"/>
      <c r="EH54">
        <f>SUM(EH52:EK52)</f>
        <v>109.5696380151609</v>
      </c>
      <c r="EK54" s="8"/>
      <c r="EL54">
        <f>SUM(EL52:EO52)</f>
        <v>95.277946100139928</v>
      </c>
      <c r="EO54" s="8"/>
      <c r="EP54">
        <f>SUM(EP52:ES52)</f>
        <v>100.52260368363383</v>
      </c>
      <c r="ES54" s="8"/>
      <c r="ET54">
        <f>SUM(ET52:EW52)</f>
        <v>87.410959724899016</v>
      </c>
      <c r="EW54" s="8"/>
      <c r="EX54">
        <f>SUM(EX52:FA52)</f>
        <v>100.52260368363383</v>
      </c>
      <c r="FA54" s="8"/>
      <c r="FB54">
        <f>SUM(FB52:FE52)</f>
        <v>87.410959724899016</v>
      </c>
      <c r="FE54" s="8"/>
      <c r="FF54">
        <f>SUM(FF52:FI52)</f>
        <v>110.3186265452609</v>
      </c>
      <c r="FI54" s="8"/>
      <c r="FJ54">
        <f>SUM(FJ52:FM52)</f>
        <v>95.929240474139917</v>
      </c>
      <c r="FM54" s="8"/>
      <c r="FN54">
        <f>SUM(FN52:FQ52)</f>
        <v>110.3186265452609</v>
      </c>
      <c r="FQ54" s="8"/>
      <c r="FR54">
        <f>SUM(FR52:FU52)</f>
        <v>95.929240474139917</v>
      </c>
      <c r="FU54" s="8"/>
      <c r="FV54">
        <f>SUM(FV52:FY52)</f>
        <v>101.20974912409253</v>
      </c>
      <c r="FY54" s="8"/>
      <c r="FZ54">
        <f>SUM(FZ52:GC52)</f>
        <v>88.008477499210926</v>
      </c>
      <c r="GC54" s="8"/>
      <c r="GD54">
        <f>SUM(GD52:GG52)</f>
        <v>101.20974912409253</v>
      </c>
      <c r="GG54" s="8"/>
      <c r="GH54">
        <f>SUM(GH52:GK52)</f>
        <v>88.008477499210926</v>
      </c>
      <c r="GK54" s="8"/>
      <c r="GL54">
        <f>SUM(GL52:GO52)</f>
        <v>100.52260368363386</v>
      </c>
      <c r="GO54" s="8"/>
      <c r="GP54">
        <f>SUM(GP52:GS52)</f>
        <v>87.410959724899001</v>
      </c>
      <c r="GS54" s="8"/>
      <c r="GT54">
        <f>SUM(GT52:GW52)</f>
        <v>100.52260368363386</v>
      </c>
      <c r="GW54" s="8"/>
      <c r="GX54">
        <f>SUM(GX52:HA52)</f>
        <v>87.410959724899001</v>
      </c>
      <c r="HA54" s="8"/>
      <c r="HB54">
        <f>SUM(HB52:HE52)</f>
        <v>92.222572186820017</v>
      </c>
      <c r="HE54" s="8"/>
      <c r="HF54">
        <f>SUM(HF52:HI52)</f>
        <v>80.19354103201745</v>
      </c>
      <c r="HI54" s="8"/>
      <c r="HJ54">
        <f>SUM(HJ52:HM52)</f>
        <v>92.222572186820017</v>
      </c>
      <c r="HM54" s="8"/>
      <c r="HN54">
        <f>SUM(HN52:HQ52)</f>
        <v>80.19354103201745</v>
      </c>
      <c r="HQ54" s="8"/>
      <c r="HR54">
        <f>SUM(HR52:HU52)</f>
        <v>101.20974912409255</v>
      </c>
      <c r="HU54" s="8"/>
      <c r="HV54">
        <f>SUM(HV52:HY52)</f>
        <v>88.008477499210926</v>
      </c>
      <c r="HY54" s="8"/>
      <c r="HZ54">
        <f>SUM(HZ52:IC52)</f>
        <v>101.20974912409255</v>
      </c>
      <c r="IC54" s="8"/>
      <c r="ID54">
        <f>SUM(ID52:IG52)</f>
        <v>88.008477499210926</v>
      </c>
      <c r="IG54" s="8"/>
      <c r="IH54">
        <f>SUM(IH52:IK52)</f>
        <v>92.852980847791301</v>
      </c>
      <c r="IK54" s="8"/>
      <c r="IL54">
        <f>SUM(IL52:IO52)</f>
        <v>80.7417224763403</v>
      </c>
      <c r="IO54" s="8"/>
      <c r="IP54">
        <f>SUM(IP52:IS52)</f>
        <v>92.852980847791301</v>
      </c>
      <c r="IS54" s="8"/>
      <c r="IT54">
        <f>SUM(IT52:IW52)</f>
        <v>80.7417224763403</v>
      </c>
      <c r="IW54" s="8"/>
      <c r="IX54">
        <f>SUM(IX52:JA52)</f>
        <v>103.93692712576465</v>
      </c>
      <c r="JA54" s="8"/>
      <c r="JB54">
        <f>SUM(JB52:JE52)</f>
        <v>90.379936631099724</v>
      </c>
      <c r="JE54" s="8"/>
      <c r="JF54">
        <f>SUM(JF52:JI52)</f>
        <v>103.93692712576465</v>
      </c>
      <c r="JI54" s="8"/>
      <c r="JJ54">
        <f>SUM(JJ52:JM52)</f>
        <v>90.379936631099724</v>
      </c>
      <c r="JM54" s="8"/>
      <c r="JN54">
        <f>SUM(JN52:JQ52)</f>
        <v>95.354979014462955</v>
      </c>
      <c r="JQ54" s="8"/>
      <c r="JR54">
        <f>SUM(JR52:JU52)</f>
        <v>82.917373056054785</v>
      </c>
      <c r="JU54" s="8"/>
      <c r="JV54">
        <f>SUM(JV52:JY52)</f>
        <v>95.354979014462955</v>
      </c>
      <c r="JY54" s="8"/>
      <c r="JZ54">
        <f>SUM(JZ52:KC52)</f>
        <v>82.917373056054785</v>
      </c>
      <c r="KC54" s="8"/>
      <c r="KD54">
        <f>SUM(KD52:KG52)</f>
        <v>104.64741196153882</v>
      </c>
      <c r="KG54" s="8"/>
      <c r="KH54">
        <f>SUM(KH52:KK52)</f>
        <v>90.997749531772911</v>
      </c>
      <c r="KK54" s="8"/>
      <c r="KL54">
        <f>SUM(KL52:KO52)</f>
        <v>104.64741196153882</v>
      </c>
      <c r="KO54" s="8"/>
      <c r="KP54">
        <f>SUM(KP52:KS52)</f>
        <v>20.67741444473635</v>
      </c>
      <c r="KS54" s="8"/>
      <c r="KT54">
        <f>SUM(KT52:KW52)</f>
        <v>96.006799964714475</v>
      </c>
      <c r="KW54" s="8"/>
      <c r="KX54">
        <f>SUM(KX52:LA52)</f>
        <v>83.484173882360466</v>
      </c>
      <c r="LA54" s="8"/>
      <c r="LB54">
        <f>SUM(LB52:LE52)</f>
        <v>96.006799964714475</v>
      </c>
      <c r="LE54" s="8"/>
      <c r="LF54">
        <f>SUM(LF52:LI52)</f>
        <v>83.484173882360466</v>
      </c>
      <c r="LI54" s="8"/>
      <c r="LJ54">
        <f>SUM(LJ52:LM52)</f>
        <v>95.354979014462984</v>
      </c>
      <c r="LM54" s="8"/>
      <c r="LN54">
        <f>SUM(LN52:LQ52)</f>
        <v>82.917373056054785</v>
      </c>
      <c r="LQ54" s="8"/>
      <c r="LR54">
        <f>SUM(LR52:LU52)</f>
        <v>95.354979014462984</v>
      </c>
      <c r="LU54" s="8"/>
      <c r="LV54">
        <f>SUM(LV52:LY52)</f>
        <v>82.917373056054785</v>
      </c>
      <c r="LY54" s="8"/>
      <c r="LZ54">
        <f>SUM(LZ52:MC52)</f>
        <v>87.481632123360512</v>
      </c>
      <c r="MC54" s="8"/>
      <c r="MD54">
        <f>SUM(MD52:MG52)</f>
        <v>76.070984455096138</v>
      </c>
      <c r="MG54" s="8"/>
      <c r="MH54">
        <f>SUM(MH52:MK52)</f>
        <v>87.481632123360512</v>
      </c>
      <c r="MK54" s="8"/>
      <c r="ML54">
        <f>SUM(ML52:MO52)</f>
        <v>76.070984455096138</v>
      </c>
      <c r="MO54" s="8"/>
      <c r="MP54">
        <f>SUM(MP52:MS52)</f>
        <v>96.006799964714503</v>
      </c>
      <c r="MS54" s="8"/>
      <c r="MT54">
        <f>SUM(MT52:MW52)</f>
        <v>83.484173882360466</v>
      </c>
      <c r="MW54" s="8"/>
      <c r="MX54">
        <f>SUM(MX52:NA52)</f>
        <v>96.006799964714503</v>
      </c>
      <c r="NA54" s="8"/>
      <c r="NB54">
        <f>SUM(NB52:NE52)</f>
        <v>83.484173882360466</v>
      </c>
      <c r="NE54" s="8"/>
      <c r="NF54">
        <f>SUM(NF52:NI52)</f>
        <v>88.079632995150902</v>
      </c>
      <c r="NI54" s="8"/>
      <c r="NJ54">
        <f>SUM(NJ52:NM52)</f>
        <v>76.590985213174733</v>
      </c>
      <c r="NM54" s="8"/>
      <c r="NN54">
        <f>SUM(NN52:NQ52)</f>
        <v>88.079632995150902</v>
      </c>
      <c r="NQ54" s="8"/>
      <c r="NR54">
        <f>SUM(NR52:NU52)</f>
        <v>76.590985213174733</v>
      </c>
      <c r="NU54" s="8"/>
      <c r="NV54">
        <f>SUM(NV52:NY52)</f>
        <v>96.113717557158708</v>
      </c>
      <c r="NY54" s="8"/>
      <c r="NZ54">
        <f>SUM(NZ52:OC52)</f>
        <v>83.577145701877157</v>
      </c>
      <c r="OC54" s="8"/>
      <c r="OD54">
        <f>SUM(OD52:OG52)</f>
        <v>96.113717557158708</v>
      </c>
      <c r="OG54" s="8"/>
      <c r="OH54">
        <f>SUM(OH52:OK52)</f>
        <v>83.577145701877157</v>
      </c>
      <c r="OK54" s="8"/>
      <c r="OL54">
        <f>SUM(OL52:OO52)</f>
        <v>88.17772252950337</v>
      </c>
      <c r="OO54" s="8"/>
      <c r="OP54">
        <f>SUM(OP52:OS52)</f>
        <v>76.676280460437752</v>
      </c>
      <c r="OS54" s="8"/>
      <c r="OT54">
        <f>SUM(OT52:OW52)</f>
        <v>88.17772252950337</v>
      </c>
      <c r="OW54" s="8"/>
      <c r="OX54">
        <f>SUM(OX52:PA52)</f>
        <v>76.676280460437752</v>
      </c>
      <c r="PA54" s="8"/>
      <c r="PB54">
        <f>SUM(PB52:PE52)</f>
        <v>96.770725039702569</v>
      </c>
      <c r="PE54" s="8"/>
      <c r="PF54">
        <f>SUM(PF52:PI52)</f>
        <v>84.148456556263113</v>
      </c>
      <c r="PI54" s="8"/>
      <c r="PJ54">
        <f>SUM(PJ52:PM52)</f>
        <v>96.770725039702569</v>
      </c>
      <c r="PM54" s="8"/>
      <c r="PN54">
        <f>SUM(PN52:PQ52)</f>
        <v>84.148456556263113</v>
      </c>
      <c r="PQ54" s="8"/>
      <c r="PR54">
        <f>SUM(PR52:PU52)</f>
        <v>88.780481687800489</v>
      </c>
      <c r="PU54" s="8"/>
      <c r="PV54">
        <f>SUM(PV52:PY52)</f>
        <v>77.200418858956979</v>
      </c>
      <c r="PY54" s="8"/>
      <c r="PZ54">
        <f>SUM(PZ52:QC52)</f>
        <v>88.780481687800489</v>
      </c>
      <c r="QC54" s="8"/>
      <c r="QD54">
        <f>SUM(QD52:QG52)</f>
        <v>77.200418858956979</v>
      </c>
      <c r="QG54" s="8"/>
      <c r="QH54">
        <f>SUM(QH52:QK52)</f>
        <v>88.177722529503399</v>
      </c>
      <c r="QK54" s="8"/>
      <c r="QL54">
        <f>SUM(QL52:QO52)</f>
        <v>76.676280460437738</v>
      </c>
      <c r="QO54" s="8"/>
      <c r="QP54">
        <f>SUM(QP52:QS52)</f>
        <v>88.177722529503399</v>
      </c>
      <c r="QS54" s="8"/>
      <c r="QT54">
        <f>SUM(QT52:QW52)</f>
        <v>76.676280460437738</v>
      </c>
      <c r="QW54" s="8"/>
      <c r="QX54">
        <f>SUM(QX52:RA52)</f>
        <v>80.896993146333372</v>
      </c>
      <c r="RA54" s="8"/>
      <c r="RB54">
        <f>SUM(RB52:RE52)</f>
        <v>70.345211431594265</v>
      </c>
      <c r="RE54" s="8"/>
      <c r="RF54">
        <f>SUM(RF52:RI52)</f>
        <v>80.896993146333372</v>
      </c>
      <c r="RI54" s="8"/>
      <c r="RJ54">
        <f>SUM(RJ52:RM52)</f>
        <v>70.345211431594265</v>
      </c>
      <c r="RM54" s="8"/>
      <c r="RN54">
        <f>SUM(RN52:RQ52)</f>
        <v>88.780481687800503</v>
      </c>
      <c r="RQ54" s="8"/>
      <c r="RR54">
        <f>SUM(RR52:RU52)</f>
        <v>77.200418858956965</v>
      </c>
      <c r="RU54" s="8"/>
      <c r="RV54">
        <f>SUM(RV52:RY52)</f>
        <v>88.780481687800503</v>
      </c>
      <c r="RY54" s="8"/>
      <c r="RZ54">
        <f>SUM(RZ52:SC52)</f>
        <v>77.200418858956965</v>
      </c>
      <c r="SC54" s="8"/>
      <c r="SD54">
        <f>SUM(SD52:SG52)</f>
        <v>81.449983199816955</v>
      </c>
      <c r="SG54" s="8"/>
      <c r="SH54">
        <f>SUM(SH52:SK52)</f>
        <v>70.826072347666951</v>
      </c>
      <c r="SK54" s="8"/>
      <c r="SL54">
        <f>SUM(SL52:SO52)</f>
        <v>81.449983199816955</v>
      </c>
      <c r="SO54" s="8"/>
      <c r="SP54">
        <f>SUM(SP52:SS52)</f>
        <v>70.826072347666951</v>
      </c>
      <c r="SS54" s="8"/>
      <c r="ST54" s="5"/>
    </row>
    <row r="56" spans="1:514" ht="15.75" customHeight="1" x14ac:dyDescent="0.2">
      <c r="A56" s="5" t="s">
        <v>80</v>
      </c>
      <c r="B56" s="23">
        <v>3.67</v>
      </c>
      <c r="F56" s="23">
        <v>3.67</v>
      </c>
      <c r="J56" s="23">
        <v>3.67</v>
      </c>
      <c r="N56" s="23">
        <v>3.67</v>
      </c>
      <c r="R56" s="23">
        <v>3.67</v>
      </c>
      <c r="V56" s="23">
        <v>3.67</v>
      </c>
      <c r="Z56" s="23">
        <v>3.67</v>
      </c>
      <c r="AD56" s="23">
        <v>3.67</v>
      </c>
      <c r="AH56" s="23">
        <v>3.67</v>
      </c>
      <c r="AK56" s="8"/>
      <c r="AL56" s="23">
        <v>3.67</v>
      </c>
      <c r="AO56" s="8"/>
      <c r="AP56" s="23">
        <v>3.67</v>
      </c>
      <c r="AS56" s="8"/>
      <c r="AT56" s="23">
        <v>3.67</v>
      </c>
      <c r="AW56" s="8"/>
      <c r="AX56" s="23">
        <v>3.67</v>
      </c>
      <c r="BA56" s="8"/>
      <c r="BB56" s="23">
        <v>3.67</v>
      </c>
      <c r="BE56" s="8"/>
      <c r="BF56" s="23">
        <v>3.67</v>
      </c>
      <c r="BI56" s="8"/>
      <c r="BJ56" s="23">
        <v>3.67</v>
      </c>
      <c r="BM56" s="8"/>
      <c r="BN56" s="23">
        <v>3.67</v>
      </c>
      <c r="BQ56" s="8"/>
      <c r="BR56" s="23">
        <v>3.67</v>
      </c>
      <c r="BU56" s="8"/>
      <c r="BV56" s="23">
        <v>3.67</v>
      </c>
      <c r="BY56" s="8"/>
      <c r="BZ56" s="23">
        <v>3.67</v>
      </c>
      <c r="CC56" s="8"/>
      <c r="CD56" s="23">
        <v>3.67</v>
      </c>
      <c r="CG56" s="8"/>
      <c r="CH56" s="23">
        <v>3.67</v>
      </c>
      <c r="CK56" s="8"/>
      <c r="CL56" s="23">
        <v>3.67</v>
      </c>
      <c r="CO56" s="8"/>
      <c r="CP56" s="23">
        <v>3.67</v>
      </c>
      <c r="CS56" s="8"/>
      <c r="CT56" s="23">
        <v>3.67</v>
      </c>
      <c r="CW56" s="8"/>
      <c r="CX56" s="23">
        <v>3.67</v>
      </c>
      <c r="DA56" s="8"/>
      <c r="DB56" s="23">
        <v>3.67</v>
      </c>
      <c r="DE56" s="8"/>
      <c r="DF56" s="23">
        <v>3.67</v>
      </c>
      <c r="DI56" s="8"/>
      <c r="DJ56" s="23">
        <v>3.67</v>
      </c>
      <c r="DM56" s="8"/>
      <c r="DN56" s="23">
        <v>3.67</v>
      </c>
      <c r="DQ56" s="8"/>
      <c r="DR56" s="23">
        <v>3.67</v>
      </c>
      <c r="DU56" s="8"/>
      <c r="DV56" s="23">
        <v>3.67</v>
      </c>
      <c r="DY56" s="8"/>
      <c r="DZ56" s="23">
        <v>3.67</v>
      </c>
      <c r="EC56" s="8"/>
      <c r="ED56" s="23">
        <v>3.67</v>
      </c>
      <c r="EG56" s="8"/>
      <c r="EH56" s="23">
        <v>3.67</v>
      </c>
      <c r="EK56" s="8"/>
      <c r="EL56" s="23">
        <v>3.67</v>
      </c>
      <c r="EO56" s="8"/>
      <c r="EP56" s="23">
        <v>3.67</v>
      </c>
      <c r="ES56" s="8"/>
      <c r="ET56" s="23">
        <v>3.67</v>
      </c>
      <c r="EW56" s="8"/>
      <c r="EX56" s="23">
        <v>3.67</v>
      </c>
      <c r="FA56" s="8"/>
      <c r="FB56" s="23">
        <v>3.67</v>
      </c>
      <c r="FE56" s="8"/>
      <c r="FF56" s="23">
        <v>3.67</v>
      </c>
      <c r="FI56" s="8"/>
      <c r="FJ56" s="23">
        <v>3.67</v>
      </c>
      <c r="FM56" s="8"/>
      <c r="FN56" s="23">
        <v>3.67</v>
      </c>
      <c r="FQ56" s="8"/>
      <c r="FR56" s="23">
        <v>3.67</v>
      </c>
      <c r="FU56" s="8"/>
      <c r="FV56" s="23">
        <v>3.67</v>
      </c>
      <c r="FY56" s="8"/>
      <c r="FZ56" s="23">
        <v>3.67</v>
      </c>
      <c r="GC56" s="8"/>
      <c r="GD56" s="23">
        <v>3.67</v>
      </c>
      <c r="GG56" s="8"/>
      <c r="GH56" s="23">
        <v>3.67</v>
      </c>
      <c r="GK56" s="8"/>
      <c r="GL56" s="23">
        <v>3.67</v>
      </c>
      <c r="GO56" s="8"/>
      <c r="GP56" s="23">
        <v>3.67</v>
      </c>
      <c r="GS56" s="8"/>
      <c r="GT56" s="23">
        <v>3.67</v>
      </c>
      <c r="GW56" s="8"/>
      <c r="GX56" s="23">
        <v>3.67</v>
      </c>
      <c r="HA56" s="8"/>
      <c r="HB56" s="23">
        <v>3.67</v>
      </c>
      <c r="HE56" s="8"/>
      <c r="HF56" s="23">
        <v>3.67</v>
      </c>
      <c r="HI56" s="8"/>
      <c r="HJ56" s="23">
        <v>3.67</v>
      </c>
      <c r="HM56" s="8"/>
      <c r="HN56" s="23">
        <v>3.67</v>
      </c>
      <c r="HQ56" s="8"/>
      <c r="HR56" s="23">
        <v>3.67</v>
      </c>
      <c r="HU56" s="8"/>
      <c r="HV56" s="23">
        <v>3.67</v>
      </c>
      <c r="HY56" s="8"/>
      <c r="HZ56" s="23">
        <v>3.67</v>
      </c>
      <c r="IC56" s="8"/>
      <c r="ID56" s="23">
        <v>3.67</v>
      </c>
      <c r="IG56" s="8"/>
      <c r="IH56" s="23">
        <v>3.67</v>
      </c>
      <c r="IK56" s="8"/>
      <c r="IL56" s="23">
        <v>3.67</v>
      </c>
      <c r="IO56" s="8"/>
      <c r="IP56" s="23">
        <v>3.67</v>
      </c>
      <c r="IS56" s="8"/>
      <c r="IT56" s="23">
        <v>3.67</v>
      </c>
      <c r="IW56" s="8"/>
      <c r="IX56" s="23">
        <v>3.67</v>
      </c>
      <c r="JA56" s="8"/>
      <c r="JB56" s="23">
        <v>3.67</v>
      </c>
      <c r="JE56" s="8"/>
      <c r="JF56" s="23">
        <v>3.67</v>
      </c>
      <c r="JI56" s="8"/>
      <c r="JJ56" s="23">
        <v>3.67</v>
      </c>
      <c r="JM56" s="8"/>
      <c r="JN56" s="23">
        <v>3.67</v>
      </c>
      <c r="JQ56" s="8"/>
      <c r="JR56" s="23">
        <v>3.67</v>
      </c>
      <c r="JU56" s="8"/>
      <c r="JV56" s="23">
        <v>3.67</v>
      </c>
      <c r="JY56" s="8"/>
      <c r="JZ56" s="23">
        <v>3.67</v>
      </c>
      <c r="KC56" s="8"/>
      <c r="KD56" s="23">
        <v>3.67</v>
      </c>
      <c r="KG56" s="8"/>
      <c r="KH56" s="23">
        <v>3.67</v>
      </c>
      <c r="KK56" s="8"/>
      <c r="KL56" s="23">
        <v>3.67</v>
      </c>
      <c r="KO56" s="8"/>
      <c r="KP56" s="23">
        <v>3.67</v>
      </c>
      <c r="KS56" s="8"/>
      <c r="KT56" s="23">
        <v>3.67</v>
      </c>
      <c r="KW56" s="8"/>
      <c r="KX56" s="23">
        <v>3.67</v>
      </c>
      <c r="LA56" s="8"/>
      <c r="LB56" s="23">
        <v>3.67</v>
      </c>
      <c r="LE56" s="8"/>
      <c r="LF56" s="23">
        <v>3.67</v>
      </c>
      <c r="LI56" s="8"/>
      <c r="LJ56" s="23">
        <v>3.67</v>
      </c>
      <c r="LM56" s="8"/>
      <c r="LN56" s="23">
        <v>3.67</v>
      </c>
      <c r="LQ56" s="8"/>
      <c r="LR56" s="23">
        <v>3.67</v>
      </c>
      <c r="LU56" s="8"/>
      <c r="LV56" s="23">
        <v>3.67</v>
      </c>
      <c r="LY56" s="8"/>
      <c r="LZ56" s="23">
        <v>3.67</v>
      </c>
      <c r="MC56" s="8"/>
      <c r="MD56" s="23">
        <v>3.67</v>
      </c>
      <c r="MG56" s="8"/>
      <c r="MH56" s="23">
        <v>3.67</v>
      </c>
      <c r="MK56" s="8"/>
      <c r="ML56" s="23">
        <v>3.67</v>
      </c>
      <c r="MO56" s="8"/>
      <c r="MP56" s="23">
        <v>3.67</v>
      </c>
      <c r="MS56" s="8"/>
      <c r="MT56" s="23">
        <v>3.67</v>
      </c>
      <c r="MW56" s="8"/>
      <c r="MX56" s="23">
        <v>3.67</v>
      </c>
      <c r="NA56" s="8"/>
      <c r="NB56" s="23">
        <v>3.67</v>
      </c>
      <c r="NE56" s="8"/>
      <c r="NF56" s="23">
        <v>3.67</v>
      </c>
      <c r="NI56" s="8"/>
      <c r="NJ56" s="23">
        <v>3.67</v>
      </c>
      <c r="NM56" s="8"/>
      <c r="NN56" s="23">
        <v>3.67</v>
      </c>
      <c r="NQ56" s="8"/>
      <c r="NR56" s="23">
        <v>3.67</v>
      </c>
      <c r="NU56" s="8"/>
      <c r="NV56" s="23">
        <v>3.67</v>
      </c>
      <c r="NY56" s="8"/>
      <c r="NZ56" s="23">
        <v>3.67</v>
      </c>
      <c r="OC56" s="8"/>
      <c r="OD56" s="23">
        <v>3.67</v>
      </c>
      <c r="OG56" s="8"/>
      <c r="OH56" s="23">
        <v>3.67</v>
      </c>
      <c r="OK56" s="8"/>
      <c r="OL56" s="23">
        <v>3.67</v>
      </c>
      <c r="OO56" s="8"/>
      <c r="OP56" s="23">
        <v>3.67</v>
      </c>
      <c r="OS56" s="8"/>
      <c r="OT56" s="23">
        <v>3.67</v>
      </c>
      <c r="OW56" s="8"/>
      <c r="OX56" s="23">
        <v>3.67</v>
      </c>
      <c r="PA56" s="8"/>
      <c r="PB56" s="23">
        <v>3.67</v>
      </c>
      <c r="PE56" s="8"/>
      <c r="PF56" s="23">
        <v>3.67</v>
      </c>
      <c r="PI56" s="8"/>
      <c r="PJ56" s="23">
        <v>3.67</v>
      </c>
      <c r="PM56" s="8"/>
      <c r="PN56" s="23">
        <v>3.67</v>
      </c>
      <c r="PQ56" s="8"/>
      <c r="PR56" s="23">
        <v>3.67</v>
      </c>
      <c r="PU56" s="8"/>
      <c r="PV56" s="23">
        <v>3.67</v>
      </c>
      <c r="PY56" s="8"/>
      <c r="PZ56" s="23">
        <v>3.67</v>
      </c>
      <c r="QC56" s="8"/>
      <c r="QD56" s="23">
        <v>3.67</v>
      </c>
      <c r="QG56" s="8"/>
      <c r="QH56" s="23">
        <v>3.67</v>
      </c>
      <c r="QK56" s="8"/>
      <c r="QL56" s="23">
        <v>3.67</v>
      </c>
      <c r="QO56" s="8"/>
      <c r="QP56" s="23">
        <v>3.67</v>
      </c>
      <c r="QS56" s="8"/>
      <c r="QT56" s="23">
        <v>3.67</v>
      </c>
      <c r="QW56" s="8"/>
      <c r="QX56" s="23">
        <v>3.67</v>
      </c>
      <c r="RA56" s="8"/>
      <c r="RB56" s="23">
        <v>3.67</v>
      </c>
      <c r="RE56" s="8"/>
      <c r="RF56" s="23">
        <v>3.67</v>
      </c>
      <c r="RI56" s="8"/>
      <c r="RJ56" s="23">
        <v>3.67</v>
      </c>
      <c r="RM56" s="8"/>
      <c r="RN56" s="23">
        <v>3.67</v>
      </c>
      <c r="RQ56" s="8"/>
      <c r="RR56" s="23">
        <v>3.67</v>
      </c>
      <c r="RU56" s="8"/>
      <c r="RV56" s="23">
        <v>3.67</v>
      </c>
      <c r="RY56" s="8"/>
      <c r="RZ56" s="23">
        <v>3.67</v>
      </c>
      <c r="SC56" s="8"/>
      <c r="SD56" s="23">
        <v>3.67</v>
      </c>
      <c r="SG56" s="8"/>
      <c r="SH56" s="23">
        <v>3.67</v>
      </c>
      <c r="SK56" s="8"/>
      <c r="SL56" s="23">
        <v>3.67</v>
      </c>
      <c r="SO56" s="8"/>
      <c r="SP56" s="23">
        <v>3.67</v>
      </c>
      <c r="SS56" s="8"/>
    </row>
    <row r="57" spans="1:514" ht="15.75" customHeight="1" x14ac:dyDescent="0.2">
      <c r="A57" s="5" t="s">
        <v>79</v>
      </c>
      <c r="B57">
        <v>0.28000000000000003</v>
      </c>
      <c r="F57">
        <v>0.28000000000000003</v>
      </c>
      <c r="J57">
        <v>0.28000000000000003</v>
      </c>
      <c r="N57">
        <v>0.28000000000000003</v>
      </c>
      <c r="R57">
        <v>0.28000000000000003</v>
      </c>
      <c r="V57">
        <v>0.28000000000000003</v>
      </c>
      <c r="Z57">
        <v>0.28000000000000003</v>
      </c>
      <c r="AD57">
        <v>0.28000000000000003</v>
      </c>
      <c r="AH57">
        <v>0.28000000000000003</v>
      </c>
      <c r="AK57" s="8"/>
      <c r="AL57">
        <v>0.28000000000000003</v>
      </c>
      <c r="AO57" s="8"/>
      <c r="AP57">
        <v>0.28000000000000003</v>
      </c>
      <c r="AS57" s="8"/>
      <c r="AT57">
        <v>0.28000000000000003</v>
      </c>
      <c r="AW57" s="8"/>
      <c r="AX57">
        <v>0.28000000000000003</v>
      </c>
      <c r="BA57" s="8"/>
      <c r="BB57">
        <v>0.28000000000000003</v>
      </c>
      <c r="BE57" s="8"/>
      <c r="BF57">
        <v>0.28000000000000003</v>
      </c>
      <c r="BI57" s="8"/>
      <c r="BJ57">
        <v>0.28000000000000003</v>
      </c>
      <c r="BM57" s="8"/>
      <c r="BN57">
        <v>0.28000000000000003</v>
      </c>
      <c r="BQ57" s="8"/>
      <c r="BR57">
        <v>0.28000000000000003</v>
      </c>
      <c r="BU57" s="8"/>
      <c r="BV57">
        <v>0.28000000000000003</v>
      </c>
      <c r="BY57" s="8"/>
      <c r="BZ57">
        <v>0.28000000000000003</v>
      </c>
      <c r="CC57" s="8"/>
      <c r="CD57">
        <v>0.28000000000000003</v>
      </c>
      <c r="CG57" s="8"/>
      <c r="CH57">
        <v>0.28000000000000003</v>
      </c>
      <c r="CK57" s="8"/>
      <c r="CL57">
        <v>0.28000000000000003</v>
      </c>
      <c r="CO57" s="8"/>
      <c r="CP57">
        <v>0.28000000000000003</v>
      </c>
      <c r="CS57" s="8"/>
      <c r="CT57">
        <v>0.28000000000000003</v>
      </c>
      <c r="CW57" s="8"/>
      <c r="CX57">
        <v>0.28000000000000003</v>
      </c>
      <c r="DA57" s="8"/>
      <c r="DB57">
        <v>0.28000000000000003</v>
      </c>
      <c r="DE57" s="8"/>
      <c r="DF57">
        <v>0.28000000000000003</v>
      </c>
      <c r="DI57" s="8"/>
      <c r="DJ57">
        <v>0.28000000000000003</v>
      </c>
      <c r="DM57" s="8"/>
      <c r="DN57">
        <v>0.28000000000000003</v>
      </c>
      <c r="DQ57" s="8"/>
      <c r="DR57">
        <v>0.28000000000000003</v>
      </c>
      <c r="DU57" s="8"/>
      <c r="DV57">
        <v>0.28000000000000003</v>
      </c>
      <c r="DY57" s="8"/>
      <c r="DZ57">
        <v>0.28000000000000003</v>
      </c>
      <c r="EC57" s="8"/>
      <c r="ED57">
        <v>0.28000000000000003</v>
      </c>
      <c r="EG57" s="8"/>
      <c r="EH57">
        <v>0.28000000000000003</v>
      </c>
      <c r="EK57" s="8"/>
      <c r="EL57">
        <v>0.28000000000000003</v>
      </c>
      <c r="EO57" s="8"/>
      <c r="EP57">
        <v>0.28000000000000003</v>
      </c>
      <c r="ES57" s="8"/>
      <c r="ET57">
        <v>0.28000000000000003</v>
      </c>
      <c r="EW57" s="8"/>
      <c r="EX57">
        <v>0.28000000000000003</v>
      </c>
      <c r="FA57" s="8"/>
      <c r="FB57">
        <v>0.28000000000000003</v>
      </c>
      <c r="FE57" s="8"/>
      <c r="FF57">
        <v>0.28000000000000003</v>
      </c>
      <c r="FI57" s="8"/>
      <c r="FJ57">
        <v>0.28000000000000003</v>
      </c>
      <c r="FM57" s="8"/>
      <c r="FN57">
        <v>0.28000000000000003</v>
      </c>
      <c r="FQ57" s="8"/>
      <c r="FR57">
        <v>0.28000000000000003</v>
      </c>
      <c r="FU57" s="8"/>
      <c r="FV57">
        <v>0.28000000000000003</v>
      </c>
      <c r="FY57" s="8"/>
      <c r="FZ57">
        <v>0.28000000000000003</v>
      </c>
      <c r="GC57" s="8"/>
      <c r="GD57">
        <v>0.28000000000000003</v>
      </c>
      <c r="GG57" s="8"/>
      <c r="GH57">
        <v>0.28000000000000003</v>
      </c>
      <c r="GK57" s="8"/>
      <c r="GL57">
        <v>0.28000000000000003</v>
      </c>
      <c r="GO57" s="8"/>
      <c r="GP57">
        <v>0.28000000000000003</v>
      </c>
      <c r="GS57" s="8"/>
      <c r="GT57">
        <v>0.28000000000000003</v>
      </c>
      <c r="GW57" s="8"/>
      <c r="GX57">
        <v>0.28000000000000003</v>
      </c>
      <c r="HA57" s="8"/>
      <c r="HB57">
        <v>0.28000000000000003</v>
      </c>
      <c r="HE57" s="8"/>
      <c r="HF57">
        <v>0.28000000000000003</v>
      </c>
      <c r="HI57" s="8"/>
      <c r="HJ57">
        <v>0.28000000000000003</v>
      </c>
      <c r="HM57" s="8"/>
      <c r="HN57">
        <v>0.28000000000000003</v>
      </c>
      <c r="HQ57" s="8"/>
      <c r="HR57">
        <v>0.28000000000000003</v>
      </c>
      <c r="HU57" s="8"/>
      <c r="HV57">
        <v>0.28000000000000003</v>
      </c>
      <c r="HY57" s="8"/>
      <c r="HZ57">
        <v>0.28000000000000003</v>
      </c>
      <c r="IC57" s="8"/>
      <c r="ID57">
        <v>0.28000000000000003</v>
      </c>
      <c r="IG57" s="8"/>
      <c r="IH57">
        <v>0.28000000000000003</v>
      </c>
      <c r="IK57" s="8"/>
      <c r="IL57">
        <v>0.28000000000000003</v>
      </c>
      <c r="IO57" s="8"/>
      <c r="IP57">
        <v>0.28000000000000003</v>
      </c>
      <c r="IS57" s="8"/>
      <c r="IT57">
        <v>0.28000000000000003</v>
      </c>
      <c r="IW57" s="8"/>
      <c r="IX57">
        <v>0.28000000000000003</v>
      </c>
      <c r="JA57" s="8"/>
      <c r="JB57">
        <v>0.28000000000000003</v>
      </c>
      <c r="JE57" s="8"/>
      <c r="JF57">
        <v>0.28000000000000003</v>
      </c>
      <c r="JI57" s="8"/>
      <c r="JJ57">
        <v>0.28000000000000003</v>
      </c>
      <c r="JM57" s="8"/>
      <c r="JN57">
        <v>0.28000000000000003</v>
      </c>
      <c r="JQ57" s="8"/>
      <c r="JR57">
        <v>0.28000000000000003</v>
      </c>
      <c r="JU57" s="8"/>
      <c r="JV57">
        <v>0.28000000000000003</v>
      </c>
      <c r="JY57" s="8"/>
      <c r="JZ57">
        <v>0.28000000000000003</v>
      </c>
      <c r="KC57" s="8"/>
      <c r="KD57">
        <v>0.28000000000000003</v>
      </c>
      <c r="KG57" s="8"/>
      <c r="KH57">
        <v>0.28000000000000003</v>
      </c>
      <c r="KK57" s="8"/>
      <c r="KL57">
        <v>0.28000000000000003</v>
      </c>
      <c r="KO57" s="8"/>
      <c r="KP57">
        <v>0.28000000000000003</v>
      </c>
      <c r="KS57" s="8"/>
      <c r="KT57">
        <v>0.28000000000000003</v>
      </c>
      <c r="KW57" s="8"/>
      <c r="KX57">
        <v>0.28000000000000003</v>
      </c>
      <c r="LA57" s="8"/>
      <c r="LB57">
        <v>0.28000000000000003</v>
      </c>
      <c r="LE57" s="8"/>
      <c r="LF57">
        <v>0.28000000000000003</v>
      </c>
      <c r="LI57" s="8"/>
      <c r="LJ57">
        <v>0.28000000000000003</v>
      </c>
      <c r="LM57" s="8"/>
      <c r="LN57">
        <v>0.28000000000000003</v>
      </c>
      <c r="LQ57" s="8"/>
      <c r="LR57">
        <v>0.28000000000000003</v>
      </c>
      <c r="LU57" s="8"/>
      <c r="LV57">
        <v>0.28000000000000003</v>
      </c>
      <c r="LY57" s="8"/>
      <c r="LZ57">
        <v>0.28000000000000003</v>
      </c>
      <c r="MC57" s="8"/>
      <c r="MD57">
        <v>0.28000000000000003</v>
      </c>
      <c r="MG57" s="8"/>
      <c r="MH57">
        <v>0.28000000000000003</v>
      </c>
      <c r="MK57" s="8"/>
      <c r="ML57">
        <v>0.28000000000000003</v>
      </c>
      <c r="MO57" s="8"/>
      <c r="MP57">
        <v>0.28000000000000003</v>
      </c>
      <c r="MS57" s="8"/>
      <c r="MT57">
        <v>0.28000000000000003</v>
      </c>
      <c r="MW57" s="8"/>
      <c r="MX57">
        <v>0.28000000000000003</v>
      </c>
      <c r="NA57" s="8"/>
      <c r="NB57">
        <v>0.28000000000000003</v>
      </c>
      <c r="NE57" s="8"/>
      <c r="NF57">
        <v>0.28000000000000003</v>
      </c>
      <c r="NI57" s="8"/>
      <c r="NJ57">
        <v>0.28000000000000003</v>
      </c>
      <c r="NM57" s="8"/>
      <c r="NN57">
        <v>0.28000000000000003</v>
      </c>
      <c r="NQ57" s="8"/>
      <c r="NR57">
        <v>0.28000000000000003</v>
      </c>
      <c r="NU57" s="8"/>
      <c r="NV57">
        <v>0.28000000000000003</v>
      </c>
      <c r="NY57" s="8"/>
      <c r="NZ57">
        <v>0.28000000000000003</v>
      </c>
      <c r="OC57" s="8"/>
      <c r="OD57">
        <v>0.28000000000000003</v>
      </c>
      <c r="OG57" s="8"/>
      <c r="OH57">
        <v>0.28000000000000003</v>
      </c>
      <c r="OK57" s="8"/>
      <c r="OL57">
        <v>0.28000000000000003</v>
      </c>
      <c r="OO57" s="8"/>
      <c r="OP57">
        <v>0.28000000000000003</v>
      </c>
      <c r="OS57" s="8"/>
      <c r="OT57">
        <v>0.28000000000000003</v>
      </c>
      <c r="OW57" s="8"/>
      <c r="OX57">
        <v>0.28000000000000003</v>
      </c>
      <c r="PA57" s="8"/>
      <c r="PB57">
        <v>0.28000000000000003</v>
      </c>
      <c r="PE57" s="8"/>
      <c r="PF57">
        <v>0.28000000000000003</v>
      </c>
      <c r="PI57" s="8"/>
      <c r="PJ57">
        <v>0.28000000000000003</v>
      </c>
      <c r="PM57" s="8"/>
      <c r="PN57">
        <v>0.28000000000000003</v>
      </c>
      <c r="PQ57" s="8"/>
      <c r="PR57">
        <v>0.28000000000000003</v>
      </c>
      <c r="PU57" s="8"/>
      <c r="PV57">
        <v>0.28000000000000003</v>
      </c>
      <c r="PY57" s="8"/>
      <c r="PZ57">
        <v>0.28000000000000003</v>
      </c>
      <c r="QC57" s="8"/>
      <c r="QD57">
        <v>0.28000000000000003</v>
      </c>
      <c r="QG57" s="8"/>
      <c r="QH57">
        <v>0.28000000000000003</v>
      </c>
      <c r="QK57" s="8"/>
      <c r="QL57">
        <v>0.28000000000000003</v>
      </c>
      <c r="QO57" s="8"/>
      <c r="QP57">
        <v>0.28000000000000003</v>
      </c>
      <c r="QS57" s="8"/>
      <c r="QT57">
        <v>0.28000000000000003</v>
      </c>
      <c r="QW57" s="8"/>
      <c r="QX57">
        <v>0.28000000000000003</v>
      </c>
      <c r="RA57" s="8"/>
      <c r="RB57">
        <v>0.28000000000000003</v>
      </c>
      <c r="RE57" s="8"/>
      <c r="RF57">
        <v>0.28000000000000003</v>
      </c>
      <c r="RI57" s="8"/>
      <c r="RJ57">
        <v>0.28000000000000003</v>
      </c>
      <c r="RM57" s="8"/>
      <c r="RN57">
        <v>0.28000000000000003</v>
      </c>
      <c r="RQ57" s="8"/>
      <c r="RR57">
        <v>0.28000000000000003</v>
      </c>
      <c r="RU57" s="8"/>
      <c r="RV57">
        <v>0.28000000000000003</v>
      </c>
      <c r="RY57" s="8"/>
      <c r="RZ57">
        <v>0.28000000000000003</v>
      </c>
      <c r="SC57" s="8"/>
      <c r="SD57">
        <v>0.28000000000000003</v>
      </c>
      <c r="SG57" s="8"/>
      <c r="SH57">
        <v>0.28000000000000003</v>
      </c>
      <c r="SK57" s="8"/>
      <c r="SL57">
        <v>0.28000000000000003</v>
      </c>
      <c r="SO57" s="8"/>
      <c r="SP57">
        <v>0.28000000000000003</v>
      </c>
      <c r="SS57" s="8"/>
    </row>
    <row r="58" spans="1:514" ht="15.75" customHeight="1" x14ac:dyDescent="0.2">
      <c r="A58" s="5" t="s">
        <v>81</v>
      </c>
      <c r="B58">
        <f>$B$57 + 0.02*$B$19</f>
        <v>0.74879999999999991</v>
      </c>
      <c r="F58">
        <f>$B$57 + 0.02*$B$19</f>
        <v>0.74879999999999991</v>
      </c>
      <c r="J58">
        <f>$B$57 + 0.02*$B$19</f>
        <v>0.74879999999999991</v>
      </c>
      <c r="N58">
        <f>$B$57 + 0.02*$B$19</f>
        <v>0.74879999999999991</v>
      </c>
      <c r="R58">
        <f>$B$57 + 0.02*$B$19</f>
        <v>0.74879999999999991</v>
      </c>
      <c r="V58">
        <f>$B$57 + 0.02*$B$19</f>
        <v>0.74879999999999991</v>
      </c>
      <c r="Z58">
        <f>$B$57 + 0.02*$B$19</f>
        <v>0.74879999999999991</v>
      </c>
      <c r="AD58">
        <f>$B$57 + 0.02*$B$19</f>
        <v>0.74879999999999991</v>
      </c>
      <c r="AH58">
        <f>$B$57 + 0.02*$B$19</f>
        <v>0.74879999999999991</v>
      </c>
      <c r="AK58" s="8"/>
      <c r="AL58">
        <f>$B$57 + 0.02*$B$19</f>
        <v>0.74879999999999991</v>
      </c>
      <c r="AO58" s="8"/>
      <c r="AP58">
        <f>$B$57 + 0.02*$B$19</f>
        <v>0.74879999999999991</v>
      </c>
      <c r="AS58" s="8"/>
      <c r="AT58">
        <f>$B$57 + 0.02*$B$19</f>
        <v>0.74879999999999991</v>
      </c>
      <c r="AW58" s="8"/>
      <c r="AX58">
        <f>$B$57 + 0.02*$B$19</f>
        <v>0.74879999999999991</v>
      </c>
      <c r="BA58" s="8"/>
      <c r="BB58">
        <f>$B$57 + 0.02*$B$19</f>
        <v>0.74879999999999991</v>
      </c>
      <c r="BE58" s="8"/>
      <c r="BF58">
        <f>$B$57 + 0.02*$B$19</f>
        <v>0.74879999999999991</v>
      </c>
      <c r="BI58" s="8"/>
      <c r="BJ58">
        <f>$B$57 + 0.02*$B$19</f>
        <v>0.74879999999999991</v>
      </c>
      <c r="BM58" s="8"/>
      <c r="BN58">
        <f>$B$57 + 0.02*$B$19</f>
        <v>0.74879999999999991</v>
      </c>
      <c r="BQ58" s="8"/>
      <c r="BR58">
        <f>$B$57 + 0.02*$B$19</f>
        <v>0.74879999999999991</v>
      </c>
      <c r="BU58" s="8"/>
      <c r="BV58">
        <f>$B$57 + 0.02*$B$19</f>
        <v>0.74879999999999991</v>
      </c>
      <c r="BY58" s="8"/>
      <c r="BZ58">
        <f>$B$57 + 0.02*$B$19</f>
        <v>0.74879999999999991</v>
      </c>
      <c r="CC58" s="8"/>
      <c r="CD58">
        <f>$B$57 + 0.02*$B$19</f>
        <v>0.74879999999999991</v>
      </c>
      <c r="CG58" s="8"/>
      <c r="CH58">
        <f>$B$57 + 0.02*$B$19</f>
        <v>0.74879999999999991</v>
      </c>
      <c r="CK58" s="8"/>
      <c r="CL58">
        <f>$B$57 + 0.02*$B$19</f>
        <v>0.74879999999999991</v>
      </c>
      <c r="CO58" s="8"/>
      <c r="CP58">
        <f>$B$57 + 0.02*$B$19</f>
        <v>0.74879999999999991</v>
      </c>
      <c r="CS58" s="8"/>
      <c r="CT58">
        <f>$B$57 + 0.02*$B$19</f>
        <v>0.74879999999999991</v>
      </c>
      <c r="CW58" s="8"/>
      <c r="CX58">
        <f>$B$57 + 0.02*$B$19</f>
        <v>0.74879999999999991</v>
      </c>
      <c r="DA58" s="8"/>
      <c r="DB58">
        <f>$B$57 + 0.02*$B$19</f>
        <v>0.74879999999999991</v>
      </c>
      <c r="DE58" s="8"/>
      <c r="DF58">
        <f>$B$57 + 0.02*$B$19</f>
        <v>0.74879999999999991</v>
      </c>
      <c r="DI58" s="8"/>
      <c r="DJ58">
        <f>$B$57 + 0.02*$B$19</f>
        <v>0.74879999999999991</v>
      </c>
      <c r="DM58" s="8"/>
      <c r="DN58">
        <f>$B$57 + 0.02*$B$19</f>
        <v>0.74879999999999991</v>
      </c>
      <c r="DQ58" s="8"/>
      <c r="DR58">
        <f>$B$57 + 0.02*$B$19</f>
        <v>0.74879999999999991</v>
      </c>
      <c r="DU58" s="8"/>
      <c r="DV58">
        <f>$B$57 + 0.02*$B$19</f>
        <v>0.74879999999999991</v>
      </c>
      <c r="DY58" s="8"/>
      <c r="DZ58">
        <f>$B$57 + 0.02*$B$19</f>
        <v>0.74879999999999991</v>
      </c>
      <c r="EC58" s="8"/>
      <c r="ED58">
        <f>$B$57 + 0.02*$B$19</f>
        <v>0.74879999999999991</v>
      </c>
      <c r="EG58" s="8"/>
      <c r="EH58">
        <f>$B$57 + 0.02*$B$19</f>
        <v>0.74879999999999991</v>
      </c>
      <c r="EK58" s="8"/>
      <c r="EL58">
        <f>$B$57 + 0.02*$B$19</f>
        <v>0.74879999999999991</v>
      </c>
      <c r="EO58" s="8"/>
      <c r="EP58">
        <f>$B$57 + 0.02*$B$19</f>
        <v>0.74879999999999991</v>
      </c>
      <c r="ES58" s="8"/>
      <c r="ET58">
        <f>$B$57 + 0.02*$B$19</f>
        <v>0.74879999999999991</v>
      </c>
      <c r="EW58" s="8"/>
      <c r="EX58">
        <f>$B$57 + 0.02*$B$19</f>
        <v>0.74879999999999991</v>
      </c>
      <c r="FA58" s="8"/>
      <c r="FB58">
        <f>$B$57 + 0.02*$B$19</f>
        <v>0.74879999999999991</v>
      </c>
      <c r="FE58" s="8"/>
      <c r="FF58">
        <f>$B$57 + 0.02*$B$19</f>
        <v>0.74879999999999991</v>
      </c>
      <c r="FI58" s="8"/>
      <c r="FJ58">
        <f>$B$57 + 0.02*$B$19</f>
        <v>0.74879999999999991</v>
      </c>
      <c r="FM58" s="8"/>
      <c r="FN58">
        <f>$B$57 + 0.02*$B$19</f>
        <v>0.74879999999999991</v>
      </c>
      <c r="FQ58" s="8"/>
      <c r="FR58">
        <f>$B$57 + 0.02*$B$19</f>
        <v>0.74879999999999991</v>
      </c>
      <c r="FU58" s="8"/>
      <c r="FV58">
        <f>$B$57 + 0.02*$B$19</f>
        <v>0.74879999999999991</v>
      </c>
      <c r="FY58" s="8"/>
      <c r="FZ58">
        <f>$B$57 + 0.02*$B$19</f>
        <v>0.74879999999999991</v>
      </c>
      <c r="GC58" s="8"/>
      <c r="GD58">
        <f>$B$57 + 0.02*$B$19</f>
        <v>0.74879999999999991</v>
      </c>
      <c r="GG58" s="8"/>
      <c r="GH58">
        <f>$B$57 + 0.02*$B$19</f>
        <v>0.74879999999999991</v>
      </c>
      <c r="GK58" s="8"/>
      <c r="GL58">
        <f>$B$57 + 0.02*$B$19</f>
        <v>0.74879999999999991</v>
      </c>
      <c r="GO58" s="8"/>
      <c r="GP58">
        <f>$B$57 + 0.02*$B$19</f>
        <v>0.74879999999999991</v>
      </c>
      <c r="GS58" s="8"/>
      <c r="GT58">
        <f>$B$57 + 0.02*$B$19</f>
        <v>0.74879999999999991</v>
      </c>
      <c r="GW58" s="8"/>
      <c r="GX58">
        <f>$B$57 + 0.02*$B$19</f>
        <v>0.74879999999999991</v>
      </c>
      <c r="HA58" s="8"/>
      <c r="HB58">
        <f>$B$57 + 0.02*$B$19</f>
        <v>0.74879999999999991</v>
      </c>
      <c r="HE58" s="8"/>
      <c r="HF58">
        <f>$B$57 + 0.02*$B$19</f>
        <v>0.74879999999999991</v>
      </c>
      <c r="HI58" s="8"/>
      <c r="HJ58">
        <f>$B$57 + 0.02*$B$19</f>
        <v>0.74879999999999991</v>
      </c>
      <c r="HM58" s="8"/>
      <c r="HN58">
        <f>$B$57 + 0.02*$B$19</f>
        <v>0.74879999999999991</v>
      </c>
      <c r="HQ58" s="8"/>
      <c r="HR58">
        <f>$B$57 + 0.02*$B$19</f>
        <v>0.74879999999999991</v>
      </c>
      <c r="HU58" s="8"/>
      <c r="HV58">
        <f>$B$57 + 0.02*$B$19</f>
        <v>0.74879999999999991</v>
      </c>
      <c r="HY58" s="8"/>
      <c r="HZ58">
        <f>$B$57 + 0.02*$B$19</f>
        <v>0.74879999999999991</v>
      </c>
      <c r="IC58" s="8"/>
      <c r="ID58">
        <f>$B$57 + 0.02*$B$19</f>
        <v>0.74879999999999991</v>
      </c>
      <c r="IG58" s="8"/>
      <c r="IH58">
        <f>$B$57 + 0.02*$B$19</f>
        <v>0.74879999999999991</v>
      </c>
      <c r="IK58" s="8"/>
      <c r="IL58">
        <f>$B$57 + 0.02*$B$19</f>
        <v>0.74879999999999991</v>
      </c>
      <c r="IO58" s="8"/>
      <c r="IP58">
        <f>$B$57 + 0.02*$B$19</f>
        <v>0.74879999999999991</v>
      </c>
      <c r="IS58" s="8"/>
      <c r="IT58">
        <f>$B$57 + 0.02*$B$19</f>
        <v>0.74879999999999991</v>
      </c>
      <c r="IW58" s="8"/>
      <c r="IX58">
        <f>$B$57 + 0.02*$B$19</f>
        <v>0.74879999999999991</v>
      </c>
      <c r="JA58" s="8"/>
      <c r="JB58">
        <f>$B$57 + 0.02*$B$19</f>
        <v>0.74879999999999991</v>
      </c>
      <c r="JE58" s="8"/>
      <c r="JF58">
        <f>$B$57 + 0.02*$B$19</f>
        <v>0.74879999999999991</v>
      </c>
      <c r="JI58" s="8"/>
      <c r="JJ58">
        <f>$B$57 + 0.02*$B$19</f>
        <v>0.74879999999999991</v>
      </c>
      <c r="JM58" s="8"/>
      <c r="JN58">
        <f>$B$57 + 0.02*$B$19</f>
        <v>0.74879999999999991</v>
      </c>
      <c r="JQ58" s="8"/>
      <c r="JR58">
        <f>$B$57 + 0.02*$B$19</f>
        <v>0.74879999999999991</v>
      </c>
      <c r="JU58" s="8"/>
      <c r="JV58">
        <f>$B$57 + 0.02*$B$19</f>
        <v>0.74879999999999991</v>
      </c>
      <c r="JY58" s="8"/>
      <c r="JZ58">
        <f>$B$57 + 0.02*$B$19</f>
        <v>0.74879999999999991</v>
      </c>
      <c r="KC58" s="8"/>
      <c r="KD58">
        <f>$B$57 + 0.02*$B$19</f>
        <v>0.74879999999999991</v>
      </c>
      <c r="KG58" s="8"/>
      <c r="KH58">
        <f>$B$57 + 0.02*$B$19</f>
        <v>0.74879999999999991</v>
      </c>
      <c r="KK58" s="8"/>
      <c r="KL58">
        <f>$B$57 + 0.02*$B$19</f>
        <v>0.74879999999999991</v>
      </c>
      <c r="KO58" s="8"/>
      <c r="KP58">
        <f>$B$57 + 0.02*$B$19</f>
        <v>0.74879999999999991</v>
      </c>
      <c r="KS58" s="8"/>
      <c r="KT58">
        <f>$B$57 + 0.02*$B$19</f>
        <v>0.74879999999999991</v>
      </c>
      <c r="KW58" s="8"/>
      <c r="KX58">
        <f>$B$57 + 0.02*$B$19</f>
        <v>0.74879999999999991</v>
      </c>
      <c r="LA58" s="8"/>
      <c r="LB58">
        <f>$B$57 + 0.02*$B$19</f>
        <v>0.74879999999999991</v>
      </c>
      <c r="LE58" s="8"/>
      <c r="LF58">
        <f>$B$57 + 0.02*$B$19</f>
        <v>0.74879999999999991</v>
      </c>
      <c r="LI58" s="8"/>
      <c r="LJ58">
        <f>$B$57 + 0.02*$B$19</f>
        <v>0.74879999999999991</v>
      </c>
      <c r="LM58" s="8"/>
      <c r="LN58">
        <f>$B$57 + 0.02*$B$19</f>
        <v>0.74879999999999991</v>
      </c>
      <c r="LQ58" s="8"/>
      <c r="LR58">
        <f>$B$57 + 0.02*$B$19</f>
        <v>0.74879999999999991</v>
      </c>
      <c r="LU58" s="8"/>
      <c r="LV58">
        <f>$B$57 + 0.02*$B$19</f>
        <v>0.74879999999999991</v>
      </c>
      <c r="LY58" s="8"/>
      <c r="LZ58">
        <f>$B$57 + 0.02*$B$19</f>
        <v>0.74879999999999991</v>
      </c>
      <c r="MC58" s="8"/>
      <c r="MD58">
        <f>$B$57 + 0.02*$B$19</f>
        <v>0.74879999999999991</v>
      </c>
      <c r="MG58" s="8"/>
      <c r="MH58">
        <f>$B$57 + 0.02*$B$19</f>
        <v>0.74879999999999991</v>
      </c>
      <c r="MK58" s="8"/>
      <c r="ML58">
        <f>$B$57 + 0.02*$B$19</f>
        <v>0.74879999999999991</v>
      </c>
      <c r="MO58" s="8"/>
      <c r="MP58">
        <f>$B$57 + 0.02*$B$19</f>
        <v>0.74879999999999991</v>
      </c>
      <c r="MS58" s="8"/>
      <c r="MT58">
        <f>$B$57 + 0.02*$B$19</f>
        <v>0.74879999999999991</v>
      </c>
      <c r="MW58" s="8"/>
      <c r="MX58">
        <f>$B$57 + 0.02*$B$19</f>
        <v>0.74879999999999991</v>
      </c>
      <c r="NA58" s="8"/>
      <c r="NB58">
        <f>$B$57 + 0.02*$B$19</f>
        <v>0.74879999999999991</v>
      </c>
      <c r="NE58" s="8"/>
      <c r="NF58">
        <f>$B$57 + 0.02*$B$19</f>
        <v>0.74879999999999991</v>
      </c>
      <c r="NI58" s="8"/>
      <c r="NJ58">
        <f>$B$57 + 0.02*$B$19</f>
        <v>0.74879999999999991</v>
      </c>
      <c r="NM58" s="8"/>
      <c r="NN58">
        <f>$B$57 + 0.02*$B$19</f>
        <v>0.74879999999999991</v>
      </c>
      <c r="NQ58" s="8"/>
      <c r="NR58">
        <f>$B$57 + 0.02*$B$19</f>
        <v>0.74879999999999991</v>
      </c>
      <c r="NU58" s="8"/>
      <c r="NV58">
        <f>$B$57 + 0.02*$B$19</f>
        <v>0.74879999999999991</v>
      </c>
      <c r="NY58" s="8"/>
      <c r="NZ58">
        <f>$B$57 + 0.02*$B$19</f>
        <v>0.74879999999999991</v>
      </c>
      <c r="OC58" s="8"/>
      <c r="OD58">
        <f>$B$57 + 0.02*$B$19</f>
        <v>0.74879999999999991</v>
      </c>
      <c r="OG58" s="8"/>
      <c r="OH58">
        <f>$B$57 + 0.02*$B$19</f>
        <v>0.74879999999999991</v>
      </c>
      <c r="OK58" s="8"/>
      <c r="OL58">
        <f>$B$57 + 0.02*$B$19</f>
        <v>0.74879999999999991</v>
      </c>
      <c r="OO58" s="8"/>
      <c r="OP58">
        <f>$B$57 + 0.02*$B$19</f>
        <v>0.74879999999999991</v>
      </c>
      <c r="OS58" s="8"/>
      <c r="OT58">
        <f>$B$57 + 0.02*$B$19</f>
        <v>0.74879999999999991</v>
      </c>
      <c r="OW58" s="8"/>
      <c r="OX58">
        <f>$B$57 + 0.02*$B$19</f>
        <v>0.74879999999999991</v>
      </c>
      <c r="PA58" s="8"/>
      <c r="PB58">
        <f>$B$57 + 0.02*$B$19</f>
        <v>0.74879999999999991</v>
      </c>
      <c r="PE58" s="8"/>
      <c r="PF58">
        <f>$B$57 + 0.02*$B$19</f>
        <v>0.74879999999999991</v>
      </c>
      <c r="PI58" s="8"/>
      <c r="PJ58">
        <f>$B$57 + 0.02*$B$19</f>
        <v>0.74879999999999991</v>
      </c>
      <c r="PM58" s="8"/>
      <c r="PN58">
        <f>$B$57 + 0.02*$B$19</f>
        <v>0.74879999999999991</v>
      </c>
      <c r="PQ58" s="8"/>
      <c r="PR58">
        <f>$B$57 + 0.02*$B$19</f>
        <v>0.74879999999999991</v>
      </c>
      <c r="PU58" s="8"/>
      <c r="PV58">
        <f>$B$57 + 0.02*$B$19</f>
        <v>0.74879999999999991</v>
      </c>
      <c r="PY58" s="8"/>
      <c r="PZ58">
        <f>$B$57 + 0.02*$B$19</f>
        <v>0.74879999999999991</v>
      </c>
      <c r="QC58" s="8"/>
      <c r="QD58">
        <f>$B$57 + 0.02*$B$19</f>
        <v>0.74879999999999991</v>
      </c>
      <c r="QG58" s="8"/>
      <c r="QH58">
        <f>$B$57 + 0.02*$B$19</f>
        <v>0.74879999999999991</v>
      </c>
      <c r="QK58" s="8"/>
      <c r="QL58">
        <f>$B$57 + 0.02*$B$19</f>
        <v>0.74879999999999991</v>
      </c>
      <c r="QO58" s="8"/>
      <c r="QP58">
        <f>$B$57 + 0.02*$B$19</f>
        <v>0.74879999999999991</v>
      </c>
      <c r="QS58" s="8"/>
      <c r="QT58">
        <f>$B$57 + 0.02*$B$19</f>
        <v>0.74879999999999991</v>
      </c>
      <c r="QW58" s="8"/>
      <c r="QX58">
        <f>$B$57 + 0.02*$B$19</f>
        <v>0.74879999999999991</v>
      </c>
      <c r="RA58" s="8"/>
      <c r="RB58">
        <f>$B$57 + 0.02*$B$19</f>
        <v>0.74879999999999991</v>
      </c>
      <c r="RE58" s="8"/>
      <c r="RF58">
        <f>$B$57 + 0.02*$B$19</f>
        <v>0.74879999999999991</v>
      </c>
      <c r="RI58" s="8"/>
      <c r="RJ58">
        <f>$B$57 + 0.02*$B$19</f>
        <v>0.74879999999999991</v>
      </c>
      <c r="RM58" s="8"/>
      <c r="RN58">
        <f>$B$57 + 0.02*$B$19</f>
        <v>0.74879999999999991</v>
      </c>
      <c r="RQ58" s="8"/>
      <c r="RR58">
        <f>$B$57 + 0.02*$B$19</f>
        <v>0.74879999999999991</v>
      </c>
      <c r="RU58" s="8"/>
      <c r="RV58">
        <f>$B$57 + 0.02*$B$19</f>
        <v>0.74879999999999991</v>
      </c>
      <c r="RY58" s="8"/>
      <c r="RZ58">
        <f>$B$57 + 0.02*$B$19</f>
        <v>0.74879999999999991</v>
      </c>
      <c r="SC58" s="8"/>
      <c r="SD58">
        <f>$B$57 + 0.02*$B$19</f>
        <v>0.74879999999999991</v>
      </c>
      <c r="SG58" s="8"/>
      <c r="SH58">
        <f>$B$57 + 0.02*$B$19</f>
        <v>0.74879999999999991</v>
      </c>
      <c r="SK58" s="8"/>
      <c r="SL58">
        <f>$B$57 + 0.02*$B$19</f>
        <v>0.74879999999999991</v>
      </c>
      <c r="SO58" s="8"/>
      <c r="SP58">
        <f>$B$57 + 0.02*$B$19</f>
        <v>0.74879999999999991</v>
      </c>
      <c r="SS58" s="8"/>
    </row>
    <row r="59" spans="1:514" ht="15.75" customHeight="1" x14ac:dyDescent="0.2">
      <c r="A59" s="5" t="s">
        <v>82</v>
      </c>
      <c r="B59">
        <f>$B$57 + 0.02*$C$19</f>
        <v>0.71760000000000002</v>
      </c>
      <c r="F59">
        <f>$B$57 + 0.02*$C$19</f>
        <v>0.71760000000000002</v>
      </c>
      <c r="J59">
        <f>$B$57 + 0.02*$C$19</f>
        <v>0.71760000000000002</v>
      </c>
      <c r="N59">
        <f>$B$57 + 0.02*$C$19</f>
        <v>0.71760000000000002</v>
      </c>
      <c r="R59">
        <f>$B$57 + 0.02*$C$19</f>
        <v>0.71760000000000002</v>
      </c>
      <c r="V59">
        <f>$B$57 + 0.02*$C$19</f>
        <v>0.71760000000000002</v>
      </c>
      <c r="Z59">
        <f>$B$57 + 0.02*$C$19</f>
        <v>0.71760000000000002</v>
      </c>
      <c r="AD59">
        <f>$B$57 + 0.02*$C$19</f>
        <v>0.71760000000000002</v>
      </c>
      <c r="AH59">
        <f>$B$57 + 0.02*$C$19</f>
        <v>0.71760000000000002</v>
      </c>
      <c r="AK59" s="8"/>
      <c r="AL59">
        <f>$B$57 + 0.02*$C$19</f>
        <v>0.71760000000000002</v>
      </c>
      <c r="AO59" s="8"/>
      <c r="AP59">
        <f>$B$57 + 0.02*$C$19</f>
        <v>0.71760000000000002</v>
      </c>
      <c r="AS59" s="8"/>
      <c r="AT59">
        <f>$B$57 + 0.02*$C$19</f>
        <v>0.71760000000000002</v>
      </c>
      <c r="AW59" s="8"/>
      <c r="AX59">
        <f>$B$57 + 0.02*$C$19</f>
        <v>0.71760000000000002</v>
      </c>
      <c r="BA59" s="8"/>
      <c r="BB59">
        <f>$B$57 + 0.02*$C$19</f>
        <v>0.71760000000000002</v>
      </c>
      <c r="BE59" s="8"/>
      <c r="BF59">
        <f>$B$57 + 0.02*$C$19</f>
        <v>0.71760000000000002</v>
      </c>
      <c r="BI59" s="8"/>
      <c r="BJ59">
        <f>$B$57 + 0.02*$C$19</f>
        <v>0.71760000000000002</v>
      </c>
      <c r="BM59" s="8"/>
      <c r="BN59">
        <f>$B$57 + 0.02*$C$19</f>
        <v>0.71760000000000002</v>
      </c>
      <c r="BQ59" s="8"/>
      <c r="BR59">
        <f>$B$57 + 0.02*$C$19</f>
        <v>0.71760000000000002</v>
      </c>
      <c r="BU59" s="8"/>
      <c r="BV59">
        <f>$B$57 + 0.02*$C$19</f>
        <v>0.71760000000000002</v>
      </c>
      <c r="BY59" s="8"/>
      <c r="BZ59">
        <f>$B$57 + 0.02*$C$19</f>
        <v>0.71760000000000002</v>
      </c>
      <c r="CC59" s="8"/>
      <c r="CD59">
        <f>$B$57 + 0.02*$C$19</f>
        <v>0.71760000000000002</v>
      </c>
      <c r="CG59" s="8"/>
      <c r="CH59">
        <f>$B$57 + 0.02*$C$19</f>
        <v>0.71760000000000002</v>
      </c>
      <c r="CK59" s="8"/>
      <c r="CL59">
        <f>$B$57 + 0.02*$C$19</f>
        <v>0.71760000000000002</v>
      </c>
      <c r="CO59" s="8"/>
      <c r="CP59">
        <f>$B$57 + 0.02*$C$19</f>
        <v>0.71760000000000002</v>
      </c>
      <c r="CS59" s="8"/>
      <c r="CT59">
        <f>$B$57 + 0.02*$C$19</f>
        <v>0.71760000000000002</v>
      </c>
      <c r="CW59" s="8"/>
      <c r="CX59">
        <f>$B$57 + 0.02*$C$19</f>
        <v>0.71760000000000002</v>
      </c>
      <c r="DA59" s="8"/>
      <c r="DB59">
        <f>$B$57 + 0.02*$C$19</f>
        <v>0.71760000000000002</v>
      </c>
      <c r="DE59" s="8"/>
      <c r="DF59">
        <f>$B$57 + 0.02*$C$19</f>
        <v>0.71760000000000002</v>
      </c>
      <c r="DI59" s="8"/>
      <c r="DJ59">
        <f>$B$57 + 0.02*$C$19</f>
        <v>0.71760000000000002</v>
      </c>
      <c r="DM59" s="8"/>
      <c r="DN59">
        <f>$B$57 + 0.02*$C$19</f>
        <v>0.71760000000000002</v>
      </c>
      <c r="DQ59" s="8"/>
      <c r="DR59">
        <f>$B$57 + 0.02*$C$19</f>
        <v>0.71760000000000002</v>
      </c>
      <c r="DU59" s="8"/>
      <c r="DV59">
        <f>$B$57 + 0.02*$C$19</f>
        <v>0.71760000000000002</v>
      </c>
      <c r="DY59" s="8"/>
      <c r="DZ59">
        <f>$B$57 + 0.02*$C$19</f>
        <v>0.71760000000000002</v>
      </c>
      <c r="EC59" s="8"/>
      <c r="ED59">
        <f>$B$57 + 0.02*$C$19</f>
        <v>0.71760000000000002</v>
      </c>
      <c r="EG59" s="8"/>
      <c r="EH59">
        <f>$B$57 + 0.02*$C$19</f>
        <v>0.71760000000000002</v>
      </c>
      <c r="EK59" s="8"/>
      <c r="EL59">
        <f>$B$57 + 0.02*$C$19</f>
        <v>0.71760000000000002</v>
      </c>
      <c r="EO59" s="8"/>
      <c r="EP59">
        <f>$B$57 + 0.02*$C$19</f>
        <v>0.71760000000000002</v>
      </c>
      <c r="ES59" s="8"/>
      <c r="ET59">
        <f>$B$57 + 0.02*$C$19</f>
        <v>0.71760000000000002</v>
      </c>
      <c r="EW59" s="8"/>
      <c r="EX59">
        <f>$B$57 + 0.02*$C$19</f>
        <v>0.71760000000000002</v>
      </c>
      <c r="FA59" s="8"/>
      <c r="FB59">
        <f>$B$57 + 0.02*$C$19</f>
        <v>0.71760000000000002</v>
      </c>
      <c r="FE59" s="8"/>
      <c r="FF59">
        <f>$B$57 + 0.02*$C$19</f>
        <v>0.71760000000000002</v>
      </c>
      <c r="FI59" s="8"/>
      <c r="FJ59">
        <f>$B$57 + 0.02*$C$19</f>
        <v>0.71760000000000002</v>
      </c>
      <c r="FM59" s="8"/>
      <c r="FN59">
        <f>$B$57 + 0.02*$C$19</f>
        <v>0.71760000000000002</v>
      </c>
      <c r="FQ59" s="8"/>
      <c r="FR59">
        <f>$B$57 + 0.02*$C$19</f>
        <v>0.71760000000000002</v>
      </c>
      <c r="FU59" s="8"/>
      <c r="FV59">
        <f>$B$57 + 0.02*$C$19</f>
        <v>0.71760000000000002</v>
      </c>
      <c r="FY59" s="8"/>
      <c r="FZ59">
        <f>$B$57 + 0.02*$C$19</f>
        <v>0.71760000000000002</v>
      </c>
      <c r="GC59" s="8"/>
      <c r="GD59">
        <f>$B$57 + 0.02*$C$19</f>
        <v>0.71760000000000002</v>
      </c>
      <c r="GG59" s="8"/>
      <c r="GH59">
        <f>$B$57 + 0.02*$C$19</f>
        <v>0.71760000000000002</v>
      </c>
      <c r="GK59" s="8"/>
      <c r="GL59">
        <f>$B$57 + 0.02*$C$19</f>
        <v>0.71760000000000002</v>
      </c>
      <c r="GO59" s="8"/>
      <c r="GP59">
        <f>$B$57 + 0.02*$C$19</f>
        <v>0.71760000000000002</v>
      </c>
      <c r="GS59" s="8"/>
      <c r="GT59">
        <f>$B$57 + 0.02*$C$19</f>
        <v>0.71760000000000002</v>
      </c>
      <c r="GW59" s="8"/>
      <c r="GX59">
        <f>$B$57 + 0.02*$C$19</f>
        <v>0.71760000000000002</v>
      </c>
      <c r="HA59" s="8"/>
      <c r="HB59">
        <f>$B$57 + 0.02*$C$19</f>
        <v>0.71760000000000002</v>
      </c>
      <c r="HE59" s="8"/>
      <c r="HF59">
        <f>$B$57 + 0.02*$C$19</f>
        <v>0.71760000000000002</v>
      </c>
      <c r="HI59" s="8"/>
      <c r="HJ59">
        <f>$B$57 + 0.02*$C$19</f>
        <v>0.71760000000000002</v>
      </c>
      <c r="HM59" s="8"/>
      <c r="HN59">
        <f>$B$57 + 0.02*$C$19</f>
        <v>0.71760000000000002</v>
      </c>
      <c r="HQ59" s="8"/>
      <c r="HR59">
        <f>$B$57 + 0.02*$C$19</f>
        <v>0.71760000000000002</v>
      </c>
      <c r="HU59" s="8"/>
      <c r="HV59">
        <f>$B$57 + 0.02*$C$19</f>
        <v>0.71760000000000002</v>
      </c>
      <c r="HY59" s="8"/>
      <c r="HZ59">
        <f>$B$57 + 0.02*$C$19</f>
        <v>0.71760000000000002</v>
      </c>
      <c r="IC59" s="8"/>
      <c r="ID59">
        <f>$B$57 + 0.02*$C$19</f>
        <v>0.71760000000000002</v>
      </c>
      <c r="IG59" s="8"/>
      <c r="IH59">
        <f>$B$57 + 0.02*$C$19</f>
        <v>0.71760000000000002</v>
      </c>
      <c r="IK59" s="8"/>
      <c r="IL59">
        <f>$B$57 + 0.02*$C$19</f>
        <v>0.71760000000000002</v>
      </c>
      <c r="IO59" s="8"/>
      <c r="IP59">
        <f>$B$57 + 0.02*$C$19</f>
        <v>0.71760000000000002</v>
      </c>
      <c r="IS59" s="8"/>
      <c r="IT59">
        <f>$B$57 + 0.02*$C$19</f>
        <v>0.71760000000000002</v>
      </c>
      <c r="IW59" s="8"/>
      <c r="IX59">
        <f>$B$57 + 0.02*$C$19</f>
        <v>0.71760000000000002</v>
      </c>
      <c r="JA59" s="8"/>
      <c r="JB59">
        <f>$B$57 + 0.02*$C$19</f>
        <v>0.71760000000000002</v>
      </c>
      <c r="JE59" s="8"/>
      <c r="JF59">
        <f>$B$57 + 0.02*$C$19</f>
        <v>0.71760000000000002</v>
      </c>
      <c r="JI59" s="8"/>
      <c r="JJ59">
        <f>$B$57 + 0.02*$C$19</f>
        <v>0.71760000000000002</v>
      </c>
      <c r="JM59" s="8"/>
      <c r="JN59">
        <f>$B$57 + 0.02*$C$19</f>
        <v>0.71760000000000002</v>
      </c>
      <c r="JQ59" s="8"/>
      <c r="JR59">
        <f>$B$57 + 0.02*$C$19</f>
        <v>0.71760000000000002</v>
      </c>
      <c r="JU59" s="8"/>
      <c r="JV59">
        <f>$B$57 + 0.02*$C$19</f>
        <v>0.71760000000000002</v>
      </c>
      <c r="JY59" s="8"/>
      <c r="JZ59">
        <f>$B$57 + 0.02*$C$19</f>
        <v>0.71760000000000002</v>
      </c>
      <c r="KC59" s="8"/>
      <c r="KD59">
        <f>$B$57 + 0.02*$C$19</f>
        <v>0.71760000000000002</v>
      </c>
      <c r="KG59" s="8"/>
      <c r="KH59">
        <f>$B$57 + 0.02*$C$19</f>
        <v>0.71760000000000002</v>
      </c>
      <c r="KK59" s="8"/>
      <c r="KL59">
        <f>$B$57 + 0.02*$C$19</f>
        <v>0.71760000000000002</v>
      </c>
      <c r="KO59" s="8"/>
      <c r="KP59">
        <f>$B$57 + 0.02*$C$19</f>
        <v>0.71760000000000002</v>
      </c>
      <c r="KS59" s="8"/>
      <c r="KT59">
        <f>$B$57 + 0.02*$C$19</f>
        <v>0.71760000000000002</v>
      </c>
      <c r="KW59" s="8"/>
      <c r="KX59">
        <f>$B$57 + 0.02*$C$19</f>
        <v>0.71760000000000002</v>
      </c>
      <c r="LA59" s="8"/>
      <c r="LB59">
        <f>$B$57 + 0.02*$C$19</f>
        <v>0.71760000000000002</v>
      </c>
      <c r="LE59" s="8"/>
      <c r="LF59">
        <f>$B$57 + 0.02*$C$19</f>
        <v>0.71760000000000002</v>
      </c>
      <c r="LI59" s="8"/>
      <c r="LJ59">
        <f>$B$57 + 0.02*$C$19</f>
        <v>0.71760000000000002</v>
      </c>
      <c r="LM59" s="8"/>
      <c r="LN59">
        <f>$B$57 + 0.02*$C$19</f>
        <v>0.71760000000000002</v>
      </c>
      <c r="LQ59" s="8"/>
      <c r="LR59">
        <f>$B$57 + 0.02*$C$19</f>
        <v>0.71760000000000002</v>
      </c>
      <c r="LU59" s="8"/>
      <c r="LV59">
        <f>$B$57 + 0.02*$C$19</f>
        <v>0.71760000000000002</v>
      </c>
      <c r="LY59" s="8"/>
      <c r="LZ59">
        <f>$B$57 + 0.02*$C$19</f>
        <v>0.71760000000000002</v>
      </c>
      <c r="MC59" s="8"/>
      <c r="MD59">
        <f>$B$57 + 0.02*$C$19</f>
        <v>0.71760000000000002</v>
      </c>
      <c r="MG59" s="8"/>
      <c r="MH59">
        <f>$B$57 + 0.02*$C$19</f>
        <v>0.71760000000000002</v>
      </c>
      <c r="MK59" s="8"/>
      <c r="ML59">
        <f>$B$57 + 0.02*$C$19</f>
        <v>0.71760000000000002</v>
      </c>
      <c r="MO59" s="8"/>
      <c r="MP59">
        <f>$B$57 + 0.02*$C$19</f>
        <v>0.71760000000000002</v>
      </c>
      <c r="MS59" s="8"/>
      <c r="MT59">
        <f>$B$57 + 0.02*$C$19</f>
        <v>0.71760000000000002</v>
      </c>
      <c r="MW59" s="8"/>
      <c r="MX59">
        <f>$B$57 + 0.02*$C$19</f>
        <v>0.71760000000000002</v>
      </c>
      <c r="NA59" s="8"/>
      <c r="NB59">
        <f>$B$57 + 0.02*$C$19</f>
        <v>0.71760000000000002</v>
      </c>
      <c r="NE59" s="8"/>
      <c r="NF59">
        <f>$B$57 + 0.02*$C$19</f>
        <v>0.71760000000000002</v>
      </c>
      <c r="NI59" s="8"/>
      <c r="NJ59">
        <f>$B$57 + 0.02*$C$19</f>
        <v>0.71760000000000002</v>
      </c>
      <c r="NM59" s="8"/>
      <c r="NN59">
        <f>$B$57 + 0.02*$C$19</f>
        <v>0.71760000000000002</v>
      </c>
      <c r="NQ59" s="8"/>
      <c r="NR59">
        <f>$B$57 + 0.02*$C$19</f>
        <v>0.71760000000000002</v>
      </c>
      <c r="NU59" s="8"/>
      <c r="NV59">
        <f>$B$57 + 0.02*$C$19</f>
        <v>0.71760000000000002</v>
      </c>
      <c r="NY59" s="8"/>
      <c r="NZ59">
        <f>$B$57 + 0.02*$C$19</f>
        <v>0.71760000000000002</v>
      </c>
      <c r="OC59" s="8"/>
      <c r="OD59">
        <f>$B$57 + 0.02*$C$19</f>
        <v>0.71760000000000002</v>
      </c>
      <c r="OG59" s="8"/>
      <c r="OH59">
        <f>$B$57 + 0.02*$C$19</f>
        <v>0.71760000000000002</v>
      </c>
      <c r="OK59" s="8"/>
      <c r="OL59">
        <f>$B$57 + 0.02*$C$19</f>
        <v>0.71760000000000002</v>
      </c>
      <c r="OO59" s="8"/>
      <c r="OP59">
        <f>$B$57 + 0.02*$C$19</f>
        <v>0.71760000000000002</v>
      </c>
      <c r="OS59" s="8"/>
      <c r="OT59">
        <f>$B$57 + 0.02*$C$19</f>
        <v>0.71760000000000002</v>
      </c>
      <c r="OW59" s="8"/>
      <c r="OX59">
        <f>$B$57 + 0.02*$C$19</f>
        <v>0.71760000000000002</v>
      </c>
      <c r="PA59" s="8"/>
      <c r="PB59">
        <f>$B$57 + 0.02*$C$19</f>
        <v>0.71760000000000002</v>
      </c>
      <c r="PE59" s="8"/>
      <c r="PF59">
        <f>$B$57 + 0.02*$C$19</f>
        <v>0.71760000000000002</v>
      </c>
      <c r="PI59" s="8"/>
      <c r="PJ59">
        <f>$B$57 + 0.02*$C$19</f>
        <v>0.71760000000000002</v>
      </c>
      <c r="PM59" s="8"/>
      <c r="PN59">
        <f>$B$57 + 0.02*$C$19</f>
        <v>0.71760000000000002</v>
      </c>
      <c r="PQ59" s="8"/>
      <c r="PR59">
        <f>$B$57 + 0.02*$C$19</f>
        <v>0.71760000000000002</v>
      </c>
      <c r="PU59" s="8"/>
      <c r="PV59">
        <f>$B$57 + 0.02*$C$19</f>
        <v>0.71760000000000002</v>
      </c>
      <c r="PY59" s="8"/>
      <c r="PZ59">
        <f>$B$57 + 0.02*$C$19</f>
        <v>0.71760000000000002</v>
      </c>
      <c r="QC59" s="8"/>
      <c r="QD59">
        <f>$B$57 + 0.02*$C$19</f>
        <v>0.71760000000000002</v>
      </c>
      <c r="QG59" s="8"/>
      <c r="QH59">
        <f>$B$57 + 0.02*$C$19</f>
        <v>0.71760000000000002</v>
      </c>
      <c r="QK59" s="8"/>
      <c r="QL59">
        <f>$B$57 + 0.02*$C$19</f>
        <v>0.71760000000000002</v>
      </c>
      <c r="QO59" s="8"/>
      <c r="QP59">
        <f>$B$57 + 0.02*$C$19</f>
        <v>0.71760000000000002</v>
      </c>
      <c r="QS59" s="8"/>
      <c r="QT59">
        <f>$B$57 + 0.02*$C$19</f>
        <v>0.71760000000000002</v>
      </c>
      <c r="QW59" s="8"/>
      <c r="QX59">
        <f>$B$57 + 0.02*$C$19</f>
        <v>0.71760000000000002</v>
      </c>
      <c r="RA59" s="8"/>
      <c r="RB59">
        <f>$B$57 + 0.02*$C$19</f>
        <v>0.71760000000000002</v>
      </c>
      <c r="RE59" s="8"/>
      <c r="RF59">
        <f>$B$57 + 0.02*$C$19</f>
        <v>0.71760000000000002</v>
      </c>
      <c r="RI59" s="8"/>
      <c r="RJ59">
        <f>$B$57 + 0.02*$C$19</f>
        <v>0.71760000000000002</v>
      </c>
      <c r="RM59" s="8"/>
      <c r="RN59">
        <f>$B$57 + 0.02*$C$19</f>
        <v>0.71760000000000002</v>
      </c>
      <c r="RQ59" s="8"/>
      <c r="RR59">
        <f>$B$57 + 0.02*$C$19</f>
        <v>0.71760000000000002</v>
      </c>
      <c r="RU59" s="8"/>
      <c r="RV59">
        <f>$B$57 + 0.02*$C$19</f>
        <v>0.71760000000000002</v>
      </c>
      <c r="RY59" s="8"/>
      <c r="RZ59">
        <f>$B$57 + 0.02*$C$19</f>
        <v>0.71760000000000002</v>
      </c>
      <c r="SC59" s="8"/>
      <c r="SD59">
        <f>$B$57 + 0.02*$C$19</f>
        <v>0.71760000000000002</v>
      </c>
      <c r="SG59" s="8"/>
      <c r="SH59">
        <f>$B$57 + 0.02*$C$19</f>
        <v>0.71760000000000002</v>
      </c>
      <c r="SK59" s="8"/>
      <c r="SL59">
        <f>$B$57 + 0.02*$C$19</f>
        <v>0.71760000000000002</v>
      </c>
      <c r="SO59" s="8"/>
      <c r="SP59">
        <f>$B$57 + 0.02*$C$19</f>
        <v>0.71760000000000002</v>
      </c>
      <c r="SS59" s="8"/>
    </row>
    <row r="60" spans="1:514" ht="15.75" customHeight="1" x14ac:dyDescent="0.2">
      <c r="A60" s="5" t="s">
        <v>84</v>
      </c>
      <c r="B60">
        <f>$B$56*POWER(B53/B45,B58)*B45</f>
        <v>137.65886142900612</v>
      </c>
      <c r="F60">
        <f>$B$56*POWER(F53/F45,F58)*F45</f>
        <v>123.98057047293061</v>
      </c>
      <c r="J60">
        <f>$B$56*POWER(J53/J45,J58)*J45</f>
        <v>137.65886142900612</v>
      </c>
      <c r="N60">
        <f>$B$56*POWER(N53/N45,N58)*N45</f>
        <v>123.98057047293061</v>
      </c>
      <c r="R60">
        <f>$B$56*POWER(R53/R45,R58)*R45</f>
        <v>129.05630049534017</v>
      </c>
      <c r="V60">
        <f>$B$56*POWER(V53/V45,V58)*V45</f>
        <v>116.23279164480117</v>
      </c>
      <c r="Z60">
        <f>$B$56*POWER(Z53/Z45,Z58)*Z45</f>
        <v>129.05630049534017</v>
      </c>
      <c r="AD60">
        <f>$B$56*POWER(AD53/AD45,AD58)*AD45</f>
        <v>116.23279164480117</v>
      </c>
      <c r="AH60">
        <f>$B$56*POWER(AH53/AH45,AH58)*AH45</f>
        <v>138.36287815556304</v>
      </c>
      <c r="AK60" s="8"/>
      <c r="AL60">
        <f>$B$56*POWER(AL53/AL45,AL58)*AL45</f>
        <v>124.61463350726727</v>
      </c>
      <c r="AO60" s="8"/>
      <c r="AP60">
        <f>$B$56*POWER(AP53/AP45,AP58)*AP45</f>
        <v>138.36287815556304</v>
      </c>
      <c r="AS60" s="8"/>
      <c r="AT60">
        <f>$B$56*POWER(AT53/AT45,AT58)*AT45</f>
        <v>124.61463350726727</v>
      </c>
      <c r="AW60" s="8"/>
      <c r="AX60">
        <f>$B$56*POWER(AX53/AX45,AX58)*AX45</f>
        <v>129.71632189369478</v>
      </c>
      <c r="BA60" s="8"/>
      <c r="BB60">
        <f>$B$56*POWER(BB53/BB45,BB58)*BB45</f>
        <v>116.82723088861655</v>
      </c>
      <c r="BE60" s="8"/>
      <c r="BF60">
        <f>$B$56*POWER(BF53/BF45,BF58)*BF45</f>
        <v>129.71632189369478</v>
      </c>
      <c r="BI60" s="8"/>
      <c r="BJ60">
        <f>$B$56*POWER(BJ53/BJ45,BJ58)*BJ45</f>
        <v>116.82723088861655</v>
      </c>
      <c r="BM60" s="8"/>
      <c r="BN60">
        <f>$B$56*POWER(BN53/BN45,BN58)*BN45</f>
        <v>129.05630049534017</v>
      </c>
      <c r="BQ60" s="8"/>
      <c r="BR60">
        <f>$B$56*POWER(BR53/BR45,BR58)*BR45</f>
        <v>116.23279164480117</v>
      </c>
      <c r="BU60" s="8"/>
      <c r="BV60">
        <f>$B$56*POWER(BV53/BV45,BV58)*BV45</f>
        <v>129.05630049534017</v>
      </c>
      <c r="BY60" s="8"/>
      <c r="BZ60">
        <f>$B$56*POWER(BZ53/BZ45,BZ58)*BZ45</f>
        <v>116.23279164480117</v>
      </c>
      <c r="CC60" s="8"/>
      <c r="CD60">
        <f>$B$56*POWER(CD53/CD45,CD58)*CD45</f>
        <v>120.99132976000374</v>
      </c>
      <c r="CG60" s="8"/>
      <c r="CH60">
        <f>$B$56*POWER(CH53/CH45,CH58)*CH45</f>
        <v>108.96918607495434</v>
      </c>
      <c r="CK60" s="8"/>
      <c r="CL60">
        <f>$B$56*POWER(CL53/CL45,CL58)*CL45</f>
        <v>120.99132976000374</v>
      </c>
      <c r="CO60" s="8"/>
      <c r="CP60">
        <f>$B$56*POWER(CP53/CP45,CP58)*CP45</f>
        <v>108.96918607495434</v>
      </c>
      <c r="CS60" s="8"/>
      <c r="CT60">
        <f>$B$56*POWER(CT53/CT45,CT58)*CT45</f>
        <v>129.71632189369478</v>
      </c>
      <c r="CW60" s="8"/>
      <c r="CX60">
        <f>$B$56*POWER(CX53/CX45,CX58)*CX45</f>
        <v>116.82723088861655</v>
      </c>
      <c r="DA60" s="8"/>
      <c r="DB60">
        <f>$B$56*POWER(DB53/DB45,DB58)*DB45</f>
        <v>129.71632189369478</v>
      </c>
      <c r="DE60" s="8"/>
      <c r="DF60">
        <f>$B$56*POWER(DF53/DF45,DF58)*DF45</f>
        <v>116.82723088861655</v>
      </c>
      <c r="DI60" s="8"/>
      <c r="DJ60">
        <f>$B$56*POWER(DJ53/DJ45,DJ58)*DJ45</f>
        <v>121.61010518088965</v>
      </c>
      <c r="DM60" s="8"/>
      <c r="DN60">
        <f>$B$56*POWER(DN53/DN45,DN58)*DN45</f>
        <v>109.52647769337752</v>
      </c>
      <c r="DQ60" s="8"/>
      <c r="DR60">
        <f>$B$56*POWER(DR53/DR45,DR58)*DR45</f>
        <v>121.61010518088965</v>
      </c>
      <c r="DU60" s="8"/>
      <c r="DV60">
        <f>$B$56*POWER(DV53/DV45,DV58)*DV45</f>
        <v>109.52647769337752</v>
      </c>
      <c r="DY60" s="8"/>
      <c r="DZ60">
        <f>$B$56*POWER(DZ53/DZ45,DZ58)*DZ45</f>
        <v>129.82447697184239</v>
      </c>
      <c r="EC60" s="8"/>
      <c r="ED60">
        <f>$B$56*POWER(ED53/ED45,ED58)*ED45</f>
        <v>116.92463928026733</v>
      </c>
      <c r="EG60" s="8"/>
      <c r="EH60">
        <f>$B$56*POWER(EH53/EH45,EH58)*EH45</f>
        <v>129.82447697184239</v>
      </c>
      <c r="EK60" s="8"/>
      <c r="EL60">
        <f>$B$56*POWER(EL53/EL45,EL58)*EL45</f>
        <v>116.92463928026733</v>
      </c>
      <c r="EO60" s="8"/>
      <c r="EP60">
        <f>$B$56*POWER(EP53/EP45,EP58)*EP45</f>
        <v>121.71150144496315</v>
      </c>
      <c r="ES60" s="8"/>
      <c r="ET60">
        <f>$B$56*POWER(ET53/ET45,ET58)*ET45</f>
        <v>109.61779885158812</v>
      </c>
      <c r="EW60" s="8"/>
      <c r="EX60">
        <f>$B$56*POWER(EX53/EX45,EX58)*EX45</f>
        <v>121.71150144496315</v>
      </c>
      <c r="FA60" s="8"/>
      <c r="FB60">
        <f>$B$56*POWER(FB53/FB45,FB58)*FB45</f>
        <v>109.61779885158812</v>
      </c>
      <c r="FE60" s="8"/>
      <c r="FF60">
        <f>$B$56*POWER(FF53/FF45,FF58)*FF45</f>
        <v>130.48842698825172</v>
      </c>
      <c r="FI60" s="8"/>
      <c r="FJ60">
        <f>$B$56*POWER(FJ53/FJ45,FJ58)*FJ45</f>
        <v>117.52261678019305</v>
      </c>
      <c r="FM60" s="8"/>
      <c r="FN60">
        <f>$B$56*POWER(FN53/FN45,FN58)*FN45</f>
        <v>130.48842698825172</v>
      </c>
      <c r="FQ60" s="8"/>
      <c r="FR60">
        <f>$B$56*POWER(FR53/FR45,FR58)*FR45</f>
        <v>117.52261678019305</v>
      </c>
      <c r="FU60" s="8"/>
      <c r="FV60">
        <f>$B$56*POWER(FV53/FV45,FV58)*FV45</f>
        <v>122.33395997717898</v>
      </c>
      <c r="FY60" s="8"/>
      <c r="FZ60">
        <f>$B$56*POWER(FZ53/FZ45,FZ58)*FZ45</f>
        <v>110.17840761384841</v>
      </c>
      <c r="GC60" s="8"/>
      <c r="GD60">
        <f>$B$56*POWER(GD53/GD45,GD58)*GD45</f>
        <v>122.33395997717898</v>
      </c>
      <c r="GG60" s="8"/>
      <c r="GH60">
        <f>$B$56*POWER(GH53/GH45,GH58)*GH45</f>
        <v>110.17840761384841</v>
      </c>
      <c r="GK60" s="8"/>
      <c r="GL60">
        <f>$B$56*POWER(GL53/GL45,GL58)*GL45</f>
        <v>121.71150144496315</v>
      </c>
      <c r="GO60" s="8"/>
      <c r="GP60">
        <f>$B$56*POWER(GP53/GP45,GP58)*GP45</f>
        <v>109.61779885158812</v>
      </c>
      <c r="GS60" s="8"/>
      <c r="GT60">
        <f>$B$56*POWER(GT53/GT45,GT58)*GT45</f>
        <v>121.71150144496315</v>
      </c>
      <c r="GW60" s="8"/>
      <c r="GX60">
        <f>$B$56*POWER(GX53/GX45,GX58)*GX45</f>
        <v>109.61779885158812</v>
      </c>
      <c r="HA60" s="8"/>
      <c r="HB60">
        <f>$B$56*POWER(HB53/HB45,HB58)*HB45</f>
        <v>114.10552100433421</v>
      </c>
      <c r="HE60" s="8"/>
      <c r="HF60">
        <f>$B$56*POWER(HF53/HF45,HF58)*HF45</f>
        <v>102.76757661201626</v>
      </c>
      <c r="HI60" s="8"/>
      <c r="HJ60">
        <f>$B$56*POWER(HJ53/HJ45,HJ58)*HJ45</f>
        <v>114.10552100433421</v>
      </c>
      <c r="HM60" s="8"/>
      <c r="HN60">
        <f>$B$56*POWER(HN53/HN45,HN58)*HN45</f>
        <v>102.76757661201626</v>
      </c>
      <c r="HQ60" s="8"/>
      <c r="HR60">
        <f>$B$56*POWER(HR53/HR45,HR58)*HR45</f>
        <v>122.33395997717898</v>
      </c>
      <c r="HU60" s="8"/>
      <c r="HV60">
        <f>$B$56*POWER(HV53/HV45,HV58)*HV45</f>
        <v>110.17840761384832</v>
      </c>
      <c r="HY60" s="8"/>
      <c r="HZ60">
        <f>$B$56*POWER(HZ53/HZ45,HZ58)*HZ45</f>
        <v>122.33395997717898</v>
      </c>
      <c r="IC60" s="8"/>
      <c r="ID60">
        <f>$B$56*POWER(ID53/ID45,ID58)*ID45</f>
        <v>110.17840761384832</v>
      </c>
      <c r="IG60" s="8"/>
      <c r="IH60">
        <f>$B$56*POWER(IH53/IH45,IH58)*IH45</f>
        <v>114.68908093317299</v>
      </c>
      <c r="IK60" s="8"/>
      <c r="IL60">
        <f>$B$56*POWER(IL53/IL45,IL58)*IL45</f>
        <v>103.29315187924954</v>
      </c>
      <c r="IO60" s="8"/>
      <c r="IP60">
        <f>$B$56*POWER(IP53/IP45,IP58)*IP45</f>
        <v>114.68908093317299</v>
      </c>
      <c r="IS60" s="8"/>
      <c r="IT60">
        <f>$B$56*POWER(IT53/IT45,IT58)*IT45</f>
        <v>103.29315187924954</v>
      </c>
      <c r="IW60" s="8"/>
      <c r="IX60">
        <f>$B$56*POWER(IX53/IX45,IX58)*IX45</f>
        <v>120.75338721842644</v>
      </c>
      <c r="JA60" s="8"/>
      <c r="JB60">
        <f>$B$56*POWER(JB53/JB45,JB58)*JB45</f>
        <v>108.7548863797637</v>
      </c>
      <c r="JE60" s="8"/>
      <c r="JF60">
        <f>$B$56*POWER(JF53/JF45,JF58)*JF45</f>
        <v>120.75338721842644</v>
      </c>
      <c r="JI60" s="8"/>
      <c r="JJ60">
        <f>$B$56*POWER(JJ53/JJ45,JJ58)*JJ45</f>
        <v>108.7548863797637</v>
      </c>
      <c r="JM60" s="8"/>
      <c r="JN60">
        <f>$B$56*POWER(JN53/JN45,JN58)*JN45</f>
        <v>113.2072811362633</v>
      </c>
      <c r="JQ60" s="8"/>
      <c r="JR60">
        <f>$B$56*POWER(JR53/JR45,JR58)*JR45</f>
        <v>101.95858916210629</v>
      </c>
      <c r="JU60" s="8"/>
      <c r="JV60">
        <f>$B$56*POWER(JV53/JV45,JV58)*JV45</f>
        <v>113.2072811362633</v>
      </c>
      <c r="JY60" s="8"/>
      <c r="JZ60">
        <f>$B$56*POWER(JZ53/JZ45,JZ58)*JZ45</f>
        <v>101.95858916210629</v>
      </c>
      <c r="KC60" s="8"/>
      <c r="KD60">
        <f>$B$56*POWER(KD53/KD45,KD58)*KD45</f>
        <v>121.3709457504939</v>
      </c>
      <c r="KG60" s="8"/>
      <c r="KH60">
        <f>$B$56*POWER(KH53/KH45,KH58)*KH45</f>
        <v>109.31108202391867</v>
      </c>
      <c r="KK60" s="8"/>
      <c r="KL60">
        <f>$B$56*POWER(KL53/KL45,KL58)*KL45</f>
        <v>121.3709457504939</v>
      </c>
      <c r="KO60" s="8"/>
      <c r="KP60">
        <f>$B$56*POWER(KP53/KP45,KP58)*KP45</f>
        <v>109.31108202391867</v>
      </c>
      <c r="KS60" s="8"/>
      <c r="KT60">
        <f>$B$56*POWER(KT53/KT45,KT58)*KT45</f>
        <v>113.78624727517087</v>
      </c>
      <c r="KW60" s="8"/>
      <c r="KX60">
        <f>$B$56*POWER(KX53/KX45,KX58)*KX45</f>
        <v>102.48002709527769</v>
      </c>
      <c r="LA60" s="8"/>
      <c r="LB60">
        <f>$B$56*POWER(LB53/LB45,LB58)*LB45</f>
        <v>113.78624727517087</v>
      </c>
      <c r="LE60" s="8"/>
      <c r="LF60">
        <f>$B$56*POWER(LF53/LF45,LF58)*LF45</f>
        <v>102.48002709527769</v>
      </c>
      <c r="LI60" s="8"/>
      <c r="LJ60">
        <f>$B$56*POWER(LJ53/LJ45,LJ58)*LJ45</f>
        <v>113.2072811362633</v>
      </c>
      <c r="LM60" s="8"/>
      <c r="LN60">
        <f>$B$56*POWER(LN53/LN45,LN58)*LN45</f>
        <v>101.95858916210629</v>
      </c>
      <c r="LQ60" s="8"/>
      <c r="LR60">
        <f>$B$56*POWER(LR53/LR45,LR58)*LR45</f>
        <v>113.2072811362633</v>
      </c>
      <c r="LU60" s="8"/>
      <c r="LV60">
        <f>$B$56*POWER(LV53/LV45,LV58)*LV45</f>
        <v>101.95858916210629</v>
      </c>
      <c r="LY60" s="8"/>
      <c r="LZ60">
        <f>$B$56*POWER(LZ53/LZ45,LZ58)*LZ45</f>
        <v>106.13274540351206</v>
      </c>
      <c r="MC60" s="8"/>
      <c r="MD60">
        <f>$B$56*POWER(MD53/MD45,MD58)*MD45</f>
        <v>95.587005328907324</v>
      </c>
      <c r="MG60" s="8"/>
      <c r="MH60">
        <f>$B$56*POWER(MH53/MH45,MH58)*MH45</f>
        <v>106.13274540351206</v>
      </c>
      <c r="MK60" s="8"/>
      <c r="ML60">
        <f>$B$56*POWER(ML53/ML45,ML58)*ML45</f>
        <v>95.587005328907324</v>
      </c>
      <c r="MO60" s="8"/>
      <c r="MP60">
        <f>$B$56*POWER(MP53/MP45,MP58)*MP45</f>
        <v>113.78624727517087</v>
      </c>
      <c r="MS60" s="8"/>
      <c r="MT60">
        <f>$B$56*POWER(MT53/MT45,MT58)*MT45</f>
        <v>102.48002709527769</v>
      </c>
      <c r="MW60" s="8"/>
      <c r="MX60">
        <f>$B$56*POWER(MX53/MX45,MX58)*MX45</f>
        <v>113.78624727517087</v>
      </c>
      <c r="NA60" s="8"/>
      <c r="NB60">
        <f>$B$56*POWER(NB53/NB45,NB58)*NB45</f>
        <v>102.48002709527769</v>
      </c>
      <c r="NE60" s="8"/>
      <c r="NF60">
        <f>$B$56*POWER(NF53/NF45,NF58)*NF45</f>
        <v>106.67553086042952</v>
      </c>
      <c r="NI60" s="8"/>
      <c r="NJ60">
        <f>$B$56*POWER(NJ53/NJ45,NJ58)*NJ45</f>
        <v>96.075857625769757</v>
      </c>
      <c r="NM60" s="8"/>
      <c r="NN60">
        <f>$B$56*POWER(NN53/NN45,NN58)*NN45</f>
        <v>106.67553086042952</v>
      </c>
      <c r="NQ60" s="8"/>
      <c r="NR60">
        <f>$B$56*POWER(NR53/NR45,NR58)*NR45</f>
        <v>96.075857625769757</v>
      </c>
      <c r="NU60" s="8"/>
      <c r="NV60">
        <f>$B$56*POWER(NV53/NV45,NV58)*NV45</f>
        <v>113.88112015073894</v>
      </c>
      <c r="NY60" s="8"/>
      <c r="NZ60">
        <f>$B$56*POWER(NZ53/NZ45,NZ58)*NZ45</f>
        <v>102.56547305286608</v>
      </c>
      <c r="OC60" s="8"/>
      <c r="OD60">
        <f>$B$56*POWER(OD53/OD45,OD58)*OD45</f>
        <v>113.88112015073894</v>
      </c>
      <c r="OG60" s="8"/>
      <c r="OH60">
        <f>$B$56*POWER(OH53/OH45,OH58)*OH45</f>
        <v>102.56547305286608</v>
      </c>
      <c r="OK60" s="8"/>
      <c r="OL60">
        <f>$B$56*POWER(OL53/OL45,OL58)*OL45</f>
        <v>106.76447495172206</v>
      </c>
      <c r="OO60" s="8"/>
      <c r="OP60">
        <f>$B$56*POWER(OP53/OP45,OP58)*OP45</f>
        <v>96.15596390490191</v>
      </c>
      <c r="OS60" s="8"/>
      <c r="OT60">
        <f>$B$56*POWER(OT53/OT45,OT58)*OT45</f>
        <v>106.76447495172206</v>
      </c>
      <c r="OW60" s="8"/>
      <c r="OX60">
        <f>$B$56*POWER(OX53/OX45,OX58)*OX45</f>
        <v>96.15596390490191</v>
      </c>
      <c r="PA60" s="8"/>
      <c r="PB60">
        <f>$B$56*POWER(PB53/PB45,PB58)*PB45</f>
        <v>114.46353244583486</v>
      </c>
      <c r="PE60" s="8"/>
      <c r="PF60">
        <f>$B$56*POWER(PF53/PF45,PF58)*PF45</f>
        <v>103.09001471946759</v>
      </c>
      <c r="PI60" s="8"/>
      <c r="PJ60">
        <f>$B$56*POWER(PJ53/PJ45,PJ58)*PJ45</f>
        <v>114.46353244583486</v>
      </c>
      <c r="PM60" s="8"/>
      <c r="PN60">
        <f>$B$56*POWER(PN53/PN45,PN58)*PN45</f>
        <v>103.09001471946759</v>
      </c>
      <c r="PQ60" s="8"/>
      <c r="PR60">
        <f>$B$56*POWER(PR53/PR45,PR58)*PR45</f>
        <v>107.3104912080517</v>
      </c>
      <c r="PU60" s="8"/>
      <c r="PV60">
        <f>$B$56*POWER(PV53/PV45,PV58)*PV45</f>
        <v>96.64772597706002</v>
      </c>
      <c r="PY60" s="8"/>
      <c r="PZ60">
        <f>$B$56*POWER(PZ53/PZ45,PZ58)*PZ45</f>
        <v>107.3104912080517</v>
      </c>
      <c r="QC60" s="8"/>
      <c r="QD60">
        <f>$B$56*POWER(QD53/QD45,QD58)*QD45</f>
        <v>96.64772597706002</v>
      </c>
      <c r="QG60" s="8"/>
      <c r="QH60">
        <f>$B$56*POWER(QH53/QH45,QH58)*QH45</f>
        <v>106.76447495172206</v>
      </c>
      <c r="QK60" s="8"/>
      <c r="QL60">
        <f>$B$56*POWER(QL53/QL45,QL58)*QL45</f>
        <v>96.155963904901867</v>
      </c>
      <c r="QO60" s="8"/>
      <c r="QP60">
        <f>$B$56*POWER(QP53/QP45,QP58)*QP45</f>
        <v>106.76447495172206</v>
      </c>
      <c r="QS60" s="8"/>
      <c r="QT60">
        <f>$B$56*POWER(QT53/QT45,QT58)*QT45</f>
        <v>96.155963904901867</v>
      </c>
      <c r="QW60" s="8"/>
      <c r="QX60">
        <f>$B$56*POWER(QX53/QX45,QX58)*QX45</f>
        <v>100.0925622845037</v>
      </c>
      <c r="RA60" s="8"/>
      <c r="RB60">
        <f>$B$56*POWER(RB53/RB45,RB58)*RB45</f>
        <v>90.146997028084442</v>
      </c>
      <c r="RE60" s="8"/>
      <c r="RF60">
        <f>$B$56*POWER(RF53/RF45,RF58)*RF45</f>
        <v>100.0925622845037</v>
      </c>
      <c r="RI60" s="8"/>
      <c r="RJ60">
        <f>$B$56*POWER(RJ53/RJ45,RJ58)*RJ45</f>
        <v>90.146997028084442</v>
      </c>
      <c r="RM60" s="8"/>
      <c r="RN60">
        <f>$B$56*POWER(RN53/RN45,RN58)*RN45</f>
        <v>107.31049120805174</v>
      </c>
      <c r="RQ60" s="8"/>
      <c r="RR60">
        <f>$B$56*POWER(RR53/RR45,RR58)*RR45</f>
        <v>96.647725977059935</v>
      </c>
      <c r="RU60" s="8"/>
      <c r="RV60">
        <f>$B$56*POWER(RV53/RV45,RV58)*RV45</f>
        <v>107.31049120805174</v>
      </c>
      <c r="RY60" s="8"/>
      <c r="RZ60">
        <f>$B$56*POWER(RZ53/RZ45,RZ58)*RZ45</f>
        <v>96.647725977059935</v>
      </c>
      <c r="SC60" s="8"/>
      <c r="SD60">
        <f>$B$56*POWER(SD53/SD45,SD58)*SD45</f>
        <v>100.60445695892368</v>
      </c>
      <c r="SG60" s="8"/>
      <c r="SH60">
        <f>$B$56*POWER(SH53/SH45,SH58)*SH45</f>
        <v>90.608027964253992</v>
      </c>
      <c r="SK60" s="8"/>
      <c r="SL60">
        <f>$B$56*POWER(SL53/SL45,SL58)*SL45</f>
        <v>100.60445695892368</v>
      </c>
      <c r="SO60" s="8"/>
      <c r="SP60">
        <f>$B$56*POWER(SP53/SP45,SP58)*SP45</f>
        <v>90.608027964253992</v>
      </c>
      <c r="SS60" s="8"/>
    </row>
    <row r="61" spans="1:514" ht="15.75" customHeight="1" x14ac:dyDescent="0.2">
      <c r="A61" s="5" t="s">
        <v>85</v>
      </c>
      <c r="B61">
        <f>$B$56*POWER(B54/B45,B59)*B45</f>
        <v>117.16690993535892</v>
      </c>
      <c r="F61">
        <f>$B$56*POWER(F54/F45,F59)*F45</f>
        <v>105.98592783165149</v>
      </c>
      <c r="J61">
        <f>$B$56*POWER(J54/J45,J59)*J45</f>
        <v>117.16690993535892</v>
      </c>
      <c r="N61">
        <f>$B$56*POWER(N54/N45,N59)*N45</f>
        <v>105.98592783165149</v>
      </c>
      <c r="R61">
        <f>$B$56*POWER(R54/R45,R59)*R45</f>
        <v>110.14067187647953</v>
      </c>
      <c r="V61">
        <f>$B$56*POWER(V54/V45,V59)*V45</f>
        <v>99.630188312300575</v>
      </c>
      <c r="Z61">
        <f>$B$56*POWER(Z54/Z45,Z59)*Z45</f>
        <v>110.14067187647953</v>
      </c>
      <c r="AD61">
        <f>$B$56*POWER(AD54/AD45,AD59)*AD45</f>
        <v>99.630188312300575</v>
      </c>
      <c r="AH61">
        <f>$B$56*POWER(AH54/AH45,AH59)*AH45</f>
        <v>117.74109802820072</v>
      </c>
      <c r="AK61" s="8"/>
      <c r="AL61">
        <f>$B$56*POWER(AL54/AL45,AL59)*AL45</f>
        <v>106.50532240989294</v>
      </c>
      <c r="AO61" s="8"/>
      <c r="AP61">
        <f>$B$56*POWER(AP54/AP45,AP59)*AP45</f>
        <v>117.74109802820072</v>
      </c>
      <c r="AS61" s="8"/>
      <c r="AT61">
        <f>$B$56*POWER(AT54/AT45,AT59)*AT45</f>
        <v>106.50532240989294</v>
      </c>
      <c r="AW61" s="8"/>
      <c r="AX61">
        <f>$B$56*POWER(AX54/AX45,AX59)*AX45</f>
        <v>110.68042719104713</v>
      </c>
      <c r="BA61" s="8"/>
      <c r="BB61">
        <f>$B$56*POWER(BB54/BB45,BB59)*BB45</f>
        <v>100.11843595703297</v>
      </c>
      <c r="BE61" s="8"/>
      <c r="BF61">
        <f>$B$56*POWER(BF54/BF45,BF59)*BF45</f>
        <v>110.68042719104713</v>
      </c>
      <c r="BI61" s="8"/>
      <c r="BJ61">
        <f>$B$56*POWER(BJ54/BJ45,BJ59)*BJ45</f>
        <v>100.11843595703297</v>
      </c>
      <c r="BM61" s="8"/>
      <c r="BN61">
        <f>$B$56*POWER(BN54/BN45,BN59)*BN45</f>
        <v>110.14067187647953</v>
      </c>
      <c r="BQ61" s="8"/>
      <c r="BR61">
        <f>$B$56*POWER(BR54/BR45,BR59)*BR45</f>
        <v>99.630188312300575</v>
      </c>
      <c r="BU61" s="8"/>
      <c r="BV61">
        <f>$B$56*POWER(BV54/BV45,BV59)*BV45</f>
        <v>110.14067187647953</v>
      </c>
      <c r="BY61" s="8"/>
      <c r="BZ61">
        <f>$B$56*POWER(BZ54/BZ45,BZ59)*BZ45</f>
        <v>99.630188312300575</v>
      </c>
      <c r="CC61" s="8"/>
      <c r="CD61">
        <f>$B$56*POWER(CD54/CD45,CD59)*CD45</f>
        <v>103.53578163062419</v>
      </c>
      <c r="CG61" s="8"/>
      <c r="CH61">
        <f>$B$56*POWER(CH54/CH45,CH59)*CH45</f>
        <v>93.655588305187564</v>
      </c>
      <c r="CK61" s="8"/>
      <c r="CL61">
        <f>$B$56*POWER(CL54/CL45,CL59)*CL45</f>
        <v>103.53578163062419</v>
      </c>
      <c r="CO61" s="8"/>
      <c r="CP61">
        <f>$B$56*POWER(CP54/CP45,CP59)*CP45</f>
        <v>93.655588305187564</v>
      </c>
      <c r="CS61" s="8"/>
      <c r="CT61">
        <f>$B$56*POWER(CT54/CT45,CT59)*CT45</f>
        <v>110.68042719104713</v>
      </c>
      <c r="CW61" s="8"/>
      <c r="CX61">
        <f>$B$56*POWER(CX54/CX45,CX59)*CX45</f>
        <v>100.11843595703297</v>
      </c>
      <c r="DA61" s="8"/>
      <c r="DB61">
        <f>$B$56*POWER(DB54/DB45,DB59)*DB45</f>
        <v>110.68042719104713</v>
      </c>
      <c r="DE61" s="8"/>
      <c r="DF61">
        <f>$B$56*POWER(DF54/DF45,DF59)*DF45</f>
        <v>100.11843595703297</v>
      </c>
      <c r="DI61" s="8"/>
      <c r="DJ61">
        <f>$B$56*POWER(DJ54/DJ45,DJ59)*DJ45</f>
        <v>104.04316902377275</v>
      </c>
      <c r="DM61" s="8"/>
      <c r="DN61">
        <f>$B$56*POWER(DN54/DN45,DN59)*DN45</f>
        <v>94.114556828489938</v>
      </c>
      <c r="DQ61" s="8"/>
      <c r="DR61">
        <f>$B$56*POWER(DR54/DR45,DR59)*DR45</f>
        <v>104.04316902377275</v>
      </c>
      <c r="DU61" s="8"/>
      <c r="DV61">
        <f>$B$56*POWER(DV54/DV45,DV59)*DV45</f>
        <v>94.114556828489938</v>
      </c>
      <c r="DY61" s="8"/>
      <c r="DZ61">
        <f>$B$56*POWER(DZ54/DZ45,DZ59)*DZ45</f>
        <v>110.76886381781094</v>
      </c>
      <c r="EC61" s="8"/>
      <c r="ED61">
        <f>$B$56*POWER(ED54/ED45,ED59)*ED45</f>
        <v>100.19843326981555</v>
      </c>
      <c r="EG61" s="8"/>
      <c r="EH61">
        <f>$B$56*POWER(EH54/EH45,EH59)*EH45</f>
        <v>110.76886381781094</v>
      </c>
      <c r="EK61" s="8"/>
      <c r="EL61">
        <f>$B$56*POWER(EL54/EL45,EL59)*EL45</f>
        <v>100.19843326981555</v>
      </c>
      <c r="EO61" s="8"/>
      <c r="EP61">
        <f>$B$56*POWER(EP54/EP45,EP59)*EP45</f>
        <v>104.12630230343018</v>
      </c>
      <c r="ES61" s="8"/>
      <c r="ET61">
        <f>$B$56*POWER(ET54/ET45,ET59)*ET45</f>
        <v>94.189756880988099</v>
      </c>
      <c r="EW61" s="8"/>
      <c r="EX61">
        <f>$B$56*POWER(EX54/EX45,EX59)*EX45</f>
        <v>104.12630230343018</v>
      </c>
      <c r="FA61" s="8"/>
      <c r="FB61">
        <f>$B$56*POWER(FB54/FB45,FB59)*FB45</f>
        <v>94.189756880988099</v>
      </c>
      <c r="FE61" s="8"/>
      <c r="FF61">
        <f>$B$56*POWER(FF54/FF45,FF59)*FF45</f>
        <v>111.31169764945243</v>
      </c>
      <c r="FI61" s="8"/>
      <c r="FJ61">
        <f>$B$56*POWER(FJ54/FJ45,FJ59)*FJ45</f>
        <v>100.68946565546672</v>
      </c>
      <c r="FM61" s="8"/>
      <c r="FN61">
        <f>$B$56*POWER(FN54/FN45,FN59)*FN45</f>
        <v>111.31169764945243</v>
      </c>
      <c r="FQ61" s="8"/>
      <c r="FR61">
        <f>$B$56*POWER(FR54/FR45,FR59)*FR45</f>
        <v>100.68946565546672</v>
      </c>
      <c r="FU61" s="8"/>
      <c r="FV61">
        <f>$B$56*POWER(FV54/FV45,FV59)*FV45</f>
        <v>104.63658360185534</v>
      </c>
      <c r="FY61" s="8"/>
      <c r="FZ61">
        <f>$B$56*POWER(FZ54/FZ45,FZ59)*FZ45</f>
        <v>94.651343150512204</v>
      </c>
      <c r="GC61" s="8"/>
      <c r="GD61">
        <f>$B$56*POWER(GD54/GD45,GD59)*GD45</f>
        <v>104.63658360185534</v>
      </c>
      <c r="GG61" s="8"/>
      <c r="GH61">
        <f>$B$56*POWER(GH54/GH45,GH59)*GH45</f>
        <v>94.651343150512204</v>
      </c>
      <c r="GK61" s="8"/>
      <c r="GL61">
        <f>$B$56*POWER(GL54/GL45,GL59)*GL45</f>
        <v>104.12630230343018</v>
      </c>
      <c r="GO61" s="8"/>
      <c r="GP61">
        <f>$B$56*POWER(GP54/GP45,GP59)*GP45</f>
        <v>94.189756880988099</v>
      </c>
      <c r="GS61" s="8"/>
      <c r="GT61">
        <f>$B$56*POWER(GT54/GT45,GT59)*GT45</f>
        <v>104.12630230343018</v>
      </c>
      <c r="GW61" s="8"/>
      <c r="GX61">
        <f>$B$56*POWER(GX54/GX45,GX59)*GX45</f>
        <v>94.189756880988099</v>
      </c>
      <c r="HA61" s="8"/>
      <c r="HB61">
        <f>$B$56*POWER(HB54/HB45,HB59)*HB45</f>
        <v>97.882080376109812</v>
      </c>
      <c r="HE61" s="8"/>
      <c r="HF61">
        <f>$B$56*POWER(HF54/HF45,HF59)*HF45</f>
        <v>88.541407403145655</v>
      </c>
      <c r="HI61" s="8"/>
      <c r="HJ61">
        <f>$B$56*POWER(HJ54/HJ45,HJ59)*HJ45</f>
        <v>97.882080376109812</v>
      </c>
      <c r="HM61" s="8"/>
      <c r="HN61">
        <f>$B$56*POWER(HN54/HN45,HN59)*HN45</f>
        <v>88.541407403145655</v>
      </c>
      <c r="HQ61" s="8"/>
      <c r="HR61">
        <f>$B$56*POWER(HR54/HR45,HR59)*HR45</f>
        <v>104.63658360185534</v>
      </c>
      <c r="HU61" s="8"/>
      <c r="HV61">
        <f>$B$56*POWER(HV54/HV45,HV59)*HV45</f>
        <v>94.651343150512204</v>
      </c>
      <c r="HY61" s="8"/>
      <c r="HZ61">
        <f>$B$56*POWER(HZ54/HZ45,HZ59)*HZ45</f>
        <v>104.63658360185534</v>
      </c>
      <c r="IC61" s="8"/>
      <c r="ID61">
        <f>$B$56*POWER(ID54/ID45,ID59)*ID45</f>
        <v>94.651343150512204</v>
      </c>
      <c r="IG61" s="8"/>
      <c r="IH61">
        <f>$B$56*POWER(IH54/IH45,IH59)*IH45</f>
        <v>98.361761244074629</v>
      </c>
      <c r="IK61" s="8"/>
      <c r="IL61">
        <f>$B$56*POWER(IL54/IL45,IL59)*IL45</f>
        <v>88.975313374399732</v>
      </c>
      <c r="IO61" s="8"/>
      <c r="IP61">
        <f>$B$56*POWER(IP54/IP45,IP59)*IP45</f>
        <v>98.361761244074629</v>
      </c>
      <c r="IS61" s="8"/>
      <c r="IT61">
        <f>$B$56*POWER(IT54/IT45,IT59)*IT45</f>
        <v>88.975313374399732</v>
      </c>
      <c r="IW61" s="8"/>
      <c r="IX61">
        <f>$B$56*POWER(IX54/IX45,IX59)*IX45</f>
        <v>102.77799117136747</v>
      </c>
      <c r="JA61" s="8"/>
      <c r="JB61">
        <f>$B$56*POWER(JB54/JB45,JB59)*JB45</f>
        <v>92.970112133027641</v>
      </c>
      <c r="JE61" s="8"/>
      <c r="JF61">
        <f>$B$56*POWER(JF54/JF45,JF59)*JF45</f>
        <v>102.77799117136747</v>
      </c>
      <c r="JI61" s="8"/>
      <c r="JJ61">
        <f>$B$56*POWER(JJ54/JJ45,JJ59)*JJ45</f>
        <v>92.970112133027641</v>
      </c>
      <c r="JM61" s="8"/>
      <c r="JN61">
        <f>$B$56*POWER(JN54/JN45,JN59)*JN45</f>
        <v>96.61462445305223</v>
      </c>
      <c r="JQ61" s="8"/>
      <c r="JR61">
        <f>$B$56*POWER(JR54/JR45,JR59)*JR45</f>
        <v>87.394902028333846</v>
      </c>
      <c r="JU61" s="8"/>
      <c r="JV61">
        <f>$B$56*POWER(JV54/JV45,JV59)*JV45</f>
        <v>96.61462445305223</v>
      </c>
      <c r="JY61" s="8"/>
      <c r="JZ61">
        <f>$B$56*POWER(JZ54/JZ45,JZ59)*JZ45</f>
        <v>87.394902028333846</v>
      </c>
      <c r="KC61" s="8"/>
      <c r="KD61">
        <f>$B$56*POWER(KD54/KD45,KD59)*KD45</f>
        <v>103.28166493701819</v>
      </c>
      <c r="KG61" s="8"/>
      <c r="KH61">
        <f>$B$56*POWER(KH54/KH45,KH59)*KH45</f>
        <v>93.425721412186803</v>
      </c>
      <c r="KK61" s="8"/>
      <c r="KL61">
        <f>$B$56*POWER(KL54/KL45,KL59)*KL45</f>
        <v>103.28166493701819</v>
      </c>
      <c r="KO61" s="8"/>
      <c r="KP61">
        <f>$B$56*POWER(KP54/KP45,KP59)*KP45</f>
        <v>32.260133534557674</v>
      </c>
      <c r="KS61" s="8"/>
      <c r="KT61">
        <f>$B$56*POWER(KT54/KT45,KT59)*KT45</f>
        <v>97.088094027234334</v>
      </c>
      <c r="KW61" s="8"/>
      <c r="KX61">
        <f>$B$56*POWER(KX54/KX45,KX59)*KX45</f>
        <v>87.823189435993839</v>
      </c>
      <c r="LA61" s="8"/>
      <c r="LB61">
        <f>$B$56*POWER(LB54/LB45,LB59)*LB45</f>
        <v>97.088094027234334</v>
      </c>
      <c r="LE61" s="8"/>
      <c r="LF61">
        <f>$B$56*POWER(LF54/LF45,LF59)*LF45</f>
        <v>87.823189435993839</v>
      </c>
      <c r="LI61" s="8"/>
      <c r="LJ61">
        <f>$B$56*POWER(LJ54/LJ45,LJ59)*LJ45</f>
        <v>96.61462445305223</v>
      </c>
      <c r="LM61" s="8"/>
      <c r="LN61">
        <f>$B$56*POWER(LN54/LN45,LN59)*LN45</f>
        <v>87.394902028333846</v>
      </c>
      <c r="LQ61" s="8"/>
      <c r="LR61">
        <f>$B$56*POWER(LR54/LR45,LR59)*LR45</f>
        <v>96.61462445305223</v>
      </c>
      <c r="LU61" s="8"/>
      <c r="LV61">
        <f>$B$56*POWER(LV54/LV45,LV59)*LV45</f>
        <v>87.394902028333846</v>
      </c>
      <c r="LY61" s="8"/>
      <c r="LZ61">
        <f>$B$56*POWER(LZ54/LZ45,LZ59)*LZ45</f>
        <v>90.820861079494904</v>
      </c>
      <c r="MC61" s="8"/>
      <c r="MD61">
        <f>$B$56*POWER(MD54/MD45,MD59)*MD45</f>
        <v>82.154024829111975</v>
      </c>
      <c r="MG61" s="8"/>
      <c r="MH61">
        <f>$B$56*POWER(MH54/MH45,MH59)*MH45</f>
        <v>90.820861079494904</v>
      </c>
      <c r="MK61" s="8"/>
      <c r="ML61">
        <f>$B$56*POWER(ML54/ML45,ML59)*ML45</f>
        <v>82.154024829111975</v>
      </c>
      <c r="MO61" s="8"/>
      <c r="MP61">
        <f>$B$56*POWER(MP54/MP45,MP59)*MP45</f>
        <v>97.088094027234334</v>
      </c>
      <c r="MS61" s="8"/>
      <c r="MT61">
        <f>$B$56*POWER(MT54/MT45,MT59)*MT45</f>
        <v>87.823189435993839</v>
      </c>
      <c r="MW61" s="8"/>
      <c r="MX61">
        <f>$B$56*POWER(MX54/MX45,MX59)*MX45</f>
        <v>97.088094027234334</v>
      </c>
      <c r="NA61" s="8"/>
      <c r="NB61">
        <f>$B$56*POWER(NB54/NB45,NB59)*NB45</f>
        <v>87.823189435993839</v>
      </c>
      <c r="NE61" s="8"/>
      <c r="NF61">
        <f>$B$56*POWER(NF54/NF45,NF59)*NF45</f>
        <v>91.265937740151543</v>
      </c>
      <c r="NI61" s="8"/>
      <c r="NJ61">
        <f>$B$56*POWER(NJ54/NJ45,NJ59)*NJ45</f>
        <v>82.556628796921004</v>
      </c>
      <c r="NM61" s="8"/>
      <c r="NN61">
        <f>$B$56*POWER(NN54/NN45,NN59)*NN45</f>
        <v>91.265937740151543</v>
      </c>
      <c r="NQ61" s="8"/>
      <c r="NR61">
        <f>$B$56*POWER(NR54/NR45,NR59)*NR45</f>
        <v>82.556628796921004</v>
      </c>
      <c r="NU61" s="8"/>
      <c r="NV61">
        <f>$B$56*POWER(NV54/NV45,NV59)*NV45</f>
        <v>97.165670015623633</v>
      </c>
      <c r="NY61" s="8"/>
      <c r="NZ61">
        <f>$B$56*POWER(NZ54/NZ45,NZ59)*NZ45</f>
        <v>87.893362517382073</v>
      </c>
      <c r="OC61" s="8"/>
      <c r="OD61">
        <f>$B$56*POWER(OD54/OD45,OD59)*OD45</f>
        <v>97.165670015623633</v>
      </c>
      <c r="OG61" s="8"/>
      <c r="OH61">
        <f>$B$56*POWER(OH54/OH45,OH59)*OH45</f>
        <v>87.893362517382073</v>
      </c>
      <c r="OK61" s="8"/>
      <c r="OL61">
        <f>$B$56*POWER(OL54/OL45,OL59)*OL45</f>
        <v>91.338861669675609</v>
      </c>
      <c r="OO61" s="8"/>
      <c r="OP61">
        <f>$B$56*POWER(OP54/OP45,OP59)*OP45</f>
        <v>82.622593755252723</v>
      </c>
      <c r="OS61" s="8"/>
      <c r="OT61">
        <f>$B$56*POWER(OT54/OT45,OT59)*OT45</f>
        <v>91.338861669675609</v>
      </c>
      <c r="OW61" s="8"/>
      <c r="OX61">
        <f>$B$56*POWER(OX54/OX45,OX59)*OX45</f>
        <v>82.622593755252723</v>
      </c>
      <c r="PA61" s="8"/>
      <c r="PB61">
        <f>$B$56*POWER(PB54/PB45,PB59)*PB45</f>
        <v>97.641840043379332</v>
      </c>
      <c r="PE61" s="8"/>
      <c r="PF61">
        <f>$B$56*POWER(PF54/PF45,PF59)*PF45</f>
        <v>88.324092680233974</v>
      </c>
      <c r="PI61" s="8"/>
      <c r="PJ61">
        <f>$B$56*POWER(PJ54/PJ45,PJ59)*PJ45</f>
        <v>97.641840043379332</v>
      </c>
      <c r="PM61" s="8"/>
      <c r="PN61">
        <f>$B$56*POWER(PN54/PN45,PN59)*PN45</f>
        <v>88.324092680233974</v>
      </c>
      <c r="PQ61" s="8"/>
      <c r="PR61">
        <f>$B$56*POWER(PR54/PR45,PR59)*PR45</f>
        <v>91.786476843732757</v>
      </c>
      <c r="PU61" s="8"/>
      <c r="PV61">
        <f>$B$56*POWER(PV54/PV45,PV59)*PV45</f>
        <v>83.027493991677375</v>
      </c>
      <c r="PY61" s="8"/>
      <c r="PZ61">
        <f>$B$56*POWER(PZ54/PZ45,PZ59)*PZ45</f>
        <v>91.786476843732757</v>
      </c>
      <c r="QC61" s="8"/>
      <c r="QD61">
        <f>$B$56*POWER(QD54/QD45,QD59)*QD45</f>
        <v>83.027493991677375</v>
      </c>
      <c r="QG61" s="8"/>
      <c r="QH61">
        <f>$B$56*POWER(QH54/QH45,QH59)*QH45</f>
        <v>91.338861669675609</v>
      </c>
      <c r="QK61" s="8"/>
      <c r="QL61">
        <f>$B$56*POWER(QL54/QL45,QL59)*QL45</f>
        <v>82.622593755252723</v>
      </c>
      <c r="QO61" s="8"/>
      <c r="QP61">
        <f>$B$56*POWER(QP54/QP45,QP59)*QP45</f>
        <v>91.338861669675609</v>
      </c>
      <c r="QS61" s="8"/>
      <c r="QT61">
        <f>$B$56*POWER(QT54/QT45,QT59)*QT45</f>
        <v>82.622593755252723</v>
      </c>
      <c r="QW61" s="8"/>
      <c r="QX61">
        <f>$B$56*POWER(QX54/QX45,QX59)*QX45</f>
        <v>85.861474014131417</v>
      </c>
      <c r="RA61" s="8"/>
      <c r="RB61">
        <f>$B$56*POWER(RB54/RB45,RB59)*RB45</f>
        <v>77.667901230829528</v>
      </c>
      <c r="RE61" s="8"/>
      <c r="RF61">
        <f>$B$56*POWER(RF54/RF45,RF59)*RF45</f>
        <v>85.861474014131417</v>
      </c>
      <c r="RI61" s="8"/>
      <c r="RJ61">
        <f>$B$56*POWER(RJ54/RJ45,RJ59)*RJ45</f>
        <v>77.667901230829528</v>
      </c>
      <c r="RM61" s="8"/>
      <c r="RN61">
        <f>$B$56*POWER(RN54/RN45,RN59)*RN45</f>
        <v>91.786476843732757</v>
      </c>
      <c r="RQ61" s="8"/>
      <c r="RR61">
        <f>$B$56*POWER(RR54/RR45,RR59)*RR45</f>
        <v>83.027493991677375</v>
      </c>
      <c r="RU61" s="8"/>
      <c r="RV61">
        <f>$B$56*POWER(RV54/RV45,RV59)*RV45</f>
        <v>91.786476843732757</v>
      </c>
      <c r="RY61" s="8"/>
      <c r="RZ61">
        <f>$B$56*POWER(RZ54/RZ45,RZ59)*RZ45</f>
        <v>83.027493991677375</v>
      </c>
      <c r="SC61" s="8"/>
      <c r="SD61">
        <f>$B$56*POWER(SD54/SD45,SD59)*SD45</f>
        <v>86.282246705328632</v>
      </c>
      <c r="SG61" s="8"/>
      <c r="SH61">
        <f>$B$56*POWER(SH54/SH45,SH59)*SH45</f>
        <v>78.048520503859422</v>
      </c>
      <c r="SK61" s="8"/>
      <c r="SL61">
        <f>$B$56*POWER(SL54/SL45,SL59)*SL45</f>
        <v>86.282246705328632</v>
      </c>
      <c r="SO61" s="8"/>
      <c r="SP61">
        <f>$B$56*POWER(SP54/SP45,SP59)*SP45</f>
        <v>78.048520503859422</v>
      </c>
      <c r="SS61" s="8"/>
    </row>
    <row r="63" spans="1:514" ht="15.75" customHeight="1" x14ac:dyDescent="0.2">
      <c r="A63" s="24"/>
    </row>
  </sheetData>
  <mergeCells count="254">
    <mergeCell ref="AD24:AG24"/>
    <mergeCell ref="Z26:AG26"/>
    <mergeCell ref="B26:I26"/>
    <mergeCell ref="J24:M24"/>
    <mergeCell ref="N24:Q24"/>
    <mergeCell ref="J26:Q26"/>
    <mergeCell ref="B29:Q29"/>
    <mergeCell ref="R24:U24"/>
    <mergeCell ref="V24:Y24"/>
    <mergeCell ref="R26:Y26"/>
    <mergeCell ref="Z24:AC24"/>
    <mergeCell ref="AX29:BM29"/>
    <mergeCell ref="AH31:BM31"/>
    <mergeCell ref="B40:BM40"/>
    <mergeCell ref="BN24:BQ24"/>
    <mergeCell ref="BR24:BU24"/>
    <mergeCell ref="BN29:CC29"/>
    <mergeCell ref="BN40:DY40"/>
    <mergeCell ref="AX24:BA24"/>
    <mergeCell ref="BB24:BE24"/>
    <mergeCell ref="BF24:BI24"/>
    <mergeCell ref="BJ24:BM24"/>
    <mergeCell ref="AH26:AO26"/>
    <mergeCell ref="AP26:AW26"/>
    <mergeCell ref="AX26:BE26"/>
    <mergeCell ref="BF26:BM26"/>
    <mergeCell ref="B31:AG31"/>
    <mergeCell ref="AH24:AK24"/>
    <mergeCell ref="AL24:AO24"/>
    <mergeCell ref="AP24:AS24"/>
    <mergeCell ref="AT24:AW24"/>
    <mergeCell ref="AH29:AW29"/>
    <mergeCell ref="R29:AG29"/>
    <mergeCell ref="B24:E24"/>
    <mergeCell ref="F24:I24"/>
    <mergeCell ref="CP24:CS24"/>
    <mergeCell ref="CT24:CW24"/>
    <mergeCell ref="CX24:DA24"/>
    <mergeCell ref="DB24:DE24"/>
    <mergeCell ref="DF24:DI24"/>
    <mergeCell ref="BV24:BY24"/>
    <mergeCell ref="BZ24:CC24"/>
    <mergeCell ref="CD24:CG24"/>
    <mergeCell ref="CH24:CK24"/>
    <mergeCell ref="CL24:CO24"/>
    <mergeCell ref="B42:DY42"/>
    <mergeCell ref="DZ24:EC24"/>
    <mergeCell ref="ED24:EG24"/>
    <mergeCell ref="EH24:EK24"/>
    <mergeCell ref="EL24:EO24"/>
    <mergeCell ref="DZ31:FE31"/>
    <mergeCell ref="DZ42:IW42"/>
    <mergeCell ref="CD29:CS29"/>
    <mergeCell ref="CT29:DI29"/>
    <mergeCell ref="DJ29:DY29"/>
    <mergeCell ref="BN31:CS31"/>
    <mergeCell ref="CT31:DY31"/>
    <mergeCell ref="DJ24:DM24"/>
    <mergeCell ref="DN24:DQ24"/>
    <mergeCell ref="DR24:DU24"/>
    <mergeCell ref="DV24:DY24"/>
    <mergeCell ref="BN26:BU26"/>
    <mergeCell ref="BV26:CC26"/>
    <mergeCell ref="CD26:CK26"/>
    <mergeCell ref="CL26:CS26"/>
    <mergeCell ref="CT26:DA26"/>
    <mergeCell ref="DB26:DI26"/>
    <mergeCell ref="DJ26:DQ26"/>
    <mergeCell ref="DR26:DY26"/>
    <mergeCell ref="FJ24:FM24"/>
    <mergeCell ref="FN24:FQ24"/>
    <mergeCell ref="FR24:FU24"/>
    <mergeCell ref="FV24:FY24"/>
    <mergeCell ref="FZ24:GC24"/>
    <mergeCell ref="EP24:ES24"/>
    <mergeCell ref="ET24:EW24"/>
    <mergeCell ref="EX24:FA24"/>
    <mergeCell ref="FB24:FE24"/>
    <mergeCell ref="FF24:FI24"/>
    <mergeCell ref="HB24:HE24"/>
    <mergeCell ref="HF24:HI24"/>
    <mergeCell ref="HJ24:HM24"/>
    <mergeCell ref="HN24:HQ24"/>
    <mergeCell ref="GD24:GG24"/>
    <mergeCell ref="GH24:GK24"/>
    <mergeCell ref="GL24:GO24"/>
    <mergeCell ref="GP24:GS24"/>
    <mergeCell ref="GT24:GW24"/>
    <mergeCell ref="HR29:IG29"/>
    <mergeCell ref="IH29:IW29"/>
    <mergeCell ref="IL24:IO24"/>
    <mergeCell ref="IP24:IS24"/>
    <mergeCell ref="IT24:IW24"/>
    <mergeCell ref="DZ26:EG26"/>
    <mergeCell ref="EH26:EO26"/>
    <mergeCell ref="EP26:EW26"/>
    <mergeCell ref="EX26:FE26"/>
    <mergeCell ref="FF26:FM26"/>
    <mergeCell ref="FN26:FU26"/>
    <mergeCell ref="FV26:GC26"/>
    <mergeCell ref="GD26:GK26"/>
    <mergeCell ref="GL26:GS26"/>
    <mergeCell ref="GT26:HA26"/>
    <mergeCell ref="HB26:HI26"/>
    <mergeCell ref="HJ26:HQ26"/>
    <mergeCell ref="HR26:HY26"/>
    <mergeCell ref="HR24:HU24"/>
    <mergeCell ref="HV24:HY24"/>
    <mergeCell ref="HZ24:IC24"/>
    <mergeCell ref="ID24:IG24"/>
    <mergeCell ref="IH24:IK24"/>
    <mergeCell ref="GX24:HA24"/>
    <mergeCell ref="B44:IW44"/>
    <mergeCell ref="IX24:JA24"/>
    <mergeCell ref="JB24:JE24"/>
    <mergeCell ref="JF24:JI24"/>
    <mergeCell ref="JJ24:JM24"/>
    <mergeCell ref="IX26:JE26"/>
    <mergeCell ref="JF26:JM26"/>
    <mergeCell ref="IX29:JM29"/>
    <mergeCell ref="IX31:KC31"/>
    <mergeCell ref="IX42:NU42"/>
    <mergeCell ref="FF31:GK31"/>
    <mergeCell ref="GL31:HQ31"/>
    <mergeCell ref="HR31:IW31"/>
    <mergeCell ref="DZ40:GK40"/>
    <mergeCell ref="GL40:IW40"/>
    <mergeCell ref="HZ26:IG26"/>
    <mergeCell ref="IH26:IO26"/>
    <mergeCell ref="IP26:IW26"/>
    <mergeCell ref="DZ29:EO29"/>
    <mergeCell ref="EP29:FE29"/>
    <mergeCell ref="FF29:FU29"/>
    <mergeCell ref="FV29:GK29"/>
    <mergeCell ref="GL29:HA29"/>
    <mergeCell ref="HB29:HQ29"/>
    <mergeCell ref="KH24:KK24"/>
    <mergeCell ref="KL24:KO24"/>
    <mergeCell ref="KP24:KS24"/>
    <mergeCell ref="KT24:KW24"/>
    <mergeCell ref="KX24:LA24"/>
    <mergeCell ref="JN24:JQ24"/>
    <mergeCell ref="JR24:JU24"/>
    <mergeCell ref="JV24:JY24"/>
    <mergeCell ref="JZ24:KC24"/>
    <mergeCell ref="KD24:KG24"/>
    <mergeCell ref="LV24:LY24"/>
    <mergeCell ref="LZ24:MC24"/>
    <mergeCell ref="MD24:MG24"/>
    <mergeCell ref="MH24:MK24"/>
    <mergeCell ref="ML24:MO24"/>
    <mergeCell ref="LB24:LE24"/>
    <mergeCell ref="LF24:LI24"/>
    <mergeCell ref="LJ24:LM24"/>
    <mergeCell ref="LN24:LQ24"/>
    <mergeCell ref="LR24:LU24"/>
    <mergeCell ref="NJ24:NM24"/>
    <mergeCell ref="NN24:NQ24"/>
    <mergeCell ref="NR24:NU24"/>
    <mergeCell ref="NV24:NY24"/>
    <mergeCell ref="NZ24:OC24"/>
    <mergeCell ref="MP24:MS24"/>
    <mergeCell ref="MT24:MW24"/>
    <mergeCell ref="MX24:NA24"/>
    <mergeCell ref="NB24:NE24"/>
    <mergeCell ref="NF24:NI24"/>
    <mergeCell ref="OX24:PA24"/>
    <mergeCell ref="PB24:PE24"/>
    <mergeCell ref="PF24:PI24"/>
    <mergeCell ref="PJ24:PM24"/>
    <mergeCell ref="PN24:PQ24"/>
    <mergeCell ref="OD24:OG24"/>
    <mergeCell ref="OH24:OK24"/>
    <mergeCell ref="OL24:OO24"/>
    <mergeCell ref="OP24:OS24"/>
    <mergeCell ref="OT24:OW24"/>
    <mergeCell ref="QL24:QO24"/>
    <mergeCell ref="QP24:QS24"/>
    <mergeCell ref="QT24:QW24"/>
    <mergeCell ref="QX24:RA24"/>
    <mergeCell ref="RB24:RE24"/>
    <mergeCell ref="PR24:PU24"/>
    <mergeCell ref="PV24:PY24"/>
    <mergeCell ref="PZ24:QC24"/>
    <mergeCell ref="QD24:QG24"/>
    <mergeCell ref="QH24:QK24"/>
    <mergeCell ref="RZ24:SC24"/>
    <mergeCell ref="SD24:SG24"/>
    <mergeCell ref="SH24:SK24"/>
    <mergeCell ref="SL24:SO24"/>
    <mergeCell ref="SP24:SS24"/>
    <mergeCell ref="RF24:RI24"/>
    <mergeCell ref="RJ24:RM24"/>
    <mergeCell ref="RN24:RQ24"/>
    <mergeCell ref="RR24:RU24"/>
    <mergeCell ref="RV24:RY24"/>
    <mergeCell ref="SL26:SS26"/>
    <mergeCell ref="PR26:PY26"/>
    <mergeCell ref="PZ26:QG26"/>
    <mergeCell ref="QH26:QO26"/>
    <mergeCell ref="QP26:QW26"/>
    <mergeCell ref="QX26:RE26"/>
    <mergeCell ref="OD26:OK26"/>
    <mergeCell ref="OL26:OS26"/>
    <mergeCell ref="OT26:PA26"/>
    <mergeCell ref="PB26:PI26"/>
    <mergeCell ref="PJ26:PQ26"/>
    <mergeCell ref="JN29:KC29"/>
    <mergeCell ref="KD29:KS29"/>
    <mergeCell ref="KT29:LI29"/>
    <mergeCell ref="LJ29:LY29"/>
    <mergeCell ref="LZ29:MO29"/>
    <mergeCell ref="RF26:RM26"/>
    <mergeCell ref="RN26:RU26"/>
    <mergeCell ref="RV26:SC26"/>
    <mergeCell ref="SD26:SK26"/>
    <mergeCell ref="MP26:MW26"/>
    <mergeCell ref="MX26:NE26"/>
    <mergeCell ref="NF26:NM26"/>
    <mergeCell ref="NN26:NU26"/>
    <mergeCell ref="NV26:OC26"/>
    <mergeCell ref="LB26:LI26"/>
    <mergeCell ref="LJ26:LQ26"/>
    <mergeCell ref="LR26:LY26"/>
    <mergeCell ref="LZ26:MG26"/>
    <mergeCell ref="MH26:MO26"/>
    <mergeCell ref="JN26:JU26"/>
    <mergeCell ref="JV26:KC26"/>
    <mergeCell ref="KD26:KK26"/>
    <mergeCell ref="KL26:KS26"/>
    <mergeCell ref="KT26:LA26"/>
    <mergeCell ref="PR29:QG29"/>
    <mergeCell ref="QH29:QW29"/>
    <mergeCell ref="QX29:RM29"/>
    <mergeCell ref="RN29:SC29"/>
    <mergeCell ref="SD29:SS29"/>
    <mergeCell ref="MP29:NE29"/>
    <mergeCell ref="NF29:NU29"/>
    <mergeCell ref="NV29:OK29"/>
    <mergeCell ref="OL29:PA29"/>
    <mergeCell ref="PB29:PQ29"/>
    <mergeCell ref="NV42:SS42"/>
    <mergeCell ref="IX44:SS44"/>
    <mergeCell ref="QH31:RM31"/>
    <mergeCell ref="RN31:SS31"/>
    <mergeCell ref="IX40:LI40"/>
    <mergeCell ref="LJ40:NU40"/>
    <mergeCell ref="NV40:QG40"/>
    <mergeCell ref="QH40:SS40"/>
    <mergeCell ref="KD31:LI31"/>
    <mergeCell ref="LJ31:MO31"/>
    <mergeCell ref="MP31:NU31"/>
    <mergeCell ref="NV31:PA31"/>
    <mergeCell ref="PB31:QG31"/>
  </mergeCells>
  <hyperlinks>
    <hyperlink ref="B4" r:id="rId1" xr:uid="{00000000-0004-0000-0000-000000000000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15E2-1EDA-49BA-A925-4B0C7205CE6D}">
  <dimension ref="A1"/>
  <sheetViews>
    <sheetView tabSelected="1" workbookViewId="0">
      <selection activeCell="H5" sqref="H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C46B-A251-4791-8EDD-2DA36271F059}">
  <dimension ref="A1:H24"/>
  <sheetViews>
    <sheetView workbookViewId="0">
      <selection activeCell="F4" sqref="F4"/>
    </sheetView>
  </sheetViews>
  <sheetFormatPr defaultRowHeight="12.75" x14ac:dyDescent="0.2"/>
  <cols>
    <col min="1" max="1" width="11.5703125" customWidth="1"/>
    <col min="2" max="2" width="41.7109375" customWidth="1"/>
    <col min="7" max="7" width="17.7109375" customWidth="1"/>
  </cols>
  <sheetData>
    <row r="1" spans="1:3" x14ac:dyDescent="0.2">
      <c r="A1" s="5" t="s">
        <v>86</v>
      </c>
      <c r="B1" s="5" t="s">
        <v>87</v>
      </c>
      <c r="C1" s="5" t="s">
        <v>88</v>
      </c>
    </row>
    <row r="2" spans="1:3" x14ac:dyDescent="0.2">
      <c r="A2">
        <v>1</v>
      </c>
      <c r="B2" s="5" t="s">
        <v>89</v>
      </c>
      <c r="C2">
        <v>1</v>
      </c>
    </row>
    <row r="3" spans="1:3" x14ac:dyDescent="0.2">
      <c r="A3">
        <v>2</v>
      </c>
      <c r="B3" s="5" t="s">
        <v>90</v>
      </c>
      <c r="C3">
        <v>1</v>
      </c>
    </row>
    <row r="4" spans="1:3" x14ac:dyDescent="0.2">
      <c r="A4">
        <v>3</v>
      </c>
      <c r="B4" s="5" t="s">
        <v>91</v>
      </c>
      <c r="C4">
        <v>1</v>
      </c>
    </row>
    <row r="5" spans="1:3" x14ac:dyDescent="0.2">
      <c r="A5">
        <v>4</v>
      </c>
      <c r="B5" s="5" t="s">
        <v>93</v>
      </c>
      <c r="C5">
        <v>1</v>
      </c>
    </row>
    <row r="6" spans="1:3" x14ac:dyDescent="0.2">
      <c r="A6">
        <v>5</v>
      </c>
      <c r="B6" s="5" t="s">
        <v>92</v>
      </c>
      <c r="C6">
        <v>0</v>
      </c>
    </row>
    <row r="7" spans="1:3" x14ac:dyDescent="0.2">
      <c r="A7">
        <v>6</v>
      </c>
      <c r="B7" s="5" t="s">
        <v>94</v>
      </c>
      <c r="C7">
        <v>1</v>
      </c>
    </row>
    <row r="8" spans="1:3" x14ac:dyDescent="0.2">
      <c r="A8">
        <v>7</v>
      </c>
      <c r="B8" s="5" t="s">
        <v>95</v>
      </c>
      <c r="C8">
        <v>1</v>
      </c>
    </row>
    <row r="9" spans="1:3" x14ac:dyDescent="0.2">
      <c r="A9">
        <v>8</v>
      </c>
      <c r="B9" s="5" t="s">
        <v>96</v>
      </c>
      <c r="C9">
        <v>1</v>
      </c>
    </row>
    <row r="11" spans="1:3" x14ac:dyDescent="0.2">
      <c r="A11" s="5" t="s">
        <v>72</v>
      </c>
      <c r="B11">
        <f>INDEX(Расчёты!$B$53:$SP$54,1+$C$2,1+4*$C$3+8*$C$4+16*$C$5+32*$C$6+64*$C$7+128*$C$8+256*$C$9)</f>
        <v>70.345211431594265</v>
      </c>
    </row>
    <row r="12" spans="1:3" x14ac:dyDescent="0.2">
      <c r="A12" s="5" t="s">
        <v>83</v>
      </c>
      <c r="B12">
        <f>INDEX(Расчёты!$B$60:$SP$61,1+$C$2,1+4*$C$3+8*$C$4+16*$C$5+32*$C$6+64*$C$7+128*$C$8+256*$C$9)</f>
        <v>77.667901230829528</v>
      </c>
    </row>
    <row r="17" spans="1:8" x14ac:dyDescent="0.2">
      <c r="F17" s="5" t="s">
        <v>103</v>
      </c>
      <c r="G17" s="5" t="s">
        <v>104</v>
      </c>
      <c r="H17" s="5" t="s">
        <v>105</v>
      </c>
    </row>
    <row r="18" spans="1:8" x14ac:dyDescent="0.2">
      <c r="A18" s="5" t="s">
        <v>98</v>
      </c>
      <c r="B18">
        <f>AVERAGE(Расчёты!B53:SP54)</f>
        <v>93.011286082980888</v>
      </c>
      <c r="F18" s="5" t="s">
        <v>72</v>
      </c>
      <c r="G18">
        <f>B18-B20</f>
        <v>83.51067795757109</v>
      </c>
      <c r="H18">
        <f>B18+B20</f>
        <v>102.51189420839069</v>
      </c>
    </row>
    <row r="19" spans="1:8" x14ac:dyDescent="0.2">
      <c r="A19" s="5" t="s">
        <v>97</v>
      </c>
      <c r="B19">
        <f>_xlfn.VAR.S(Расчёты!B53:SP54)</f>
        <v>148.08802627805875</v>
      </c>
      <c r="F19" s="5" t="s">
        <v>83</v>
      </c>
      <c r="G19">
        <f>B22-B24</f>
        <v>93.025426851104484</v>
      </c>
      <c r="H19">
        <f>B22+B24</f>
        <v>114.82122797033706</v>
      </c>
    </row>
    <row r="20" spans="1:8" x14ac:dyDescent="0.2">
      <c r="A20" s="5" t="s">
        <v>99</v>
      </c>
      <c r="B20">
        <f>AVEDEV(Расчёты!B53:SP54)</f>
        <v>9.5006081254098014</v>
      </c>
    </row>
    <row r="22" spans="1:8" x14ac:dyDescent="0.2">
      <c r="A22" s="5" t="s">
        <v>100</v>
      </c>
      <c r="B22">
        <f>AVERAGE(Расчёты!B60:SP61)</f>
        <v>103.92332741072077</v>
      </c>
    </row>
    <row r="23" spans="1:8" x14ac:dyDescent="0.2">
      <c r="A23" s="5" t="s">
        <v>101</v>
      </c>
      <c r="B23">
        <f>_xlfn.VAR.S(Расчёты!B60:SP61)</f>
        <v>192.62656380567225</v>
      </c>
    </row>
    <row r="24" spans="1:8" x14ac:dyDescent="0.2">
      <c r="A24" s="5" t="s">
        <v>102</v>
      </c>
      <c r="B24">
        <f>AVEDEV(Расчёты!B60:SP61)</f>
        <v>10.897900559616287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12</vt:i4>
      </vt:variant>
    </vt:vector>
  </HeadingPairs>
  <TitlesOfParts>
    <vt:vector size="15" baseType="lpstr">
      <vt:lpstr>Расчёты</vt:lpstr>
      <vt:lpstr>Распределение</vt:lpstr>
      <vt:lpstr>Получать информацию - это сюда</vt:lpstr>
      <vt:lpstr>c_A</vt:lpstr>
      <vt:lpstr>c_B</vt:lpstr>
      <vt:lpstr>c_e</vt:lpstr>
      <vt:lpstr>c_e_1</vt:lpstr>
      <vt:lpstr>c_e1</vt:lpstr>
      <vt:lpstr>E_E</vt:lpstr>
      <vt:lpstr>PM_b</vt:lpstr>
      <vt:lpstr>SIZE</vt:lpstr>
      <vt:lpstr>SIZE_A</vt:lpstr>
      <vt:lpstr>SIZE_B</vt:lpstr>
      <vt:lpstr>SIZE_C</vt:lpstr>
      <vt:lpstr>SIZE_D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коковин николай</cp:lastModifiedBy>
  <dcterms:modified xsi:type="dcterms:W3CDTF">2019-04-11T06:02:02Z</dcterms:modified>
</cp:coreProperties>
</file>