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defaultThemeVersion="166925"/>
  <xr:revisionPtr revIDLastSave="0" documentId="8_{82CE98F0-36F3-694D-8A3D-090702F022B3}" xr6:coauthVersionLast="31" xr6:coauthVersionMax="31" xr10:uidLastSave="{00000000-0000-0000-0000-000000000000}"/>
  <bookViews>
    <workbookView xWindow="0" yWindow="0" windowWidth="0" windowHeight="0" xr2:uid="{00000000-000D-0000-FFFF-FFFF00000000}"/>
  </bookViews>
  <sheets>
    <sheet name="Итог" sheetId="1" r:id="rId1"/>
    <sheet name="Ланин" sheetId="2" r:id="rId2"/>
    <sheet name="Кетов" sheetId="3" r:id="rId3"/>
    <sheet name="Морозенко" sheetId="4" r:id="rId4"/>
  </sheets>
  <calcPr calcId="179016"/>
</workbook>
</file>

<file path=xl/calcChain.xml><?xml version="1.0" encoding="utf-8"?>
<calcChain xmlns="http://schemas.openxmlformats.org/spreadsheetml/2006/main">
  <c r="D9" i="1" l="1"/>
  <c r="D7" i="1"/>
  <c r="D4" i="1"/>
  <c r="D3" i="1"/>
  <c r="D2" i="1"/>
  <c r="C7" i="1"/>
  <c r="B2" i="1"/>
  <c r="B3" i="1"/>
  <c r="B4" i="1"/>
  <c r="B7" i="1"/>
  <c r="B9" i="1"/>
  <c r="F2" i="4"/>
  <c r="F3" i="4"/>
  <c r="F4" i="4"/>
  <c r="F5" i="4"/>
  <c r="F6" i="4"/>
  <c r="E2" i="4"/>
  <c r="E3" i="4"/>
  <c r="E4" i="4"/>
  <c r="E5" i="4"/>
  <c r="E6" i="4"/>
  <c r="F2" i="3"/>
  <c r="F3" i="3"/>
  <c r="F4" i="3"/>
  <c r="F5" i="3"/>
  <c r="F6" i="3"/>
  <c r="F6" i="2"/>
  <c r="F5" i="2"/>
  <c r="F4" i="2"/>
  <c r="F3" i="2"/>
  <c r="F2" i="2"/>
  <c r="E2" i="3"/>
  <c r="E3" i="3"/>
  <c r="E4" i="3"/>
  <c r="E5" i="3"/>
  <c r="E6" i="3"/>
  <c r="E6" i="2"/>
  <c r="E5" i="2"/>
  <c r="E4" i="2"/>
  <c r="E3" i="2"/>
  <c r="E2" i="2"/>
</calcChain>
</file>

<file path=xl/sharedStrings.xml><?xml version="1.0" encoding="utf-8"?>
<sst xmlns="http://schemas.openxmlformats.org/spreadsheetml/2006/main" count="36" uniqueCount="17">
  <si>
    <t>П</t>
  </si>
  <si>
    <t>С</t>
  </si>
  <si>
    <t>О</t>
  </si>
  <si>
    <t>Итог</t>
  </si>
  <si>
    <t>Контент - бот</t>
  </si>
  <si>
    <t>Система получения контента</t>
  </si>
  <si>
    <t>Система модерации</t>
  </si>
  <si>
    <t>Система монетизации</t>
  </si>
  <si>
    <t>Итого</t>
  </si>
  <si>
    <t>Ланин</t>
  </si>
  <si>
    <t>Кетов</t>
  </si>
  <si>
    <t>Оценка</t>
  </si>
  <si>
    <t>Вес</t>
  </si>
  <si>
    <t>var</t>
  </si>
  <si>
    <t>Морозенко</t>
  </si>
  <si>
    <t>Результат:</t>
  </si>
  <si>
    <t>плюс-минус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</si>
</sst>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BF1B-312A-7846-ACB5-7A792AFDCE8A}">
  <dimension ref="A1:D9"/>
  <sheetViews>
    <sheetView tabSelected="1" zoomScaleNormal="80" zoomScaleSheetLayoutView="100" workbookViewId="0" xr3:uid="{6C1AD0B0-19AA-5DFE-9C0B-1C475443DD59}">
      <selection activeCell="J10" sqref="J10"/>
    </sheetView>
  </sheetViews>
  <sheetFormatPr defaultRowHeight="15" x14ac:dyDescent="0.2"/>
  <cols>
    <col min="1" max="1" width="13.71875" customWidth="1"/>
    <col min="3" max="3" width="13.71875" customWidth="1"/>
    <col min="4" max="4" width="11.8359375" bestFit="1" customWidth="1"/>
  </cols>
  <sheetData>
    <row r="1" spans="1:4" x14ac:dyDescent="0.2">
      <c r="B1" s="6" t="s">
        <v>11</v>
      </c>
      <c r="C1" s="6" t="s">
        <v>12</v>
      </c>
      <c r="D1" s="6" t="s">
        <v>13</v>
      </c>
    </row>
    <row r="2" spans="1:4" x14ac:dyDescent="0.2">
      <c r="A2" s="6" t="s">
        <v>9</v>
      </c>
      <c r="B2">
        <f>Ланин!E6</f>
        <v>33.5</v>
      </c>
      <c r="C2">
        <v>4</v>
      </c>
      <c r="D2" s="2">
        <f>Ланин!F6</f>
        <v>15.166666666666668</v>
      </c>
    </row>
    <row r="3" spans="1:4" x14ac:dyDescent="0.2">
      <c r="A3" s="6" t="s">
        <v>10</v>
      </c>
      <c r="B3">
        <f>Кетов!E6</f>
        <v>25.500000000000004</v>
      </c>
      <c r="C3">
        <v>1</v>
      </c>
      <c r="D3" s="2">
        <f>Кетов!F6</f>
        <v>79.5</v>
      </c>
    </row>
    <row r="4" spans="1:4" x14ac:dyDescent="0.2">
      <c r="A4" s="6" t="s">
        <v>14</v>
      </c>
      <c r="B4">
        <f>Морозенко!E6</f>
        <v>21</v>
      </c>
      <c r="C4">
        <v>5</v>
      </c>
      <c r="D4" s="2">
        <f>Морозенко!F6</f>
        <v>11.999999999999998</v>
      </c>
    </row>
    <row r="5" spans="1:4" x14ac:dyDescent="0.2">
      <c r="A5" s="6"/>
      <c r="D5" s="2"/>
    </row>
    <row r="6" spans="1:4" x14ac:dyDescent="0.2">
      <c r="A6" s="7"/>
      <c r="D6" s="2"/>
    </row>
    <row r="7" spans="1:4" x14ac:dyDescent="0.2">
      <c r="A7" s="6" t="s">
        <v>8</v>
      </c>
      <c r="B7" s="6">
        <f>SUMPRODUCT(B2:B6,C2:C6)/C7</f>
        <v>26.45</v>
      </c>
      <c r="C7" s="6">
        <f>SUM(C2:C6)</f>
        <v>10</v>
      </c>
      <c r="D7" s="6">
        <f>SUMPRODUCT(D2:D6,C2:C6)/C7</f>
        <v>20.016666666666669</v>
      </c>
    </row>
    <row r="8" spans="1:4" ht="15.75" thickBot="1" x14ac:dyDescent="0.25">
      <c r="D8" s="2"/>
    </row>
    <row r="9" spans="1:4" ht="15.75" thickBot="1" x14ac:dyDescent="0.25">
      <c r="A9" s="3" t="s">
        <v>15</v>
      </c>
      <c r="B9" s="4">
        <f>B7</f>
        <v>26.45</v>
      </c>
      <c r="C9" s="4" t="s">
        <v>16</v>
      </c>
      <c r="D9" s="5">
        <f>SQRT(D7)</f>
        <v>4.4739989569362519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1FC3-5E74-0A41-A2FE-58B02B3BC910}">
  <dimension ref="A1:F6"/>
  <sheetViews>
    <sheetView zoomScaleNormal="80" zoomScaleSheetLayoutView="100" workbookViewId="0" xr3:uid="{8EE9336F-5F36-5560-9689-E246EEFF4822}">
      <selection activeCell="G9" sqref="G9"/>
    </sheetView>
  </sheetViews>
  <sheetFormatPr defaultRowHeight="15" x14ac:dyDescent="0.2"/>
  <cols>
    <col min="1" max="1" width="25.828125" bestFit="1" customWidth="1"/>
    <col min="5" max="5" width="9.4140625" bestFit="1" customWidth="1"/>
    <col min="6" max="6" width="11.296875" bestFit="1" customWidth="1"/>
  </cols>
  <sheetData>
    <row r="1" spans="1:6" x14ac:dyDescent="0.2">
      <c r="B1" t="s">
        <v>2</v>
      </c>
      <c r="C1" t="s">
        <v>1</v>
      </c>
      <c r="D1" t="s">
        <v>0</v>
      </c>
      <c r="E1" t="s">
        <v>3</v>
      </c>
      <c r="F1" t="s">
        <v>13</v>
      </c>
    </row>
    <row r="2" spans="1:6" x14ac:dyDescent="0.2">
      <c r="A2" s="1" t="s">
        <v>4</v>
      </c>
      <c r="B2" s="1">
        <v>10</v>
      </c>
      <c r="C2" s="1">
        <v>12</v>
      </c>
      <c r="D2" s="1">
        <v>15</v>
      </c>
      <c r="E2">
        <f>(B2+C2*4+D2)/6</f>
        <v>12.166666666666666</v>
      </c>
      <c r="F2">
        <f xml:space="preserve"> POWER(D2-B2,2)/6</f>
        <v>4.166666666666667</v>
      </c>
    </row>
    <row r="3" spans="1:6" x14ac:dyDescent="0.2">
      <c r="A3" s="1" t="s">
        <v>5</v>
      </c>
      <c r="B3" s="1">
        <v>7</v>
      </c>
      <c r="C3" s="1">
        <v>9</v>
      </c>
      <c r="D3" s="1">
        <v>12</v>
      </c>
      <c r="E3">
        <f>(B3+C3*4+D3)/6</f>
        <v>9.1666666666666661</v>
      </c>
      <c r="F3">
        <f xml:space="preserve"> POWER(D3-B3,2)/6</f>
        <v>4.166666666666667</v>
      </c>
    </row>
    <row r="4" spans="1:6" x14ac:dyDescent="0.2">
      <c r="A4" s="1" t="s">
        <v>6</v>
      </c>
      <c r="B4" s="1">
        <v>3</v>
      </c>
      <c r="C4" s="1">
        <v>5</v>
      </c>
      <c r="D4" s="1">
        <v>7</v>
      </c>
      <c r="E4">
        <f>(B4+C4*4+D4)/6</f>
        <v>5</v>
      </c>
      <c r="F4">
        <f xml:space="preserve"> POWER(D4-B4,2)/6</f>
        <v>2.6666666666666665</v>
      </c>
    </row>
    <row r="5" spans="1:6" x14ac:dyDescent="0.2">
      <c r="A5" s="1" t="s">
        <v>7</v>
      </c>
      <c r="B5" s="1">
        <v>5</v>
      </c>
      <c r="C5" s="1">
        <v>7</v>
      </c>
      <c r="D5" s="1">
        <v>10</v>
      </c>
      <c r="E5">
        <f>(B5+C5*4+D5)/6</f>
        <v>7.166666666666667</v>
      </c>
      <c r="F5">
        <f xml:space="preserve"> POWER(D5-B5,2)/6</f>
        <v>4.166666666666667</v>
      </c>
    </row>
    <row r="6" spans="1:6" x14ac:dyDescent="0.2">
      <c r="E6">
        <f>SUM(E2:E5)</f>
        <v>33.5</v>
      </c>
      <c r="F6">
        <f>SUM(F2:F5)</f>
        <v>15.166666666666668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11A3-A493-8846-8204-20C3CDCCA4FF}">
  <dimension ref="A1:F6"/>
  <sheetViews>
    <sheetView topLeftCell="A4" zoomScaleNormal="80" zoomScaleSheetLayoutView="100" workbookViewId="0" xr3:uid="{90D307C2-D24C-5C97-9636-D79091DC9685}">
      <selection activeCell="L7" sqref="L7"/>
    </sheetView>
  </sheetViews>
  <sheetFormatPr defaultRowHeight="15" x14ac:dyDescent="0.2"/>
  <sheetData>
    <row r="1" spans="1:6" x14ac:dyDescent="0.2">
      <c r="B1" t="s">
        <v>2</v>
      </c>
      <c r="C1" t="s">
        <v>1</v>
      </c>
      <c r="D1" t="s">
        <v>0</v>
      </c>
      <c r="E1" t="s">
        <v>3</v>
      </c>
      <c r="F1" t="s">
        <v>13</v>
      </c>
    </row>
    <row r="2" spans="1:6" ht="27.75" x14ac:dyDescent="0.2">
      <c r="A2" s="1" t="s">
        <v>4</v>
      </c>
      <c r="B2" s="1">
        <v>2</v>
      </c>
      <c r="C2" s="1">
        <v>10</v>
      </c>
      <c r="D2" s="1">
        <v>20</v>
      </c>
      <c r="E2">
        <f>(B2+C2*4+D2)/6</f>
        <v>10.333333333333334</v>
      </c>
      <c r="F2">
        <f xml:space="preserve"> POWER(D2-B2,2)/6</f>
        <v>54</v>
      </c>
    </row>
    <row r="3" spans="1:6" ht="54.75" x14ac:dyDescent="0.2">
      <c r="A3" s="1" t="s">
        <v>5</v>
      </c>
      <c r="B3" s="1">
        <v>5</v>
      </c>
      <c r="C3" s="1">
        <v>10</v>
      </c>
      <c r="D3" s="1">
        <v>14</v>
      </c>
      <c r="E3">
        <f>(B3+C3*4+D3)/6</f>
        <v>9.8333333333333339</v>
      </c>
      <c r="F3">
        <f xml:space="preserve"> POWER(D3-B3,2)/6</f>
        <v>13.5</v>
      </c>
    </row>
    <row r="4" spans="1:6" ht="41.25" x14ac:dyDescent="0.2">
      <c r="A4" s="1" t="s">
        <v>6</v>
      </c>
      <c r="B4" s="1">
        <v>1</v>
      </c>
      <c r="C4" s="1">
        <v>2</v>
      </c>
      <c r="D4" s="1">
        <v>7</v>
      </c>
      <c r="E4">
        <f>(B4+C4*4+D4)/6</f>
        <v>2.6666666666666665</v>
      </c>
      <c r="F4">
        <f xml:space="preserve"> POWER(D4-B4,2)/6</f>
        <v>6</v>
      </c>
    </row>
    <row r="5" spans="1:6" ht="41.25" x14ac:dyDescent="0.2">
      <c r="A5" s="1" t="s">
        <v>7</v>
      </c>
      <c r="B5" s="1">
        <v>1</v>
      </c>
      <c r="C5" s="1">
        <v>2</v>
      </c>
      <c r="D5" s="1">
        <v>7</v>
      </c>
      <c r="E5">
        <f>(B5+C5*4+D5)/6</f>
        <v>2.6666666666666665</v>
      </c>
      <c r="F5">
        <f xml:space="preserve"> POWER(D5-B5,2)/6</f>
        <v>6</v>
      </c>
    </row>
    <row r="6" spans="1:6" x14ac:dyDescent="0.2">
      <c r="E6">
        <f>SUM(E2:E5)</f>
        <v>25.500000000000004</v>
      </c>
      <c r="F6">
        <f>SUM(F2:F5)</f>
        <v>79.5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76BD-01BF-8342-9012-48F14AE19882}">
  <dimension ref="A1:F6"/>
  <sheetViews>
    <sheetView topLeftCell="A5" zoomScaleNormal="80" zoomScaleSheetLayoutView="100" workbookViewId="0" xr3:uid="{116AADB6-B576-539C-9309-1691C0DE4369}">
      <selection activeCell="H4" sqref="H4"/>
    </sheetView>
  </sheetViews>
  <sheetFormatPr defaultRowHeight="15" x14ac:dyDescent="0.2"/>
  <sheetData>
    <row r="1" spans="1:6" x14ac:dyDescent="0.2">
      <c r="B1" t="s">
        <v>2</v>
      </c>
      <c r="C1" t="s">
        <v>1</v>
      </c>
      <c r="D1" t="s">
        <v>0</v>
      </c>
      <c r="E1" t="s">
        <v>3</v>
      </c>
      <c r="F1" t="s">
        <v>13</v>
      </c>
    </row>
    <row r="2" spans="1:6" ht="27.75" x14ac:dyDescent="0.2">
      <c r="A2" s="1" t="s">
        <v>4</v>
      </c>
      <c r="B2" s="1">
        <v>5</v>
      </c>
      <c r="C2" s="1">
        <v>8</v>
      </c>
      <c r="D2" s="1">
        <v>11</v>
      </c>
      <c r="E2">
        <f>(B2+C2*4+D2)/6</f>
        <v>8</v>
      </c>
      <c r="F2">
        <f xml:space="preserve"> POWER(D2-B2,2)/6</f>
        <v>6</v>
      </c>
    </row>
    <row r="3" spans="1:6" ht="54.75" x14ac:dyDescent="0.2">
      <c r="A3" s="1" t="s">
        <v>5</v>
      </c>
      <c r="B3" s="1">
        <v>3</v>
      </c>
      <c r="C3" s="1">
        <v>5</v>
      </c>
      <c r="D3" s="1">
        <v>7</v>
      </c>
      <c r="E3">
        <f>(B3+C3*4+D3)/6</f>
        <v>5</v>
      </c>
      <c r="F3">
        <f xml:space="preserve"> POWER(D3-B3,2)/6</f>
        <v>2.6666666666666665</v>
      </c>
    </row>
    <row r="4" spans="1:6" ht="41.25" x14ac:dyDescent="0.2">
      <c r="A4" s="1" t="s">
        <v>6</v>
      </c>
      <c r="B4" s="1">
        <v>2</v>
      </c>
      <c r="C4" s="1">
        <v>3</v>
      </c>
      <c r="D4" s="1">
        <v>4</v>
      </c>
      <c r="E4">
        <f>(B4+C4*4+D4)/6</f>
        <v>3</v>
      </c>
      <c r="F4">
        <f xml:space="preserve"> POWER(D4-B4,2)/6</f>
        <v>0.66666666666666663</v>
      </c>
    </row>
    <row r="5" spans="1:6" ht="41.25" x14ac:dyDescent="0.2">
      <c r="A5" s="1" t="s">
        <v>7</v>
      </c>
      <c r="B5" s="1">
        <v>3</v>
      </c>
      <c r="C5" s="1">
        <v>5</v>
      </c>
      <c r="D5" s="1">
        <v>7</v>
      </c>
      <c r="E5">
        <f>(B5+C5*4+D5)/6</f>
        <v>5</v>
      </c>
      <c r="F5">
        <f xml:space="preserve"> POWER(D5-B5,2)/6</f>
        <v>2.6666666666666665</v>
      </c>
    </row>
    <row r="6" spans="1:6" x14ac:dyDescent="0.2">
      <c r="E6">
        <f>SUM(E2:E5)</f>
        <v>21</v>
      </c>
      <c r="F6">
        <f>SUM(F2:F5)</f>
        <v>11.999999999999998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</vt:lpstr>
      <vt:lpstr>Ланин</vt:lpstr>
      <vt:lpstr>Кетов</vt:lpstr>
      <vt:lpstr>Морозенко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Коковин</dc:creator>
  <dcterms:created xsi:type="dcterms:W3CDTF">2019-03-12T06:48:22Z</dcterms:created>
</cp:coreProperties>
</file>